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4"/>
  </bookViews>
  <sheets>
    <sheet name="Лист1" sheetId="1" r:id="rId1"/>
    <sheet name="Лист2" sheetId="2" r:id="rId2"/>
    <sheet name="Лист 4" sheetId="5" r:id="rId3"/>
    <sheet name="Лист 6" sheetId="7" r:id="rId4"/>
    <sheet name="Лист5" sheetId="10" r:id="rId5"/>
    <sheet name="Лист6" sheetId="11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E14" i="5"/>
  <c r="F14" i="5"/>
  <c r="G14" i="5"/>
  <c r="H14" i="5"/>
  <c r="I14" i="5"/>
  <c r="J14" i="5"/>
  <c r="K14" i="5"/>
  <c r="L14" i="5"/>
  <c r="M14" i="5"/>
  <c r="N14" i="5"/>
  <c r="O14" i="5"/>
  <c r="D17" i="1"/>
  <c r="E17" i="1"/>
  <c r="F17" i="1"/>
  <c r="G17" i="1"/>
  <c r="H17" i="1"/>
  <c r="I17" i="1"/>
  <c r="J17" i="1"/>
  <c r="K17" i="1"/>
  <c r="M17" i="1"/>
  <c r="N17" i="1"/>
  <c r="O17" i="1"/>
  <c r="L17" i="1"/>
  <c r="D16" i="7" l="1"/>
  <c r="E16" i="7"/>
  <c r="F16" i="7"/>
  <c r="G16" i="7"/>
  <c r="H16" i="7"/>
  <c r="I16" i="7"/>
  <c r="J16" i="7"/>
  <c r="K16" i="7"/>
  <c r="L16" i="7"/>
  <c r="M16" i="7"/>
  <c r="N16" i="7"/>
  <c r="O16" i="7"/>
  <c r="D16" i="2" l="1"/>
  <c r="E16" i="2"/>
  <c r="F16" i="2"/>
  <c r="G16" i="2"/>
  <c r="H16" i="2"/>
  <c r="I16" i="2"/>
  <c r="J16" i="2"/>
  <c r="K16" i="2"/>
  <c r="L16" i="2"/>
  <c r="M16" i="2"/>
  <c r="N16" i="2"/>
  <c r="O16" i="2"/>
  <c r="D30" i="1"/>
  <c r="E30" i="1"/>
  <c r="F30" i="1"/>
  <c r="G30" i="1"/>
  <c r="H30" i="1"/>
  <c r="I30" i="1"/>
  <c r="J30" i="1"/>
  <c r="K30" i="1"/>
  <c r="L30" i="1"/>
  <c r="M30" i="1"/>
  <c r="N30" i="1"/>
  <c r="O30" i="1"/>
  <c r="D24" i="2" l="1"/>
  <c r="E24" i="2"/>
  <c r="F24" i="2"/>
  <c r="G24" i="2"/>
  <c r="H24" i="2"/>
  <c r="I24" i="2"/>
  <c r="J24" i="2"/>
  <c r="K24" i="2"/>
  <c r="L24" i="2"/>
  <c r="M24" i="2"/>
  <c r="N24" i="2"/>
  <c r="O24" i="2"/>
  <c r="O23" i="11" l="1"/>
  <c r="N23" i="11"/>
  <c r="M23" i="11"/>
  <c r="L23" i="11"/>
  <c r="K23" i="11"/>
  <c r="J23" i="11"/>
  <c r="I23" i="11"/>
  <c r="H23" i="11"/>
  <c r="G23" i="11"/>
  <c r="F23" i="11"/>
  <c r="E23" i="11"/>
  <c r="D23" i="11"/>
  <c r="D21" i="10" l="1"/>
  <c r="E21" i="10"/>
  <c r="F21" i="10"/>
  <c r="G21" i="10"/>
  <c r="H21" i="10"/>
  <c r="I21" i="10"/>
  <c r="J21" i="10"/>
  <c r="K21" i="10"/>
  <c r="L21" i="10"/>
  <c r="M21" i="10"/>
  <c r="N21" i="10"/>
  <c r="O21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  <c r="D24" i="7"/>
  <c r="E24" i="7"/>
  <c r="F24" i="7"/>
  <c r="G24" i="7"/>
  <c r="H24" i="7"/>
  <c r="I24" i="7"/>
  <c r="J24" i="7"/>
  <c r="K24" i="7"/>
  <c r="L24" i="7"/>
  <c r="M24" i="7"/>
  <c r="N24" i="7"/>
  <c r="O24" i="7"/>
  <c r="D22" i="5"/>
  <c r="E22" i="5"/>
  <c r="F22" i="5"/>
  <c r="G22" i="5"/>
  <c r="H22" i="5"/>
  <c r="I22" i="5"/>
  <c r="J22" i="5"/>
  <c r="K22" i="5"/>
  <c r="L22" i="5"/>
  <c r="M22" i="5"/>
  <c r="N22" i="5"/>
  <c r="O22" i="5"/>
  <c r="D13" i="11"/>
  <c r="E13" i="11"/>
  <c r="F13" i="11"/>
  <c r="G13" i="11"/>
  <c r="H13" i="11"/>
  <c r="I13" i="11"/>
  <c r="J13" i="11"/>
  <c r="K13" i="11"/>
  <c r="L13" i="11"/>
  <c r="M13" i="11"/>
  <c r="N13" i="11"/>
  <c r="O13" i="11"/>
</calcChain>
</file>

<file path=xl/sharedStrings.xml><?xml version="1.0" encoding="utf-8"?>
<sst xmlns="http://schemas.openxmlformats.org/spreadsheetml/2006/main" count="287" uniqueCount="81">
  <si>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</si>
  <si>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</si>
  <si>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</si>
  <si>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</si>
  <si>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</si>
  <si>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</si>
  <si>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</si>
  <si>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</si>
  <si>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</si>
  <si>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</si>
  <si>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</si>
  <si>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</si>
  <si>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</si>
  <si>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</si>
  <si>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</si>
  <si>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</si>
  <si>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</si>
  <si>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</si>
  <si>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</si>
  <si>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</si>
  <si>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</si>
  <si>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Завтрак с 12-18 лет (родительская плата)</t>
  </si>
  <si>
    <t>Обед с 12-18 лет (родительская плата)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</si>
  <si>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</si>
  <si>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</si>
  <si>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</si>
  <si>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</si>
  <si>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 xml:space="preserve">Хлеб ржано-пшеничный </t>
  </si>
  <si>
    <t xml:space="preserve">Хлеб пшеничный обогащенный витаминами </t>
  </si>
  <si>
    <t>СОГЛАСОВАНО Директор школы</t>
  </si>
  <si>
    <t>УТВЕРЖДАЮ                                          Директор МАУ ЦДДП ГО г. Уфа                              ___________ В.К. Смирнов</t>
  </si>
  <si>
    <t>УТВЕРЖДАЮ                                                           Директор МАУ ЦДДП ГО г. Уфа                              ___________ В.К. Смирнов</t>
  </si>
  <si>
    <t>Яблоко</t>
  </si>
  <si>
    <t>Завтрак ММС с 12-18 лет</t>
  </si>
  <si>
    <t>Обед ММС с 12-18 лет</t>
  </si>
  <si>
    <t>Чай с сахаром</t>
  </si>
  <si>
    <t xml:space="preserve">Кисломолочный продукт </t>
  </si>
  <si>
    <t>Завтрак ОВЗ, инвалиды с 7-11 лет</t>
  </si>
  <si>
    <t>Обед  ОВЗ , инвалиды с 7-11 лет</t>
  </si>
  <si>
    <t>180/10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</si>
  <si>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</si>
  <si>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</si>
  <si>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</si>
  <si>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</si>
  <si>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>250/10</t>
  </si>
  <si>
    <t>45/45</t>
  </si>
  <si>
    <t>Макаронные изделия отварные с маслом 180/10 ед.</t>
  </si>
  <si>
    <t>Гуляш</t>
  </si>
  <si>
    <t xml:space="preserve">Компот из смеси сухофруктов </t>
  </si>
  <si>
    <t xml:space="preserve">Яблоко </t>
  </si>
  <si>
    <t>Хлеб пшеничный обогащенный витаминами для детского питания 30 ед.</t>
  </si>
  <si>
    <t>Плов из мяса птицы</t>
  </si>
  <si>
    <t>Масло сливочное</t>
  </si>
  <si>
    <t xml:space="preserve">Сыр (порциями) </t>
  </si>
  <si>
    <t xml:space="preserve">Макаронные изделия отварные с маслом </t>
  </si>
  <si>
    <t>250/5</t>
  </si>
  <si>
    <t>180/5</t>
  </si>
  <si>
    <t>Щи из свежей капусты со сметаной</t>
  </si>
  <si>
    <t xml:space="preserve">Гуляш </t>
  </si>
  <si>
    <t>Макаронные изделия отварные с маслом</t>
  </si>
  <si>
    <t>Сыр (порциями)</t>
  </si>
  <si>
    <t>Тюльпины с мясом</t>
  </si>
  <si>
    <t xml:space="preserve">Напиток лимонный </t>
  </si>
  <si>
    <t>22 сентября 2021</t>
  </si>
  <si>
    <t>Какао с молоком</t>
  </si>
  <si>
    <t>1 шт.</t>
  </si>
  <si>
    <t>200/8</t>
  </si>
  <si>
    <t>150/10</t>
  </si>
  <si>
    <t>22 сентября 2021 г.</t>
  </si>
  <si>
    <t>Пряники</t>
  </si>
  <si>
    <t>22 сентября 2021 г</t>
  </si>
  <si>
    <t>150/5</t>
  </si>
  <si>
    <t>40/40</t>
  </si>
  <si>
    <t xml:space="preserve">Чай с сахаром </t>
  </si>
  <si>
    <t xml:space="preserve">22 сентября 2021 г </t>
  </si>
  <si>
    <t>Плов из мяса птицы (филе)* 200 ед.</t>
  </si>
  <si>
    <t>200/5</t>
  </si>
  <si>
    <t>Макаронные изделия отварные с маслом 180/5 ед.</t>
  </si>
  <si>
    <t>Хлеб пшеничный обогащенный витаминами для детского питания 40 ед.</t>
  </si>
  <si>
    <t xml:space="preserve">Щи из свежей капусты со сметаной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</si>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</sst>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</font>
    <font>
      <u/>
      <sz val="8"/>
      <name val="Arial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center"/>
    </xf>
    <xf numFmtId="0" fontId="18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0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top"/>
    </xf>
    <xf numFmtId="2" fontId="1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top"/>
    </xf>
    <xf numFmtId="164" fontId="1" fillId="0" borderId="2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/>
    </xf>
    <xf numFmtId="0" fontId="18" fillId="0" borderId="2" xfId="1" applyNumberFormat="1" applyFont="1" applyBorder="1" applyAlignment="1">
      <alignment vertical="top" wrapText="1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8" fillId="0" borderId="2" xfId="3" applyNumberFormat="1" applyFont="1" applyBorder="1" applyAlignment="1">
      <alignment vertical="top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2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18" fillId="0" borderId="6" xfId="1" applyNumberFormat="1" applyFont="1" applyBorder="1" applyAlignment="1">
      <alignment horizontal="left" vertical="top" wrapText="1"/>
    </xf>
    <xf numFmtId="0" fontId="18" fillId="0" borderId="7" xfId="1" applyNumberFormat="1" applyFont="1" applyBorder="1" applyAlignment="1">
      <alignment horizontal="left" vertical="top" wrapText="1"/>
    </xf>
    <xf numFmtId="2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2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7" xfId="1" applyFont="1" applyBorder="1" applyAlignment="1">
      <alignment vertical="center"/>
    </xf>
  </cellXfs>
  <cellStyles count="5">
    <cellStyle name="Обычный" xfId="0" builtinId="0"/>
    <cellStyle name="Обычный_Лист 4" xfId="4"/>
    <cellStyle name="Обычный_Лист1" xfId="1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0" workbookViewId="0">
      <selection activeCell="A23" sqref="A23:O29"/>
    </sheetView>
  </sheetViews>
  <sheetFormatPr defaultRowHeight="15" x14ac:dyDescent="0.25"/>
  <cols>
    <col min="2" max="2" width="12.28515625" customWidth="1"/>
    <col min="3" max="3" width="6.85546875" customWidth="1"/>
    <col min="4" max="4" width="5" customWidth="1"/>
    <col min="5" max="5" width="5.28515625" customWidth="1"/>
    <col min="6" max="6" width="5.7109375" customWidth="1"/>
    <col min="7" max="7" width="5.5703125" customWidth="1"/>
    <col min="8" max="8" width="5.140625" customWidth="1"/>
    <col min="9" max="9" width="4.85546875" customWidth="1"/>
    <col min="10" max="10" width="5.710937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28515625" customWidth="1"/>
    <col min="16" max="16" width="6.5703125" customWidth="1"/>
  </cols>
  <sheetData>
    <row r="1" spans="1:22" ht="53.25" customHeight="1" x14ac:dyDescent="0.3">
      <c r="A1" s="72" t="s">
        <v>29</v>
      </c>
      <c r="B1" s="72"/>
      <c r="C1" s="72"/>
      <c r="D1" s="47"/>
      <c r="E1" s="47"/>
      <c r="F1" s="47"/>
      <c r="G1" s="72" t="s">
        <v>30</v>
      </c>
      <c r="H1" s="72"/>
      <c r="I1" s="72"/>
      <c r="J1" s="72"/>
      <c r="K1" s="72"/>
      <c r="L1" s="72"/>
      <c r="M1" s="72"/>
      <c r="N1" s="72"/>
      <c r="O1" s="72"/>
      <c r="P1" s="72"/>
      <c r="S1" s="1"/>
      <c r="T1" s="1"/>
      <c r="U1" s="1"/>
      <c r="V1" s="1"/>
    </row>
    <row r="2" spans="1:22" ht="30" customHeight="1" x14ac:dyDescent="0.3">
      <c r="A2" s="49"/>
      <c r="B2" s="49"/>
      <c r="C2" s="49"/>
      <c r="D2" s="47"/>
      <c r="E2" s="47"/>
      <c r="F2" s="47"/>
      <c r="G2" s="49"/>
      <c r="H2" s="49"/>
      <c r="I2" s="49"/>
      <c r="J2" s="49"/>
      <c r="K2" s="49"/>
      <c r="L2" s="49"/>
      <c r="M2" s="49"/>
      <c r="N2" s="49"/>
      <c r="O2" s="49"/>
      <c r="P2" s="49"/>
      <c r="S2" s="1"/>
      <c r="T2" s="1"/>
      <c r="U2" s="1"/>
      <c r="V2" s="1"/>
    </row>
    <row r="3" spans="1:22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S3" s="1"/>
      <c r="T3" s="1"/>
      <c r="U3" s="1"/>
      <c r="V3" s="1"/>
    </row>
    <row r="4" spans="1:22" ht="19.5" customHeight="1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  <c r="Q4" s="30"/>
      <c r="S4" s="1"/>
      <c r="T4" s="1"/>
      <c r="U4" s="1"/>
      <c r="V4" s="1"/>
    </row>
    <row r="5" spans="1:22" ht="16.5" customHeight="1" x14ac:dyDescent="0.3">
      <c r="A5" s="73" t="s">
        <v>63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S5" s="1"/>
      <c r="T5" s="1"/>
      <c r="U5" s="1"/>
      <c r="V5" s="1"/>
    </row>
    <row r="6" spans="1:22" ht="18" customHeight="1" x14ac:dyDescent="0.3">
      <c r="A6" s="1"/>
      <c r="B6" s="1"/>
      <c r="C6" s="80" t="s">
        <v>17</v>
      </c>
      <c r="D6" s="80"/>
      <c r="E6" s="80"/>
      <c r="F6" s="80"/>
      <c r="G6" s="80"/>
      <c r="H6" s="80"/>
      <c r="I6" s="80"/>
      <c r="J6" s="80"/>
      <c r="K6" s="80"/>
      <c r="L6" s="80"/>
      <c r="M6" s="24"/>
      <c r="N6" s="24"/>
      <c r="O6" s="24"/>
      <c r="P6" s="24"/>
      <c r="S6" s="1"/>
      <c r="T6" s="1"/>
      <c r="U6" s="1"/>
      <c r="V6" s="1"/>
    </row>
    <row r="7" spans="1:22" ht="15.75" customHeight="1" x14ac:dyDescent="0.25">
      <c r="A7" s="1"/>
      <c r="B7" s="1"/>
      <c r="C7" s="22"/>
      <c r="D7" s="22"/>
      <c r="E7" s="2"/>
      <c r="F7" s="77" t="s">
        <v>42</v>
      </c>
      <c r="G7" s="77"/>
      <c r="H7" s="77"/>
      <c r="I7" s="77"/>
      <c r="J7" s="77"/>
      <c r="K7" s="24"/>
      <c r="L7" s="24"/>
      <c r="M7" s="24"/>
      <c r="N7" s="24"/>
      <c r="O7" s="24"/>
      <c r="P7" s="24"/>
      <c r="S7" s="1"/>
      <c r="T7" s="1"/>
      <c r="U7" s="1"/>
      <c r="V7" s="1"/>
    </row>
    <row r="8" spans="1:22" ht="27.75" customHeight="1" x14ac:dyDescent="0.25">
      <c r="A8" s="74" t="s">
        <v>0</v>
      </c>
      <c r="B8" s="74"/>
      <c r="C8" s="74" t="s">
        <v>1</v>
      </c>
      <c r="D8" s="76" t="s">
        <v>2</v>
      </c>
      <c r="E8" s="76"/>
      <c r="F8" s="76"/>
      <c r="G8" s="74" t="s">
        <v>3</v>
      </c>
      <c r="H8" s="76" t="s">
        <v>4</v>
      </c>
      <c r="I8" s="76"/>
      <c r="J8" s="76"/>
      <c r="K8" s="76"/>
      <c r="L8" s="76" t="s">
        <v>5</v>
      </c>
      <c r="M8" s="76"/>
      <c r="N8" s="76"/>
      <c r="O8" s="76"/>
      <c r="P8" s="4" t="s">
        <v>18</v>
      </c>
      <c r="S8" s="1"/>
      <c r="T8" s="1"/>
      <c r="U8" s="1"/>
      <c r="V8" s="1"/>
    </row>
    <row r="9" spans="1:22" x14ac:dyDescent="0.25">
      <c r="A9" s="78"/>
      <c r="B9" s="79"/>
      <c r="C9" s="75"/>
      <c r="D9" s="4" t="s">
        <v>6</v>
      </c>
      <c r="E9" s="4" t="s">
        <v>7</v>
      </c>
      <c r="F9" s="4" t="s">
        <v>8</v>
      </c>
      <c r="G9" s="75"/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/>
      <c r="S9" s="1"/>
      <c r="T9" s="1"/>
      <c r="U9" s="1"/>
      <c r="V9" s="1"/>
    </row>
    <row r="10" spans="1:22" ht="16.5" customHeight="1" x14ac:dyDescent="0.25">
      <c r="A10" s="83" t="s">
        <v>51</v>
      </c>
      <c r="B10" s="83"/>
      <c r="C10" s="60">
        <v>170</v>
      </c>
      <c r="D10" s="56">
        <v>15.21</v>
      </c>
      <c r="E10" s="56">
        <v>21.15</v>
      </c>
      <c r="F10" s="56">
        <v>37.28</v>
      </c>
      <c r="G10" s="56">
        <v>399.67</v>
      </c>
      <c r="H10" s="56">
        <v>0.11</v>
      </c>
      <c r="I10" s="56">
        <v>3.97</v>
      </c>
      <c r="J10" s="56">
        <v>247.98</v>
      </c>
      <c r="K10" s="56">
        <v>5.21</v>
      </c>
      <c r="L10" s="56">
        <v>22.42</v>
      </c>
      <c r="M10" s="56">
        <v>182.84</v>
      </c>
      <c r="N10" s="56">
        <v>42.29</v>
      </c>
      <c r="O10" s="56">
        <v>1.51</v>
      </c>
      <c r="P10" s="6"/>
    </row>
    <row r="11" spans="1:22" ht="14.25" customHeight="1" x14ac:dyDescent="0.25">
      <c r="A11" s="83" t="s">
        <v>52</v>
      </c>
      <c r="B11" s="83"/>
      <c r="C11" s="60">
        <v>15</v>
      </c>
      <c r="D11" s="56">
        <v>0.08</v>
      </c>
      <c r="E11" s="56">
        <v>7.25</v>
      </c>
      <c r="F11" s="56">
        <v>0.13</v>
      </c>
      <c r="G11" s="57">
        <v>66.099999999999994</v>
      </c>
      <c r="H11" s="55"/>
      <c r="I11" s="55"/>
      <c r="J11" s="58">
        <v>45</v>
      </c>
      <c r="K11" s="57">
        <v>0.1</v>
      </c>
      <c r="L11" s="57">
        <v>2.4</v>
      </c>
      <c r="M11" s="58">
        <v>3</v>
      </c>
      <c r="N11" s="55"/>
      <c r="O11" s="56">
        <v>0.02</v>
      </c>
      <c r="P11" s="6"/>
    </row>
    <row r="12" spans="1:22" ht="16.5" customHeight="1" x14ac:dyDescent="0.25">
      <c r="A12" s="83" t="s">
        <v>53</v>
      </c>
      <c r="B12" s="83"/>
      <c r="C12" s="60">
        <v>15</v>
      </c>
      <c r="D12" s="56">
        <v>2.63</v>
      </c>
      <c r="E12" s="56">
        <v>2.66</v>
      </c>
      <c r="F12" s="55"/>
      <c r="G12" s="58">
        <v>35</v>
      </c>
      <c r="H12" s="55"/>
      <c r="I12" s="56">
        <v>7.0000000000000007E-2</v>
      </c>
      <c r="J12" s="57">
        <v>23.8</v>
      </c>
      <c r="K12" s="56">
        <v>0.04</v>
      </c>
      <c r="L12" s="58">
        <v>100</v>
      </c>
      <c r="M12" s="58">
        <v>60</v>
      </c>
      <c r="N12" s="57">
        <v>5.5</v>
      </c>
      <c r="O12" s="56">
        <v>7.0000000000000007E-2</v>
      </c>
      <c r="P12" s="5"/>
    </row>
    <row r="13" spans="1:22" ht="29.25" customHeight="1" x14ac:dyDescent="0.25">
      <c r="A13" s="83" t="s">
        <v>50</v>
      </c>
      <c r="B13" s="83"/>
      <c r="C13" s="60">
        <v>50</v>
      </c>
      <c r="D13" s="57">
        <v>2.4</v>
      </c>
      <c r="E13" s="57">
        <v>0.3</v>
      </c>
      <c r="F13" s="57">
        <v>16.5</v>
      </c>
      <c r="G13" s="58">
        <v>78</v>
      </c>
      <c r="H13" s="57">
        <v>0.1</v>
      </c>
      <c r="I13" s="55"/>
      <c r="J13" s="55"/>
      <c r="K13" s="56">
        <v>0.45</v>
      </c>
      <c r="L13" s="58">
        <v>6</v>
      </c>
      <c r="M13" s="57">
        <v>19.5</v>
      </c>
      <c r="N13" s="57">
        <v>4.2</v>
      </c>
      <c r="O13" s="56">
        <v>0.75</v>
      </c>
      <c r="P13" s="5"/>
    </row>
    <row r="14" spans="1:22" ht="18" customHeight="1" x14ac:dyDescent="0.25">
      <c r="A14" s="83" t="s">
        <v>64</v>
      </c>
      <c r="B14" s="83"/>
      <c r="C14" s="60">
        <v>200</v>
      </c>
      <c r="D14" s="55"/>
      <c r="E14" s="55"/>
      <c r="F14" s="57">
        <v>9.6999999999999993</v>
      </c>
      <c r="G14" s="58">
        <v>39</v>
      </c>
      <c r="H14" s="56">
        <v>0.15</v>
      </c>
      <c r="I14" s="58">
        <v>10</v>
      </c>
      <c r="J14" s="55"/>
      <c r="K14" s="55"/>
      <c r="L14" s="55"/>
      <c r="M14" s="55"/>
      <c r="N14" s="55"/>
      <c r="O14" s="55"/>
      <c r="P14" s="5"/>
    </row>
    <row r="15" spans="1:22" ht="17.25" customHeight="1" x14ac:dyDescent="0.25">
      <c r="A15" s="83" t="s">
        <v>49</v>
      </c>
      <c r="B15" s="83"/>
      <c r="C15" s="60">
        <v>125</v>
      </c>
      <c r="D15" s="57">
        <v>0.5</v>
      </c>
      <c r="E15" s="57">
        <v>0.5</v>
      </c>
      <c r="F15" s="56">
        <v>12.25</v>
      </c>
      <c r="G15" s="56">
        <v>58.75</v>
      </c>
      <c r="H15" s="56">
        <v>0.04</v>
      </c>
      <c r="I15" s="57">
        <v>12.5</v>
      </c>
      <c r="J15" s="56">
        <v>6.25</v>
      </c>
      <c r="K15" s="56">
        <v>0.25</v>
      </c>
      <c r="L15" s="58">
        <v>20</v>
      </c>
      <c r="M15" s="56">
        <v>13.75</v>
      </c>
      <c r="N15" s="56">
        <v>11.25</v>
      </c>
      <c r="O15" s="56">
        <v>2.75</v>
      </c>
      <c r="P15" s="5"/>
    </row>
    <row r="16" spans="1:22" ht="17.25" customHeight="1" x14ac:dyDescent="0.25">
      <c r="A16" s="113" t="s">
        <v>69</v>
      </c>
      <c r="B16" s="114"/>
      <c r="C16" s="60" t="s">
        <v>65</v>
      </c>
      <c r="D16" s="115">
        <v>0.59</v>
      </c>
      <c r="E16" s="115">
        <v>0.47</v>
      </c>
      <c r="F16" s="116">
        <v>7.5</v>
      </c>
      <c r="G16" s="116">
        <v>36.6</v>
      </c>
      <c r="H16" s="56">
        <v>0.01</v>
      </c>
      <c r="I16" s="57"/>
      <c r="J16" s="56"/>
      <c r="K16" s="56"/>
      <c r="L16" s="58">
        <v>1.1000000000000001</v>
      </c>
      <c r="M16" s="56"/>
      <c r="N16" s="56">
        <v>0.9</v>
      </c>
      <c r="O16" s="56">
        <v>0.08</v>
      </c>
      <c r="P16" s="5"/>
    </row>
    <row r="17" spans="1:17" x14ac:dyDescent="0.25">
      <c r="A17" s="82" t="s">
        <v>19</v>
      </c>
      <c r="B17" s="82"/>
      <c r="C17" s="82"/>
      <c r="D17" s="14">
        <f t="shared" ref="D17:O17" si="0">SUM(D10:D16)</f>
        <v>21.41</v>
      </c>
      <c r="E17" s="14">
        <f t="shared" si="0"/>
        <v>32.33</v>
      </c>
      <c r="F17" s="14">
        <f t="shared" si="0"/>
        <v>83.36</v>
      </c>
      <c r="G17" s="14">
        <f t="shared" si="0"/>
        <v>713.12</v>
      </c>
      <c r="H17" s="14">
        <f t="shared" si="0"/>
        <v>0.41</v>
      </c>
      <c r="I17" s="14">
        <f t="shared" si="0"/>
        <v>26.54</v>
      </c>
      <c r="J17" s="14">
        <f t="shared" si="0"/>
        <v>323.03000000000003</v>
      </c>
      <c r="K17" s="14">
        <f t="shared" si="0"/>
        <v>6.05</v>
      </c>
      <c r="L17" s="14">
        <f t="shared" si="0"/>
        <v>151.91999999999999</v>
      </c>
      <c r="M17" s="16">
        <f t="shared" si="0"/>
        <v>279.09000000000003</v>
      </c>
      <c r="N17" s="14">
        <f t="shared" si="0"/>
        <v>64.14</v>
      </c>
      <c r="O17" s="14">
        <f t="shared" si="0"/>
        <v>5.18</v>
      </c>
      <c r="P17" s="44">
        <v>105.24</v>
      </c>
    </row>
    <row r="18" spans="1:17" x14ac:dyDescent="0.25">
      <c r="A18" s="31"/>
      <c r="B18" s="31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  <c r="O18" s="32"/>
      <c r="P18" s="34"/>
      <c r="Q18" s="35"/>
    </row>
    <row r="19" spans="1:17" ht="18.75" x14ac:dyDescent="0.3">
      <c r="A19" s="1"/>
      <c r="B19" s="1"/>
      <c r="C19" s="80" t="s">
        <v>17</v>
      </c>
      <c r="D19" s="80"/>
      <c r="E19" s="80"/>
      <c r="F19" s="80"/>
      <c r="G19" s="80"/>
      <c r="H19" s="80"/>
      <c r="I19" s="80"/>
      <c r="J19" s="80"/>
      <c r="K19" s="80"/>
      <c r="L19" s="80"/>
      <c r="M19" s="28"/>
      <c r="N19" s="28"/>
      <c r="O19" s="46"/>
      <c r="P19" s="46"/>
    </row>
    <row r="20" spans="1:17" x14ac:dyDescent="0.25">
      <c r="A20" s="1"/>
      <c r="B20" s="1"/>
      <c r="C20" s="27"/>
      <c r="D20" s="27"/>
      <c r="E20" s="2"/>
      <c r="F20" s="77" t="s">
        <v>43</v>
      </c>
      <c r="G20" s="77"/>
      <c r="H20" s="77"/>
      <c r="I20" s="77"/>
      <c r="J20" s="77"/>
      <c r="K20" s="28"/>
      <c r="L20" s="28"/>
      <c r="M20" s="28"/>
      <c r="N20" s="28"/>
      <c r="O20" s="46"/>
      <c r="P20" s="46"/>
    </row>
    <row r="21" spans="1:17" ht="27.75" customHeight="1" x14ac:dyDescent="0.25">
      <c r="A21" s="74" t="s">
        <v>0</v>
      </c>
      <c r="B21" s="74"/>
      <c r="C21" s="74" t="s">
        <v>1</v>
      </c>
      <c r="D21" s="76" t="s">
        <v>2</v>
      </c>
      <c r="E21" s="76"/>
      <c r="F21" s="76"/>
      <c r="G21" s="74" t="s">
        <v>3</v>
      </c>
      <c r="H21" s="76" t="s">
        <v>4</v>
      </c>
      <c r="I21" s="76"/>
      <c r="J21" s="76"/>
      <c r="K21" s="76"/>
      <c r="L21" s="76" t="s">
        <v>5</v>
      </c>
      <c r="M21" s="76"/>
      <c r="N21" s="76"/>
      <c r="O21" s="76"/>
      <c r="P21" s="26" t="s">
        <v>18</v>
      </c>
    </row>
    <row r="22" spans="1:17" x14ac:dyDescent="0.25">
      <c r="A22" s="78"/>
      <c r="B22" s="79"/>
      <c r="C22" s="75"/>
      <c r="D22" s="26" t="s">
        <v>6</v>
      </c>
      <c r="E22" s="26" t="s">
        <v>7</v>
      </c>
      <c r="F22" s="26" t="s">
        <v>8</v>
      </c>
      <c r="G22" s="75"/>
      <c r="H22" s="26" t="s">
        <v>9</v>
      </c>
      <c r="I22" s="26" t="s">
        <v>10</v>
      </c>
      <c r="J22" s="26" t="s">
        <v>11</v>
      </c>
      <c r="K22" s="26" t="s">
        <v>12</v>
      </c>
      <c r="L22" s="26" t="s">
        <v>13</v>
      </c>
      <c r="M22" s="26" t="s">
        <v>14</v>
      </c>
      <c r="N22" s="26" t="s">
        <v>15</v>
      </c>
      <c r="O22" s="26" t="s">
        <v>16</v>
      </c>
      <c r="P22" s="26"/>
    </row>
    <row r="23" spans="1:17" ht="32.25" customHeight="1" x14ac:dyDescent="0.25">
      <c r="A23" s="83" t="s">
        <v>57</v>
      </c>
      <c r="B23" s="83"/>
      <c r="C23" s="59" t="s">
        <v>66</v>
      </c>
      <c r="D23" s="56">
        <v>2.0299999999999998</v>
      </c>
      <c r="E23" s="57">
        <v>5.7</v>
      </c>
      <c r="F23" s="56">
        <v>9.11</v>
      </c>
      <c r="G23" s="56">
        <v>96.86</v>
      </c>
      <c r="H23" s="56">
        <v>7.0000000000000007E-2</v>
      </c>
      <c r="I23" s="56">
        <v>30.04</v>
      </c>
      <c r="J23" s="57">
        <v>213.1</v>
      </c>
      <c r="K23" s="56">
        <v>1.93</v>
      </c>
      <c r="L23" s="56">
        <v>45.28</v>
      </c>
      <c r="M23" s="56">
        <v>50.38</v>
      </c>
      <c r="N23" s="56">
        <v>21.22</v>
      </c>
      <c r="O23" s="56">
        <v>0.77</v>
      </c>
      <c r="P23" s="53"/>
    </row>
    <row r="24" spans="1:17" ht="15.75" customHeight="1" x14ac:dyDescent="0.25">
      <c r="A24" s="83" t="s">
        <v>47</v>
      </c>
      <c r="B24" s="83"/>
      <c r="C24" s="59" t="s">
        <v>45</v>
      </c>
      <c r="D24" s="56">
        <v>13.78</v>
      </c>
      <c r="E24" s="56">
        <v>15.03</v>
      </c>
      <c r="F24" s="56">
        <v>3.18</v>
      </c>
      <c r="G24" s="56">
        <v>203.03</v>
      </c>
      <c r="H24" s="56">
        <v>0.06</v>
      </c>
      <c r="I24" s="56">
        <v>2.21</v>
      </c>
      <c r="J24" s="57">
        <v>8.6999999999999993</v>
      </c>
      <c r="K24" s="56">
        <v>1.96</v>
      </c>
      <c r="L24" s="56">
        <v>16.88</v>
      </c>
      <c r="M24" s="56">
        <v>143.25</v>
      </c>
      <c r="N24" s="56">
        <v>19.18</v>
      </c>
      <c r="O24" s="56">
        <v>2.14</v>
      </c>
      <c r="P24" s="6"/>
    </row>
    <row r="25" spans="1:17" ht="30.75" customHeight="1" x14ac:dyDescent="0.25">
      <c r="A25" s="83" t="s">
        <v>46</v>
      </c>
      <c r="B25" s="83"/>
      <c r="C25" s="59" t="s">
        <v>67</v>
      </c>
      <c r="D25" s="56">
        <v>7.01</v>
      </c>
      <c r="E25" s="56">
        <v>8.07</v>
      </c>
      <c r="F25" s="56">
        <v>44.55</v>
      </c>
      <c r="G25" s="56">
        <v>279.04000000000002</v>
      </c>
      <c r="H25" s="56">
        <v>0.11</v>
      </c>
      <c r="I25" s="55"/>
      <c r="J25" s="58">
        <v>45</v>
      </c>
      <c r="K25" s="56">
        <v>1.05</v>
      </c>
      <c r="L25" s="56">
        <v>19.52</v>
      </c>
      <c r="M25" s="56">
        <v>57.81</v>
      </c>
      <c r="N25" s="56">
        <v>10.39</v>
      </c>
      <c r="O25" s="56">
        <v>1.07</v>
      </c>
      <c r="P25" s="6"/>
    </row>
    <row r="26" spans="1:17" ht="31.5" customHeight="1" x14ac:dyDescent="0.25">
      <c r="A26" s="83" t="s">
        <v>48</v>
      </c>
      <c r="B26" s="83"/>
      <c r="C26" s="60">
        <v>200</v>
      </c>
      <c r="D26" s="56">
        <v>0.44</v>
      </c>
      <c r="E26" s="56">
        <v>0.09</v>
      </c>
      <c r="F26" s="56">
        <v>32.92</v>
      </c>
      <c r="G26" s="57">
        <v>128.6</v>
      </c>
      <c r="H26" s="55"/>
      <c r="I26" s="55"/>
      <c r="J26" s="55"/>
      <c r="K26" s="55"/>
      <c r="L26" s="57">
        <v>0.6</v>
      </c>
      <c r="M26" s="55"/>
      <c r="N26" s="55"/>
      <c r="O26" s="56">
        <v>0.06</v>
      </c>
      <c r="P26" s="6"/>
    </row>
    <row r="27" spans="1:17" ht="45.75" customHeight="1" x14ac:dyDescent="0.25">
      <c r="A27" s="83" t="s">
        <v>28</v>
      </c>
      <c r="B27" s="83"/>
      <c r="C27" s="60">
        <v>40</v>
      </c>
      <c r="D27" s="57">
        <v>3.2</v>
      </c>
      <c r="E27" s="57">
        <v>0.4</v>
      </c>
      <c r="F27" s="58">
        <v>22</v>
      </c>
      <c r="G27" s="58">
        <v>104</v>
      </c>
      <c r="H27" s="56">
        <v>0.14000000000000001</v>
      </c>
      <c r="I27" s="55"/>
      <c r="J27" s="55"/>
      <c r="K27" s="57">
        <v>0.6</v>
      </c>
      <c r="L27" s="58">
        <v>8</v>
      </c>
      <c r="M27" s="58">
        <v>26</v>
      </c>
      <c r="N27" s="57">
        <v>5.6</v>
      </c>
      <c r="O27" s="58">
        <v>1</v>
      </c>
      <c r="P27" s="6"/>
    </row>
    <row r="28" spans="1:17" ht="30.75" customHeight="1" x14ac:dyDescent="0.25">
      <c r="A28" s="83" t="s">
        <v>27</v>
      </c>
      <c r="B28" s="83"/>
      <c r="C28" s="60">
        <v>30</v>
      </c>
      <c r="D28" s="57">
        <v>3.2</v>
      </c>
      <c r="E28" s="57">
        <v>0.4</v>
      </c>
      <c r="F28" s="57">
        <v>18.399999999999999</v>
      </c>
      <c r="G28" s="58">
        <v>88</v>
      </c>
      <c r="H28" s="56">
        <v>0.16</v>
      </c>
      <c r="I28" s="55"/>
      <c r="J28" s="55"/>
      <c r="K28" s="56">
        <v>0.68</v>
      </c>
      <c r="L28" s="57">
        <v>11.6</v>
      </c>
      <c r="M28" s="58">
        <v>52</v>
      </c>
      <c r="N28" s="57">
        <v>16.8</v>
      </c>
      <c r="O28" s="57">
        <v>1.2</v>
      </c>
      <c r="P28" s="6"/>
    </row>
    <row r="29" spans="1:17" ht="16.5" customHeight="1" x14ac:dyDescent="0.25">
      <c r="A29" s="83" t="s">
        <v>49</v>
      </c>
      <c r="B29" s="83"/>
      <c r="C29" s="60">
        <v>125</v>
      </c>
      <c r="D29" s="57">
        <v>0.5</v>
      </c>
      <c r="E29" s="57">
        <v>0.5</v>
      </c>
      <c r="F29" s="56">
        <v>12.25</v>
      </c>
      <c r="G29" s="56">
        <v>58.75</v>
      </c>
      <c r="H29" s="56">
        <v>0.04</v>
      </c>
      <c r="I29" s="57">
        <v>12.5</v>
      </c>
      <c r="J29" s="56">
        <v>6.25</v>
      </c>
      <c r="K29" s="56">
        <v>0.25</v>
      </c>
      <c r="L29" s="58">
        <v>20</v>
      </c>
      <c r="M29" s="56">
        <v>13.75</v>
      </c>
      <c r="N29" s="56">
        <v>11.25</v>
      </c>
      <c r="O29" s="56">
        <v>2.75</v>
      </c>
      <c r="P29" s="6"/>
    </row>
    <row r="30" spans="1:17" ht="21" customHeight="1" x14ac:dyDescent="0.25">
      <c r="A30" s="82" t="s">
        <v>20</v>
      </c>
      <c r="B30" s="82"/>
      <c r="C30" s="82"/>
      <c r="D30" s="14">
        <f t="shared" ref="D30:O30" si="1">SUM(D23:D29)</f>
        <v>30.16</v>
      </c>
      <c r="E30" s="14">
        <f t="shared" si="1"/>
        <v>30.189999999999998</v>
      </c>
      <c r="F30" s="14">
        <f t="shared" si="1"/>
        <v>142.41</v>
      </c>
      <c r="G30" s="14">
        <f t="shared" si="1"/>
        <v>958.28000000000009</v>
      </c>
      <c r="H30" s="14">
        <f t="shared" si="1"/>
        <v>0.58000000000000007</v>
      </c>
      <c r="I30" s="14">
        <f t="shared" si="1"/>
        <v>44.75</v>
      </c>
      <c r="J30" s="15">
        <f t="shared" si="1"/>
        <v>273.04999999999995</v>
      </c>
      <c r="K30" s="14">
        <f t="shared" si="1"/>
        <v>6.4699999999999989</v>
      </c>
      <c r="L30" s="14">
        <f t="shared" si="1"/>
        <v>121.87999999999998</v>
      </c>
      <c r="M30" s="14">
        <f t="shared" si="1"/>
        <v>343.19</v>
      </c>
      <c r="N30" s="14">
        <f t="shared" si="1"/>
        <v>84.44</v>
      </c>
      <c r="O30" s="14">
        <f t="shared" si="1"/>
        <v>8.99</v>
      </c>
      <c r="P30" s="18">
        <v>112.04</v>
      </c>
    </row>
    <row r="32" spans="1:17" x14ac:dyDescent="0.25">
      <c r="B32" s="81" t="s">
        <v>26</v>
      </c>
      <c r="C32" s="81"/>
      <c r="D32" s="81"/>
      <c r="E32" s="81"/>
      <c r="F32" s="81"/>
      <c r="G32" s="81"/>
      <c r="H32" s="81"/>
    </row>
  </sheetData>
  <mergeCells count="37">
    <mergeCell ref="A16:B16"/>
    <mergeCell ref="A15:B15"/>
    <mergeCell ref="A10:B10"/>
    <mergeCell ref="A11:B11"/>
    <mergeCell ref="A12:B12"/>
    <mergeCell ref="A13:B13"/>
    <mergeCell ref="A14:B14"/>
    <mergeCell ref="A17:C17"/>
    <mergeCell ref="A23:B23"/>
    <mergeCell ref="A24:B24"/>
    <mergeCell ref="A25:B25"/>
    <mergeCell ref="A26:B26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30:C30"/>
    <mergeCell ref="A27:B27"/>
    <mergeCell ref="A28:B28"/>
    <mergeCell ref="A29:B29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7" workbookViewId="0">
      <selection activeCell="C22" sqref="C22:O23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8" width="6.7109375" customWidth="1"/>
    <col min="9" max="10" width="5.5703125" customWidth="1"/>
    <col min="11" max="11" width="5.85546875" customWidth="1"/>
    <col min="12" max="12" width="5.7109375" customWidth="1"/>
    <col min="13" max="13" width="6" customWidth="1"/>
    <col min="14" max="14" width="5.5703125" customWidth="1"/>
    <col min="15" max="16" width="6.5703125" customWidth="1"/>
  </cols>
  <sheetData>
    <row r="1" spans="1:16" ht="54.75" customHeight="1" x14ac:dyDescent="0.3">
      <c r="A1" s="72" t="s">
        <v>29</v>
      </c>
      <c r="B1" s="72"/>
      <c r="C1" s="72"/>
      <c r="D1" s="47"/>
      <c r="E1" s="47"/>
      <c r="F1" s="47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24.75" customHeight="1" x14ac:dyDescent="0.3">
      <c r="A2" s="48"/>
      <c r="B2" s="48"/>
      <c r="C2" s="48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7.75" customHeight="1" x14ac:dyDescent="0.3">
      <c r="A3" s="48"/>
      <c r="B3" s="48"/>
      <c r="C3" s="72" t="s">
        <v>25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48"/>
      <c r="P3" s="48"/>
    </row>
    <row r="4" spans="1:16" ht="20.25" customHeight="1" x14ac:dyDescent="0.3">
      <c r="A4" s="95" t="s">
        <v>68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4.4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24" customHeight="1" x14ac:dyDescent="0.25">
      <c r="A6" s="74" t="s">
        <v>0</v>
      </c>
      <c r="B6" s="74"/>
      <c r="C6" s="74" t="s">
        <v>1</v>
      </c>
      <c r="D6" s="76" t="s">
        <v>2</v>
      </c>
      <c r="E6" s="76"/>
      <c r="F6" s="76"/>
      <c r="G6" s="74" t="s">
        <v>3</v>
      </c>
      <c r="H6" s="76" t="s">
        <v>4</v>
      </c>
      <c r="I6" s="76"/>
      <c r="J6" s="76"/>
      <c r="K6" s="76"/>
      <c r="L6" s="76" t="s">
        <v>5</v>
      </c>
      <c r="M6" s="76"/>
      <c r="N6" s="76"/>
      <c r="O6" s="76"/>
      <c r="P6" s="4" t="s">
        <v>18</v>
      </c>
    </row>
    <row r="7" spans="1:16" ht="23.25" customHeight="1" x14ac:dyDescent="0.25">
      <c r="A7" s="78"/>
      <c r="B7" s="79"/>
      <c r="C7" s="75"/>
      <c r="D7" s="4" t="s">
        <v>6</v>
      </c>
      <c r="E7" s="4" t="s">
        <v>7</v>
      </c>
      <c r="F7" s="4" t="s">
        <v>8</v>
      </c>
      <c r="G7" s="75"/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/>
    </row>
    <row r="8" spans="1:16" ht="18.75" customHeight="1" x14ac:dyDescent="0.25">
      <c r="A8" s="96" t="s">
        <v>37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  <c r="P8" s="11"/>
    </row>
    <row r="9" spans="1:16" ht="30" customHeight="1" x14ac:dyDescent="0.25">
      <c r="A9" s="83" t="s">
        <v>51</v>
      </c>
      <c r="B9" s="83"/>
      <c r="C9" s="60">
        <v>170</v>
      </c>
      <c r="D9" s="56">
        <v>15.21</v>
      </c>
      <c r="E9" s="56">
        <v>21.15</v>
      </c>
      <c r="F9" s="56">
        <v>37.28</v>
      </c>
      <c r="G9" s="56">
        <v>399.67</v>
      </c>
      <c r="H9" s="56">
        <v>0.11</v>
      </c>
      <c r="I9" s="56">
        <v>3.97</v>
      </c>
      <c r="J9" s="56">
        <v>247.98</v>
      </c>
      <c r="K9" s="56">
        <v>5.21</v>
      </c>
      <c r="L9" s="56">
        <v>22.42</v>
      </c>
      <c r="M9" s="56">
        <v>182.84</v>
      </c>
      <c r="N9" s="56">
        <v>42.29</v>
      </c>
      <c r="O9" s="56">
        <v>1.51</v>
      </c>
      <c r="P9" s="6"/>
    </row>
    <row r="10" spans="1:16" ht="17.25" customHeight="1" x14ac:dyDescent="0.25">
      <c r="A10" s="83" t="s">
        <v>52</v>
      </c>
      <c r="B10" s="83"/>
      <c r="C10" s="60">
        <v>10</v>
      </c>
      <c r="D10" s="56">
        <v>0.08</v>
      </c>
      <c r="E10" s="56">
        <v>7.25</v>
      </c>
      <c r="F10" s="56">
        <v>0.13</v>
      </c>
      <c r="G10" s="57">
        <v>66.099999999999994</v>
      </c>
      <c r="H10" s="55"/>
      <c r="I10" s="55"/>
      <c r="J10" s="58">
        <v>45</v>
      </c>
      <c r="K10" s="57">
        <v>0.1</v>
      </c>
      <c r="L10" s="57">
        <v>2.4</v>
      </c>
      <c r="M10" s="58">
        <v>3</v>
      </c>
      <c r="N10" s="55"/>
      <c r="O10" s="56">
        <v>0.02</v>
      </c>
      <c r="P10" s="6"/>
    </row>
    <row r="11" spans="1:16" ht="17.25" customHeight="1" x14ac:dyDescent="0.25">
      <c r="A11" s="83" t="s">
        <v>53</v>
      </c>
      <c r="B11" s="83"/>
      <c r="C11" s="60">
        <v>10</v>
      </c>
      <c r="D11" s="56">
        <v>2.63</v>
      </c>
      <c r="E11" s="56">
        <v>2.66</v>
      </c>
      <c r="F11" s="55"/>
      <c r="G11" s="58">
        <v>35</v>
      </c>
      <c r="H11" s="55"/>
      <c r="I11" s="56">
        <v>7.0000000000000007E-2</v>
      </c>
      <c r="J11" s="57">
        <v>23.8</v>
      </c>
      <c r="K11" s="56">
        <v>0.04</v>
      </c>
      <c r="L11" s="58">
        <v>100</v>
      </c>
      <c r="M11" s="58">
        <v>60</v>
      </c>
      <c r="N11" s="57">
        <v>5.5</v>
      </c>
      <c r="O11" s="56">
        <v>7.0000000000000007E-2</v>
      </c>
      <c r="P11" s="6"/>
    </row>
    <row r="12" spans="1:16" ht="45" customHeight="1" x14ac:dyDescent="0.25">
      <c r="A12" s="83" t="s">
        <v>50</v>
      </c>
      <c r="B12" s="83"/>
      <c r="C12" s="60">
        <v>50</v>
      </c>
      <c r="D12" s="57">
        <v>2.4</v>
      </c>
      <c r="E12" s="57">
        <v>0.3</v>
      </c>
      <c r="F12" s="57">
        <v>16.5</v>
      </c>
      <c r="G12" s="58">
        <v>78</v>
      </c>
      <c r="H12" s="57">
        <v>0.1</v>
      </c>
      <c r="I12" s="55"/>
      <c r="J12" s="55"/>
      <c r="K12" s="56">
        <v>0.45</v>
      </c>
      <c r="L12" s="58">
        <v>6</v>
      </c>
      <c r="M12" s="57">
        <v>19.5</v>
      </c>
      <c r="N12" s="57">
        <v>4.2</v>
      </c>
      <c r="O12" s="56">
        <v>0.75</v>
      </c>
      <c r="P12" s="6"/>
    </row>
    <row r="13" spans="1:16" ht="17.25" customHeight="1" x14ac:dyDescent="0.25">
      <c r="A13" s="83" t="s">
        <v>64</v>
      </c>
      <c r="B13" s="83"/>
      <c r="C13" s="60">
        <v>200</v>
      </c>
      <c r="D13" s="55"/>
      <c r="E13" s="55"/>
      <c r="F13" s="57">
        <v>9.6999999999999993</v>
      </c>
      <c r="G13" s="58">
        <v>39</v>
      </c>
      <c r="H13" s="56">
        <v>0.15</v>
      </c>
      <c r="I13" s="58">
        <v>10</v>
      </c>
      <c r="J13" s="55"/>
      <c r="K13" s="55"/>
      <c r="L13" s="55"/>
      <c r="M13" s="55"/>
      <c r="N13" s="55"/>
      <c r="O13" s="55"/>
      <c r="P13" s="6"/>
    </row>
    <row r="14" spans="1:16" ht="18.75" customHeight="1" x14ac:dyDescent="0.25">
      <c r="A14" s="83" t="s">
        <v>49</v>
      </c>
      <c r="B14" s="83"/>
      <c r="C14" s="60">
        <v>125</v>
      </c>
      <c r="D14" s="57">
        <v>0.5</v>
      </c>
      <c r="E14" s="57">
        <v>0.5</v>
      </c>
      <c r="F14" s="56">
        <v>12.25</v>
      </c>
      <c r="G14" s="56">
        <v>58.75</v>
      </c>
      <c r="H14" s="56">
        <v>0.04</v>
      </c>
      <c r="I14" s="57">
        <v>12.5</v>
      </c>
      <c r="J14" s="56">
        <v>6.25</v>
      </c>
      <c r="K14" s="56">
        <v>0.25</v>
      </c>
      <c r="L14" s="58">
        <v>20</v>
      </c>
      <c r="M14" s="56">
        <v>13.75</v>
      </c>
      <c r="N14" s="56">
        <v>11.25</v>
      </c>
      <c r="O14" s="56">
        <v>2.75</v>
      </c>
      <c r="P14" s="6"/>
    </row>
    <row r="15" spans="1:16" ht="19.5" customHeight="1" x14ac:dyDescent="0.25">
      <c r="A15" s="113" t="s">
        <v>69</v>
      </c>
      <c r="B15" s="114"/>
      <c r="C15" s="60" t="s">
        <v>65</v>
      </c>
      <c r="D15" s="115">
        <v>0.59</v>
      </c>
      <c r="E15" s="115">
        <v>0.47</v>
      </c>
      <c r="F15" s="116">
        <v>7.5</v>
      </c>
      <c r="G15" s="116">
        <v>36.6</v>
      </c>
      <c r="H15" s="56">
        <v>0.01</v>
      </c>
      <c r="I15" s="57"/>
      <c r="J15" s="56"/>
      <c r="K15" s="56"/>
      <c r="L15" s="58">
        <v>1.1000000000000001</v>
      </c>
      <c r="M15" s="56"/>
      <c r="N15" s="56">
        <v>0.9</v>
      </c>
      <c r="O15" s="56">
        <v>0.08</v>
      </c>
      <c r="P15" s="6"/>
    </row>
    <row r="16" spans="1:16" ht="12.75" customHeight="1" x14ac:dyDescent="0.25">
      <c r="A16" s="82" t="s">
        <v>19</v>
      </c>
      <c r="B16" s="82"/>
      <c r="C16" s="82"/>
      <c r="D16" s="14">
        <f t="shared" ref="D16:O16" si="0">SUM(D9:D15)</f>
        <v>21.41</v>
      </c>
      <c r="E16" s="14">
        <f t="shared" si="0"/>
        <v>32.33</v>
      </c>
      <c r="F16" s="14">
        <f t="shared" si="0"/>
        <v>83.36</v>
      </c>
      <c r="G16" s="14">
        <f t="shared" si="0"/>
        <v>713.12</v>
      </c>
      <c r="H16" s="14">
        <f t="shared" si="0"/>
        <v>0.41</v>
      </c>
      <c r="I16" s="14">
        <f t="shared" si="0"/>
        <v>26.54</v>
      </c>
      <c r="J16" s="14">
        <f t="shared" si="0"/>
        <v>323.03000000000003</v>
      </c>
      <c r="K16" s="14">
        <f t="shared" si="0"/>
        <v>6.05</v>
      </c>
      <c r="L16" s="14">
        <f t="shared" si="0"/>
        <v>151.91999999999999</v>
      </c>
      <c r="M16" s="16">
        <f t="shared" si="0"/>
        <v>279.09000000000003</v>
      </c>
      <c r="N16" s="14">
        <f t="shared" si="0"/>
        <v>64.14</v>
      </c>
      <c r="O16" s="14">
        <f t="shared" si="0"/>
        <v>5.18</v>
      </c>
      <c r="P16" s="13"/>
    </row>
    <row r="17" spans="1:16" ht="23.25" customHeight="1" x14ac:dyDescent="0.25">
      <c r="A17" s="92" t="s">
        <v>38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12"/>
    </row>
    <row r="18" spans="1:16" ht="45" customHeight="1" x14ac:dyDescent="0.25">
      <c r="A18" s="83" t="s">
        <v>57</v>
      </c>
      <c r="B18" s="83"/>
      <c r="C18" s="59" t="s">
        <v>66</v>
      </c>
      <c r="D18" s="56">
        <v>2.0299999999999998</v>
      </c>
      <c r="E18" s="57">
        <v>5.7</v>
      </c>
      <c r="F18" s="56">
        <v>9.11</v>
      </c>
      <c r="G18" s="56">
        <v>96.86</v>
      </c>
      <c r="H18" s="56">
        <v>7.0000000000000007E-2</v>
      </c>
      <c r="I18" s="56">
        <v>30.04</v>
      </c>
      <c r="J18" s="57">
        <v>213.1</v>
      </c>
      <c r="K18" s="56">
        <v>1.93</v>
      </c>
      <c r="L18" s="56">
        <v>45.28</v>
      </c>
      <c r="M18" s="56">
        <v>50.38</v>
      </c>
      <c r="N18" s="56">
        <v>21.22</v>
      </c>
      <c r="O18" s="56">
        <v>0.77</v>
      </c>
      <c r="P18" s="6"/>
    </row>
    <row r="19" spans="1:16" ht="18" customHeight="1" x14ac:dyDescent="0.25">
      <c r="A19" s="83" t="s">
        <v>47</v>
      </c>
      <c r="B19" s="83"/>
      <c r="C19" s="59" t="s">
        <v>45</v>
      </c>
      <c r="D19" s="56">
        <v>13.78</v>
      </c>
      <c r="E19" s="56">
        <v>15.03</v>
      </c>
      <c r="F19" s="56">
        <v>3.18</v>
      </c>
      <c r="G19" s="56">
        <v>203.03</v>
      </c>
      <c r="H19" s="56">
        <v>0.06</v>
      </c>
      <c r="I19" s="56">
        <v>2.21</v>
      </c>
      <c r="J19" s="57">
        <v>8.6999999999999993</v>
      </c>
      <c r="K19" s="56">
        <v>1.96</v>
      </c>
      <c r="L19" s="56">
        <v>16.88</v>
      </c>
      <c r="M19" s="56">
        <v>143.25</v>
      </c>
      <c r="N19" s="56">
        <v>19.18</v>
      </c>
      <c r="O19" s="56">
        <v>2.14</v>
      </c>
      <c r="P19" s="6"/>
    </row>
    <row r="20" spans="1:16" ht="47.25" customHeight="1" x14ac:dyDescent="0.25">
      <c r="A20" s="83" t="s">
        <v>59</v>
      </c>
      <c r="B20" s="83"/>
      <c r="C20" s="59" t="s">
        <v>67</v>
      </c>
      <c r="D20" s="56">
        <v>7.01</v>
      </c>
      <c r="E20" s="56">
        <v>8.07</v>
      </c>
      <c r="F20" s="56">
        <v>44.55</v>
      </c>
      <c r="G20" s="56">
        <v>279.04000000000002</v>
      </c>
      <c r="H20" s="56">
        <v>0.11</v>
      </c>
      <c r="I20" s="55"/>
      <c r="J20" s="58">
        <v>45</v>
      </c>
      <c r="K20" s="56">
        <v>1.05</v>
      </c>
      <c r="L20" s="56">
        <v>19.52</v>
      </c>
      <c r="M20" s="56">
        <v>57.81</v>
      </c>
      <c r="N20" s="56">
        <v>10.39</v>
      </c>
      <c r="O20" s="56">
        <v>1.07</v>
      </c>
      <c r="P20" s="7"/>
    </row>
    <row r="21" spans="1:16" ht="32.25" customHeight="1" x14ac:dyDescent="0.25">
      <c r="A21" s="83" t="s">
        <v>48</v>
      </c>
      <c r="B21" s="83"/>
      <c r="C21" s="60">
        <v>200</v>
      </c>
      <c r="D21" s="56">
        <v>0.44</v>
      </c>
      <c r="E21" s="56">
        <v>0.09</v>
      </c>
      <c r="F21" s="56">
        <v>32.92</v>
      </c>
      <c r="G21" s="57">
        <v>128.6</v>
      </c>
      <c r="H21" s="55"/>
      <c r="I21" s="55"/>
      <c r="J21" s="55"/>
      <c r="K21" s="55"/>
      <c r="L21" s="57">
        <v>0.6</v>
      </c>
      <c r="M21" s="55"/>
      <c r="N21" s="55"/>
      <c r="O21" s="56">
        <v>0.06</v>
      </c>
      <c r="P21" s="6"/>
    </row>
    <row r="22" spans="1:16" ht="43.5" customHeight="1" x14ac:dyDescent="0.25">
      <c r="A22" s="83" t="s">
        <v>28</v>
      </c>
      <c r="B22" s="83"/>
      <c r="C22" s="60">
        <v>40</v>
      </c>
      <c r="D22" s="57">
        <v>3.2</v>
      </c>
      <c r="E22" s="57">
        <v>0.4</v>
      </c>
      <c r="F22" s="58">
        <v>22</v>
      </c>
      <c r="G22" s="58">
        <v>104</v>
      </c>
      <c r="H22" s="56">
        <v>0.14000000000000001</v>
      </c>
      <c r="I22" s="55"/>
      <c r="J22" s="55"/>
      <c r="K22" s="57">
        <v>0.6</v>
      </c>
      <c r="L22" s="58">
        <v>8</v>
      </c>
      <c r="M22" s="58">
        <v>26</v>
      </c>
      <c r="N22" s="57">
        <v>5.6</v>
      </c>
      <c r="O22" s="58">
        <v>1</v>
      </c>
      <c r="P22" s="6"/>
    </row>
    <row r="23" spans="1:16" ht="29.25" customHeight="1" x14ac:dyDescent="0.25">
      <c r="A23" s="83" t="s">
        <v>27</v>
      </c>
      <c r="B23" s="83"/>
      <c r="C23" s="60">
        <v>30</v>
      </c>
      <c r="D23" s="57">
        <v>3.2</v>
      </c>
      <c r="E23" s="57">
        <v>0.4</v>
      </c>
      <c r="F23" s="57">
        <v>18.399999999999999</v>
      </c>
      <c r="G23" s="58">
        <v>88</v>
      </c>
      <c r="H23" s="56">
        <v>0.16</v>
      </c>
      <c r="I23" s="55"/>
      <c r="J23" s="55"/>
      <c r="K23" s="56">
        <v>0.68</v>
      </c>
      <c r="L23" s="57">
        <v>11.6</v>
      </c>
      <c r="M23" s="58">
        <v>52</v>
      </c>
      <c r="N23" s="57">
        <v>16.8</v>
      </c>
      <c r="O23" s="57">
        <v>1.2</v>
      </c>
      <c r="P23" s="6"/>
    </row>
    <row r="24" spans="1:16" ht="17.25" customHeight="1" x14ac:dyDescent="0.25">
      <c r="A24" s="82" t="s">
        <v>20</v>
      </c>
      <c r="B24" s="82"/>
      <c r="C24" s="82"/>
      <c r="D24" s="14">
        <f t="shared" ref="D24:O24" si="1">SUM(D18:D23)</f>
        <v>29.66</v>
      </c>
      <c r="E24" s="14">
        <f t="shared" si="1"/>
        <v>29.689999999999998</v>
      </c>
      <c r="F24" s="14">
        <f t="shared" si="1"/>
        <v>130.16</v>
      </c>
      <c r="G24" s="14">
        <f t="shared" si="1"/>
        <v>899.53000000000009</v>
      </c>
      <c r="H24" s="14">
        <f t="shared" si="1"/>
        <v>0.54</v>
      </c>
      <c r="I24" s="14">
        <f t="shared" si="1"/>
        <v>32.25</v>
      </c>
      <c r="J24" s="15">
        <f t="shared" si="1"/>
        <v>266.79999999999995</v>
      </c>
      <c r="K24" s="14">
        <f t="shared" si="1"/>
        <v>6.2199999999999989</v>
      </c>
      <c r="L24" s="14">
        <f t="shared" si="1"/>
        <v>101.87999999999998</v>
      </c>
      <c r="M24" s="14">
        <f t="shared" si="1"/>
        <v>329.44</v>
      </c>
      <c r="N24" s="14">
        <f t="shared" si="1"/>
        <v>73.19</v>
      </c>
      <c r="O24" s="14">
        <f t="shared" si="1"/>
        <v>6.24</v>
      </c>
      <c r="P24" s="18">
        <v>186.93</v>
      </c>
    </row>
    <row r="26" spans="1:16" ht="19.149999999999999" customHeight="1" x14ac:dyDescent="0.25">
      <c r="A26" s="81" t="s">
        <v>26</v>
      </c>
      <c r="B26" s="81"/>
      <c r="C26" s="81"/>
      <c r="D26" s="81"/>
      <c r="E26" s="81"/>
      <c r="F26" s="81"/>
      <c r="G26" s="81"/>
    </row>
  </sheetData>
  <mergeCells count="28">
    <mergeCell ref="A26:G26"/>
    <mergeCell ref="L6:O6"/>
    <mergeCell ref="A4:P4"/>
    <mergeCell ref="A6:B7"/>
    <mergeCell ref="C6:C7"/>
    <mergeCell ref="D6:F6"/>
    <mergeCell ref="G6:G7"/>
    <mergeCell ref="H6:K6"/>
    <mergeCell ref="A24:C24"/>
    <mergeCell ref="A8:O8"/>
    <mergeCell ref="A19:B19"/>
    <mergeCell ref="A20:B20"/>
    <mergeCell ref="A21:B21"/>
    <mergeCell ref="A22:B22"/>
    <mergeCell ref="A18:B18"/>
    <mergeCell ref="A14:B14"/>
    <mergeCell ref="A1:C1"/>
    <mergeCell ref="G1:P1"/>
    <mergeCell ref="C3:N3"/>
    <mergeCell ref="A9:B9"/>
    <mergeCell ref="A10:B10"/>
    <mergeCell ref="A11:B11"/>
    <mergeCell ref="A12:B12"/>
    <mergeCell ref="A16:C16"/>
    <mergeCell ref="A17:O17"/>
    <mergeCell ref="A13:B13"/>
    <mergeCell ref="A15:B15"/>
    <mergeCell ref="A23:B23"/>
  </mergeCells>
  <pageMargins left="0.7" right="0.7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A16" sqref="A16:O21"/>
    </sheetView>
  </sheetViews>
  <sheetFormatPr defaultRowHeight="15" x14ac:dyDescent="0.25"/>
  <cols>
    <col min="2" max="2" width="14.140625" customWidth="1"/>
    <col min="3" max="3" width="8.85546875" customWidth="1"/>
    <col min="4" max="4" width="6.140625" customWidth="1"/>
    <col min="5" max="5" width="6" customWidth="1"/>
    <col min="6" max="6" width="6.28515625" customWidth="1"/>
    <col min="7" max="8" width="6.7109375" customWidth="1"/>
    <col min="9" max="9" width="6.28515625" customWidth="1"/>
    <col min="10" max="10" width="5.5703125" customWidth="1"/>
    <col min="11" max="11" width="5.85546875" customWidth="1"/>
    <col min="12" max="12" width="5.7109375" customWidth="1"/>
    <col min="13" max="13" width="5.5703125" customWidth="1"/>
    <col min="14" max="14" width="5.7109375" customWidth="1"/>
    <col min="15" max="16" width="6.5703125" customWidth="1"/>
  </cols>
  <sheetData>
    <row r="1" spans="1:16" ht="61.5" customHeight="1" x14ac:dyDescent="0.3">
      <c r="A1" s="72" t="s">
        <v>29</v>
      </c>
      <c r="B1" s="72"/>
      <c r="C1" s="72"/>
      <c r="D1" s="47"/>
      <c r="E1" s="47"/>
      <c r="F1" s="47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27" customHeight="1" x14ac:dyDescent="0.3">
      <c r="A2" s="52"/>
      <c r="B2" s="52"/>
      <c r="C2" s="52"/>
      <c r="D2" s="47"/>
      <c r="E2" s="47"/>
      <c r="F2" s="47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2.5" customHeight="1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4.25" customHeight="1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</row>
    <row r="5" spans="1:16" ht="21" customHeight="1" x14ac:dyDescent="0.3">
      <c r="A5" s="73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 x14ac:dyDescent="0.25">
      <c r="A6" s="1"/>
      <c r="B6" s="1"/>
      <c r="C6" s="105"/>
      <c r="D6" s="105"/>
      <c r="E6" s="2"/>
      <c r="F6" s="1"/>
      <c r="G6" s="3"/>
      <c r="H6" s="105"/>
      <c r="I6" s="105"/>
      <c r="J6" s="106"/>
      <c r="K6" s="106"/>
      <c r="L6" s="106"/>
      <c r="M6" s="106"/>
      <c r="N6" s="106"/>
      <c r="O6" s="106"/>
      <c r="P6" s="3"/>
    </row>
    <row r="7" spans="1:16" ht="14.45" customHeight="1" x14ac:dyDescent="0.25">
      <c r="A7" s="74" t="s">
        <v>0</v>
      </c>
      <c r="B7" s="74"/>
      <c r="C7" s="74" t="s">
        <v>1</v>
      </c>
      <c r="D7" s="76" t="s">
        <v>2</v>
      </c>
      <c r="E7" s="76"/>
      <c r="F7" s="76"/>
      <c r="G7" s="74" t="s">
        <v>3</v>
      </c>
      <c r="H7" s="76" t="s">
        <v>4</v>
      </c>
      <c r="I7" s="76"/>
      <c r="J7" s="76"/>
      <c r="K7" s="76"/>
      <c r="L7" s="76" t="s">
        <v>5</v>
      </c>
      <c r="M7" s="76"/>
      <c r="N7" s="76"/>
      <c r="O7" s="76"/>
      <c r="P7" s="4" t="s">
        <v>18</v>
      </c>
    </row>
    <row r="8" spans="1:16" ht="30" customHeight="1" x14ac:dyDescent="0.25">
      <c r="A8" s="78"/>
      <c r="B8" s="79"/>
      <c r="C8" s="75"/>
      <c r="D8" s="4" t="s">
        <v>6</v>
      </c>
      <c r="E8" s="4" t="s">
        <v>7</v>
      </c>
      <c r="F8" s="4" t="s">
        <v>8</v>
      </c>
      <c r="G8" s="75"/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14</v>
      </c>
      <c r="N8" s="4" t="s">
        <v>15</v>
      </c>
      <c r="O8" s="4" t="s">
        <v>16</v>
      </c>
      <c r="P8" s="4"/>
    </row>
    <row r="9" spans="1:16" ht="16.5" customHeight="1" x14ac:dyDescent="0.25">
      <c r="A9" s="99" t="s">
        <v>21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1"/>
    </row>
    <row r="10" spans="1:16" ht="16.5" customHeight="1" x14ac:dyDescent="0.25">
      <c r="A10" s="117" t="s">
        <v>75</v>
      </c>
      <c r="B10" s="117"/>
      <c r="C10" s="123">
        <v>200</v>
      </c>
      <c r="D10" s="119">
        <v>16.899999999999999</v>
      </c>
      <c r="E10" s="119">
        <v>23.5</v>
      </c>
      <c r="F10" s="120">
        <v>41.47</v>
      </c>
      <c r="G10" s="120">
        <v>444.28</v>
      </c>
      <c r="H10" s="120">
        <v>0.12</v>
      </c>
      <c r="I10" s="120">
        <v>4.42</v>
      </c>
      <c r="J10" s="119">
        <v>275.60000000000002</v>
      </c>
      <c r="K10" s="120">
        <v>5.79</v>
      </c>
      <c r="L10" s="120">
        <v>24.92</v>
      </c>
      <c r="M10" s="120">
        <v>203.25</v>
      </c>
      <c r="N10" s="120">
        <v>47.03</v>
      </c>
      <c r="O10" s="120">
        <v>1.68</v>
      </c>
      <c r="P10" s="6"/>
    </row>
    <row r="11" spans="1:16" ht="15" customHeight="1" x14ac:dyDescent="0.25">
      <c r="A11" s="117" t="s">
        <v>73</v>
      </c>
      <c r="B11" s="117"/>
      <c r="C11" s="123">
        <v>200</v>
      </c>
      <c r="D11" s="121"/>
      <c r="E11" s="121"/>
      <c r="F11" s="120">
        <v>9.98</v>
      </c>
      <c r="G11" s="119">
        <v>39.9</v>
      </c>
      <c r="H11" s="121"/>
      <c r="I11" s="121"/>
      <c r="J11" s="121"/>
      <c r="K11" s="121"/>
      <c r="L11" s="119">
        <v>0.3</v>
      </c>
      <c r="M11" s="121"/>
      <c r="N11" s="121"/>
      <c r="O11" s="120">
        <v>0.03</v>
      </c>
      <c r="P11" s="6"/>
    </row>
    <row r="12" spans="1:16" ht="43.5" customHeight="1" x14ac:dyDescent="0.25">
      <c r="A12" s="117" t="s">
        <v>28</v>
      </c>
      <c r="B12" s="117"/>
      <c r="C12" s="123">
        <v>60</v>
      </c>
      <c r="D12" s="119">
        <v>4.8</v>
      </c>
      <c r="E12" s="119">
        <v>0.6</v>
      </c>
      <c r="F12" s="122">
        <v>33</v>
      </c>
      <c r="G12" s="122">
        <v>156</v>
      </c>
      <c r="H12" s="119">
        <v>0.2</v>
      </c>
      <c r="I12" s="121"/>
      <c r="J12" s="121"/>
      <c r="K12" s="119">
        <v>0.9</v>
      </c>
      <c r="L12" s="122">
        <v>12</v>
      </c>
      <c r="M12" s="122">
        <v>39</v>
      </c>
      <c r="N12" s="119">
        <v>8.4</v>
      </c>
      <c r="O12" s="119">
        <v>1.5</v>
      </c>
      <c r="P12" s="6"/>
    </row>
    <row r="13" spans="1:16" ht="18" customHeight="1" x14ac:dyDescent="0.25">
      <c r="A13" s="117" t="s">
        <v>32</v>
      </c>
      <c r="B13" s="117"/>
      <c r="C13" s="123">
        <v>125</v>
      </c>
      <c r="D13" s="119">
        <v>0.5</v>
      </c>
      <c r="E13" s="119">
        <v>0.5</v>
      </c>
      <c r="F13" s="120">
        <v>12.25</v>
      </c>
      <c r="G13" s="120">
        <v>58.75</v>
      </c>
      <c r="H13" s="120">
        <v>0.04</v>
      </c>
      <c r="I13" s="119">
        <v>12.5</v>
      </c>
      <c r="J13" s="120">
        <v>6.25</v>
      </c>
      <c r="K13" s="120">
        <v>0.25</v>
      </c>
      <c r="L13" s="122">
        <v>20</v>
      </c>
      <c r="M13" s="120">
        <v>13.75</v>
      </c>
      <c r="N13" s="120">
        <v>11.25</v>
      </c>
      <c r="O13" s="120">
        <v>2.75</v>
      </c>
      <c r="P13" s="6"/>
    </row>
    <row r="14" spans="1:16" ht="17.25" customHeight="1" x14ac:dyDescent="0.25">
      <c r="A14" s="82" t="s">
        <v>20</v>
      </c>
      <c r="B14" s="82"/>
      <c r="C14" s="82"/>
      <c r="D14" s="45">
        <f t="shared" ref="D14:O14" si="0">SUM(D10:D13)</f>
        <v>22.2</v>
      </c>
      <c r="E14" s="45">
        <f t="shared" si="0"/>
        <v>24.6</v>
      </c>
      <c r="F14" s="45">
        <f t="shared" si="0"/>
        <v>96.7</v>
      </c>
      <c r="G14" s="45">
        <f t="shared" si="0"/>
        <v>698.93</v>
      </c>
      <c r="H14" s="45">
        <f t="shared" si="0"/>
        <v>0.36</v>
      </c>
      <c r="I14" s="45">
        <f t="shared" si="0"/>
        <v>16.920000000000002</v>
      </c>
      <c r="J14" s="45">
        <f t="shared" si="0"/>
        <v>281.85000000000002</v>
      </c>
      <c r="K14" s="45">
        <f t="shared" si="0"/>
        <v>6.94</v>
      </c>
      <c r="L14" s="45">
        <f t="shared" si="0"/>
        <v>57.22</v>
      </c>
      <c r="M14" s="45">
        <f t="shared" si="0"/>
        <v>256</v>
      </c>
      <c r="N14" s="45">
        <f t="shared" si="0"/>
        <v>66.680000000000007</v>
      </c>
      <c r="O14" s="45">
        <f t="shared" si="0"/>
        <v>5.96</v>
      </c>
      <c r="P14" s="18">
        <v>65</v>
      </c>
    </row>
    <row r="15" spans="1:16" ht="18.75" customHeight="1" x14ac:dyDescent="0.25">
      <c r="A15" s="102" t="s">
        <v>22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2"/>
    </row>
    <row r="16" spans="1:16" ht="30" customHeight="1" x14ac:dyDescent="0.25">
      <c r="A16" s="117" t="s">
        <v>79</v>
      </c>
      <c r="B16" s="117"/>
      <c r="C16" s="118" t="s">
        <v>55</v>
      </c>
      <c r="D16" s="119">
        <v>1.9</v>
      </c>
      <c r="E16" s="120">
        <v>4.95</v>
      </c>
      <c r="F16" s="120">
        <v>8.93</v>
      </c>
      <c r="G16" s="120">
        <v>88.76</v>
      </c>
      <c r="H16" s="120">
        <v>0.06</v>
      </c>
      <c r="I16" s="120">
        <v>30.02</v>
      </c>
      <c r="J16" s="120">
        <v>207.75</v>
      </c>
      <c r="K16" s="120">
        <v>1.92</v>
      </c>
      <c r="L16" s="120">
        <v>40.880000000000003</v>
      </c>
      <c r="M16" s="120">
        <v>47.33</v>
      </c>
      <c r="N16" s="120">
        <v>20.77</v>
      </c>
      <c r="O16" s="120">
        <v>0.76</v>
      </c>
      <c r="P16" s="6"/>
    </row>
    <row r="17" spans="1:16" ht="14.25" customHeight="1" x14ac:dyDescent="0.25">
      <c r="A17" s="117" t="s">
        <v>47</v>
      </c>
      <c r="B17" s="117"/>
      <c r="C17" s="118" t="s">
        <v>72</v>
      </c>
      <c r="D17" s="120">
        <v>12.25</v>
      </c>
      <c r="E17" s="120">
        <v>13.36</v>
      </c>
      <c r="F17" s="120">
        <v>2.83</v>
      </c>
      <c r="G17" s="120">
        <v>180.49</v>
      </c>
      <c r="H17" s="120">
        <v>0.05</v>
      </c>
      <c r="I17" s="120">
        <v>1.97</v>
      </c>
      <c r="J17" s="119">
        <v>7.8</v>
      </c>
      <c r="K17" s="120">
        <v>1.74</v>
      </c>
      <c r="L17" s="120">
        <v>15.01</v>
      </c>
      <c r="M17" s="120">
        <v>127.35</v>
      </c>
      <c r="N17" s="120">
        <v>17.059999999999999</v>
      </c>
      <c r="O17" s="120">
        <v>1.91</v>
      </c>
      <c r="P17" s="6"/>
    </row>
    <row r="18" spans="1:16" ht="31.5" customHeight="1" x14ac:dyDescent="0.25">
      <c r="A18" s="117" t="s">
        <v>77</v>
      </c>
      <c r="B18" s="117"/>
      <c r="C18" s="118" t="s">
        <v>56</v>
      </c>
      <c r="D18" s="120">
        <v>6.97</v>
      </c>
      <c r="E18" s="120">
        <v>4.4400000000000004</v>
      </c>
      <c r="F18" s="120">
        <v>44.48</v>
      </c>
      <c r="G18" s="120">
        <v>245.99</v>
      </c>
      <c r="H18" s="120">
        <v>0.11</v>
      </c>
      <c r="I18" s="121"/>
      <c r="J18" s="119">
        <v>22.5</v>
      </c>
      <c r="K18" s="122">
        <v>1</v>
      </c>
      <c r="L18" s="120">
        <v>18.32</v>
      </c>
      <c r="M18" s="120">
        <v>56.31</v>
      </c>
      <c r="N18" s="120">
        <v>10.39</v>
      </c>
      <c r="O18" s="120">
        <v>1.06</v>
      </c>
      <c r="P18" s="6"/>
    </row>
    <row r="19" spans="1:16" ht="33.75" customHeight="1" x14ac:dyDescent="0.25">
      <c r="A19" s="117" t="s">
        <v>80</v>
      </c>
      <c r="B19" s="117"/>
      <c r="C19" s="123">
        <v>200</v>
      </c>
      <c r="D19" s="120">
        <v>0.06</v>
      </c>
      <c r="E19" s="120">
        <v>0.01</v>
      </c>
      <c r="F19" s="120">
        <v>10.19</v>
      </c>
      <c r="G19" s="120">
        <v>42.28</v>
      </c>
      <c r="H19" s="121"/>
      <c r="I19" s="119">
        <v>2.8</v>
      </c>
      <c r="J19" s="120">
        <v>0.14000000000000001</v>
      </c>
      <c r="K19" s="120">
        <v>0.01</v>
      </c>
      <c r="L19" s="119">
        <v>3.1</v>
      </c>
      <c r="M19" s="120">
        <v>1.54</v>
      </c>
      <c r="N19" s="120">
        <v>0.84</v>
      </c>
      <c r="O19" s="120">
        <v>7.0000000000000007E-2</v>
      </c>
      <c r="P19" s="6"/>
    </row>
    <row r="20" spans="1:16" ht="31.5" customHeight="1" x14ac:dyDescent="0.25">
      <c r="A20" s="117" t="s">
        <v>27</v>
      </c>
      <c r="B20" s="117"/>
      <c r="C20" s="123">
        <v>40</v>
      </c>
      <c r="D20" s="119">
        <v>3.2</v>
      </c>
      <c r="E20" s="119">
        <v>0.4</v>
      </c>
      <c r="F20" s="119">
        <v>18.399999999999999</v>
      </c>
      <c r="G20" s="122">
        <v>88</v>
      </c>
      <c r="H20" s="120">
        <v>0.16</v>
      </c>
      <c r="I20" s="121"/>
      <c r="J20" s="121"/>
      <c r="K20" s="120">
        <v>0.68</v>
      </c>
      <c r="L20" s="119">
        <v>11.6</v>
      </c>
      <c r="M20" s="122">
        <v>52</v>
      </c>
      <c r="N20" s="119">
        <v>16.8</v>
      </c>
      <c r="O20" s="119">
        <v>1.2</v>
      </c>
      <c r="P20" s="7"/>
    </row>
    <row r="21" spans="1:16" ht="32.25" customHeight="1" x14ac:dyDescent="0.25">
      <c r="A21" s="117" t="s">
        <v>78</v>
      </c>
      <c r="B21" s="117"/>
      <c r="C21" s="123">
        <v>40</v>
      </c>
      <c r="D21" s="119">
        <v>3.2</v>
      </c>
      <c r="E21" s="119">
        <v>0.4</v>
      </c>
      <c r="F21" s="122">
        <v>22</v>
      </c>
      <c r="G21" s="122">
        <v>104</v>
      </c>
      <c r="H21" s="120">
        <v>0.14000000000000001</v>
      </c>
      <c r="I21" s="121"/>
      <c r="J21" s="121"/>
      <c r="K21" s="119">
        <v>0.6</v>
      </c>
      <c r="L21" s="122">
        <v>8</v>
      </c>
      <c r="M21" s="122">
        <v>26</v>
      </c>
      <c r="N21" s="119">
        <v>5.6</v>
      </c>
      <c r="O21" s="122">
        <v>1</v>
      </c>
      <c r="P21" s="6"/>
    </row>
    <row r="22" spans="1:16" ht="15.75" customHeight="1" x14ac:dyDescent="0.25">
      <c r="A22" s="82" t="s">
        <v>20</v>
      </c>
      <c r="B22" s="82"/>
      <c r="C22" s="82"/>
      <c r="D22" s="14">
        <f t="shared" ref="D22:O22" si="1">SUM(D16:D21)</f>
        <v>27.58</v>
      </c>
      <c r="E22" s="14">
        <f t="shared" si="1"/>
        <v>23.56</v>
      </c>
      <c r="F22" s="14">
        <f t="shared" si="1"/>
        <v>106.82999999999998</v>
      </c>
      <c r="G22" s="14">
        <f t="shared" si="1"/>
        <v>749.52</v>
      </c>
      <c r="H22" s="14">
        <f t="shared" si="1"/>
        <v>0.52</v>
      </c>
      <c r="I22" s="14">
        <f t="shared" si="1"/>
        <v>34.79</v>
      </c>
      <c r="J22" s="15">
        <f t="shared" si="1"/>
        <v>238.19</v>
      </c>
      <c r="K22" s="14">
        <f t="shared" si="1"/>
        <v>5.9499999999999993</v>
      </c>
      <c r="L22" s="14">
        <f t="shared" si="1"/>
        <v>96.91</v>
      </c>
      <c r="M22" s="14">
        <f t="shared" si="1"/>
        <v>310.52999999999997</v>
      </c>
      <c r="N22" s="14">
        <f t="shared" si="1"/>
        <v>71.459999999999994</v>
      </c>
      <c r="O22" s="14">
        <f t="shared" si="1"/>
        <v>6</v>
      </c>
      <c r="P22" s="18">
        <v>70</v>
      </c>
    </row>
    <row r="24" spans="1:16" ht="19.149999999999999" customHeight="1" x14ac:dyDescent="0.25">
      <c r="A24" s="81" t="s">
        <v>26</v>
      </c>
      <c r="B24" s="81"/>
      <c r="C24" s="81"/>
      <c r="D24" s="81"/>
      <c r="E24" s="81"/>
      <c r="F24" s="81"/>
      <c r="G24" s="81"/>
    </row>
  </sheetData>
  <mergeCells count="28">
    <mergeCell ref="A13:B13"/>
    <mergeCell ref="A16:B16"/>
    <mergeCell ref="A17:B17"/>
    <mergeCell ref="A18:B18"/>
    <mergeCell ref="A19:B19"/>
    <mergeCell ref="A20:B20"/>
    <mergeCell ref="A21:B21"/>
    <mergeCell ref="H6:I6"/>
    <mergeCell ref="J6:O6"/>
    <mergeCell ref="A10:B10"/>
    <mergeCell ref="A11:B11"/>
    <mergeCell ref="A12:B12"/>
    <mergeCell ref="A1:C1"/>
    <mergeCell ref="G1:P1"/>
    <mergeCell ref="A24:G24"/>
    <mergeCell ref="A7:B8"/>
    <mergeCell ref="C7:C8"/>
    <mergeCell ref="D7:F7"/>
    <mergeCell ref="G7:G8"/>
    <mergeCell ref="A9:O9"/>
    <mergeCell ref="H7:K7"/>
    <mergeCell ref="L7:O7"/>
    <mergeCell ref="A22:C22"/>
    <mergeCell ref="A14:C14"/>
    <mergeCell ref="A15:O15"/>
    <mergeCell ref="A3:P3"/>
    <mergeCell ref="A5:P5"/>
    <mergeCell ref="C6:D6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V20" sqref="V20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5703125" customWidth="1"/>
  </cols>
  <sheetData>
    <row r="1" spans="1:16" ht="54.75" customHeight="1" x14ac:dyDescent="0.3">
      <c r="A1" s="72" t="s">
        <v>29</v>
      </c>
      <c r="B1" s="72"/>
      <c r="C1" s="72"/>
      <c r="D1" s="47"/>
      <c r="E1" s="47"/>
      <c r="F1" s="47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19.5" customHeight="1" x14ac:dyDescent="0.3">
      <c r="A2" s="50"/>
      <c r="B2" s="50"/>
      <c r="C2" s="50"/>
      <c r="D2" s="47"/>
      <c r="E2" s="47"/>
      <c r="F2" s="47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 x14ac:dyDescent="0.3">
      <c r="A4" s="8"/>
      <c r="B4" s="9"/>
      <c r="C4" s="9"/>
      <c r="D4" s="9"/>
      <c r="E4" s="9"/>
      <c r="F4" s="9"/>
      <c r="G4" s="9"/>
      <c r="H4" s="9"/>
      <c r="I4" s="10"/>
      <c r="J4" s="8"/>
      <c r="K4" s="8"/>
      <c r="L4" s="8"/>
      <c r="N4" s="8"/>
      <c r="O4" s="8"/>
      <c r="P4" s="8"/>
    </row>
    <row r="5" spans="1:16" ht="21" customHeight="1" x14ac:dyDescent="0.3">
      <c r="A5" s="95" t="s">
        <v>70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4.4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8" customHeight="1" x14ac:dyDescent="0.25">
      <c r="A7" s="1"/>
      <c r="B7" s="1"/>
      <c r="C7" s="22"/>
      <c r="D7" s="22"/>
      <c r="E7" s="25"/>
      <c r="F7" s="25"/>
      <c r="G7" s="43"/>
      <c r="H7" s="22"/>
      <c r="I7" s="22"/>
      <c r="J7" s="24"/>
      <c r="K7" s="24"/>
      <c r="L7" s="24"/>
      <c r="M7" s="24"/>
      <c r="N7" s="24"/>
      <c r="O7" s="24"/>
      <c r="P7" s="24"/>
    </row>
    <row r="8" spans="1:16" ht="25.5" customHeight="1" x14ac:dyDescent="0.25">
      <c r="A8" s="74" t="s">
        <v>0</v>
      </c>
      <c r="B8" s="74"/>
      <c r="C8" s="74" t="s">
        <v>1</v>
      </c>
      <c r="D8" s="76" t="s">
        <v>2</v>
      </c>
      <c r="E8" s="76"/>
      <c r="F8" s="76"/>
      <c r="G8" s="74" t="s">
        <v>3</v>
      </c>
      <c r="H8" s="76" t="s">
        <v>4</v>
      </c>
      <c r="I8" s="76"/>
      <c r="J8" s="76"/>
      <c r="K8" s="76"/>
      <c r="L8" s="76" t="s">
        <v>5</v>
      </c>
      <c r="M8" s="76"/>
      <c r="N8" s="76"/>
      <c r="O8" s="76"/>
      <c r="P8" s="4" t="s">
        <v>18</v>
      </c>
    </row>
    <row r="9" spans="1:16" ht="30.75" customHeight="1" x14ac:dyDescent="0.25">
      <c r="A9" s="78"/>
      <c r="B9" s="79"/>
      <c r="C9" s="75"/>
      <c r="D9" s="4" t="s">
        <v>6</v>
      </c>
      <c r="E9" s="4" t="s">
        <v>7</v>
      </c>
      <c r="F9" s="4" t="s">
        <v>8</v>
      </c>
      <c r="G9" s="75"/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/>
    </row>
    <row r="10" spans="1:16" ht="18" customHeight="1" x14ac:dyDescent="0.25">
      <c r="A10" s="99" t="s">
        <v>40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8"/>
    </row>
    <row r="11" spans="1:16" ht="17.25" customHeight="1" x14ac:dyDescent="0.25">
      <c r="A11" s="107" t="s">
        <v>51</v>
      </c>
      <c r="B11" s="107"/>
      <c r="C11" s="67">
        <v>200</v>
      </c>
      <c r="D11" s="64">
        <v>16.899999999999999</v>
      </c>
      <c r="E11" s="64">
        <v>23.5</v>
      </c>
      <c r="F11" s="62">
        <v>41.47</v>
      </c>
      <c r="G11" s="62">
        <v>444.28</v>
      </c>
      <c r="H11" s="62">
        <v>0.12</v>
      </c>
      <c r="I11" s="62">
        <v>4.42</v>
      </c>
      <c r="J11" s="64">
        <v>275.60000000000002</v>
      </c>
      <c r="K11" s="62">
        <v>5.79</v>
      </c>
      <c r="L11" s="62">
        <v>24.92</v>
      </c>
      <c r="M11" s="62">
        <v>203.25</v>
      </c>
      <c r="N11" s="62">
        <v>47.03</v>
      </c>
      <c r="O11" s="62">
        <v>1.68</v>
      </c>
      <c r="P11" s="6"/>
    </row>
    <row r="12" spans="1:16" ht="14.25" customHeight="1" x14ac:dyDescent="0.25">
      <c r="A12" s="107" t="s">
        <v>35</v>
      </c>
      <c r="B12" s="107"/>
      <c r="C12" s="67">
        <v>200</v>
      </c>
      <c r="D12" s="65"/>
      <c r="E12" s="65"/>
      <c r="F12" s="62">
        <v>9.98</v>
      </c>
      <c r="G12" s="64">
        <v>39.9</v>
      </c>
      <c r="H12" s="65"/>
      <c r="I12" s="65"/>
      <c r="J12" s="65"/>
      <c r="K12" s="65"/>
      <c r="L12" s="64">
        <v>0.3</v>
      </c>
      <c r="M12" s="65"/>
      <c r="N12" s="65"/>
      <c r="O12" s="62">
        <v>0.03</v>
      </c>
      <c r="P12" s="6"/>
    </row>
    <row r="13" spans="1:16" ht="43.5" customHeight="1" x14ac:dyDescent="0.25">
      <c r="A13" s="107" t="s">
        <v>28</v>
      </c>
      <c r="B13" s="107"/>
      <c r="C13" s="67">
        <v>60</v>
      </c>
      <c r="D13" s="64">
        <v>4.8</v>
      </c>
      <c r="E13" s="64">
        <v>0.6</v>
      </c>
      <c r="F13" s="66">
        <v>33</v>
      </c>
      <c r="G13" s="66">
        <v>156</v>
      </c>
      <c r="H13" s="64">
        <v>0.2</v>
      </c>
      <c r="I13" s="65"/>
      <c r="J13" s="65"/>
      <c r="K13" s="64">
        <v>0.9</v>
      </c>
      <c r="L13" s="66">
        <v>12</v>
      </c>
      <c r="M13" s="66">
        <v>39</v>
      </c>
      <c r="N13" s="64">
        <v>8.4</v>
      </c>
      <c r="O13" s="64">
        <v>1.5</v>
      </c>
      <c r="P13" s="6"/>
    </row>
    <row r="14" spans="1:16" ht="15.75" customHeight="1" x14ac:dyDescent="0.25">
      <c r="A14" s="107" t="s">
        <v>60</v>
      </c>
      <c r="B14" s="107"/>
      <c r="C14" s="67">
        <v>10</v>
      </c>
      <c r="D14" s="62">
        <v>2.63</v>
      </c>
      <c r="E14" s="62">
        <v>2.66</v>
      </c>
      <c r="F14" s="65"/>
      <c r="G14" s="66">
        <v>35</v>
      </c>
      <c r="H14" s="65"/>
      <c r="I14" s="62">
        <v>7.0000000000000007E-2</v>
      </c>
      <c r="J14" s="64">
        <v>23.8</v>
      </c>
      <c r="K14" s="62">
        <v>0.04</v>
      </c>
      <c r="L14" s="66">
        <v>100</v>
      </c>
      <c r="M14" s="66">
        <v>60</v>
      </c>
      <c r="N14" s="64">
        <v>5.5</v>
      </c>
      <c r="O14" s="62">
        <v>7.0000000000000007E-2</v>
      </c>
      <c r="P14" s="6"/>
    </row>
    <row r="15" spans="1:16" ht="14.25" customHeight="1" x14ac:dyDescent="0.25">
      <c r="A15" s="107" t="s">
        <v>49</v>
      </c>
      <c r="B15" s="107"/>
      <c r="C15" s="67">
        <v>125</v>
      </c>
      <c r="D15" s="64">
        <v>0.5</v>
      </c>
      <c r="E15" s="64">
        <v>0.5</v>
      </c>
      <c r="F15" s="62">
        <v>12.25</v>
      </c>
      <c r="G15" s="62">
        <v>58.75</v>
      </c>
      <c r="H15" s="62">
        <v>0.04</v>
      </c>
      <c r="I15" s="64">
        <v>12.5</v>
      </c>
      <c r="J15" s="62">
        <v>6.25</v>
      </c>
      <c r="K15" s="62">
        <v>0.25</v>
      </c>
      <c r="L15" s="66">
        <v>20</v>
      </c>
      <c r="M15" s="62">
        <v>13.75</v>
      </c>
      <c r="N15" s="62">
        <v>11.25</v>
      </c>
      <c r="O15" s="62">
        <v>2.75</v>
      </c>
      <c r="P15" s="6"/>
    </row>
    <row r="16" spans="1:16" ht="12.75" customHeight="1" x14ac:dyDescent="0.25">
      <c r="A16" s="82" t="s">
        <v>19</v>
      </c>
      <c r="B16" s="82"/>
      <c r="C16" s="82"/>
      <c r="D16" s="14">
        <f>SUM(D11:D15)</f>
        <v>24.83</v>
      </c>
      <c r="E16" s="14">
        <f>SUM(E11:E15)</f>
        <v>27.26</v>
      </c>
      <c r="F16" s="14">
        <f>SUM(F11:F15)</f>
        <v>96.7</v>
      </c>
      <c r="G16" s="14">
        <f>SUM(G11:G15)</f>
        <v>733.93</v>
      </c>
      <c r="H16" s="14">
        <f>SUM(H11:H15)</f>
        <v>0.36</v>
      </c>
      <c r="I16" s="14">
        <f>SUM(I11:I15)</f>
        <v>16.990000000000002</v>
      </c>
      <c r="J16" s="14">
        <f>SUM(J11:J15)</f>
        <v>305.65000000000003</v>
      </c>
      <c r="K16" s="14">
        <f>SUM(K11:K15)</f>
        <v>6.98</v>
      </c>
      <c r="L16" s="14">
        <f>SUM(L11:L15)</f>
        <v>157.22</v>
      </c>
      <c r="M16" s="14">
        <f>SUM(M11:M15)</f>
        <v>316</v>
      </c>
      <c r="N16" s="14">
        <f>SUM(N11:N15)</f>
        <v>72.180000000000007</v>
      </c>
      <c r="O16" s="14">
        <f>SUM(O11:O15)</f>
        <v>6.0299999999999994</v>
      </c>
      <c r="P16" s="13"/>
    </row>
    <row r="17" spans="1:16" ht="20.25" customHeight="1" x14ac:dyDescent="0.25">
      <c r="A17" s="102" t="s">
        <v>41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  <c r="P17" s="12"/>
    </row>
    <row r="18" spans="1:16" ht="29.25" customHeight="1" x14ac:dyDescent="0.25">
      <c r="A18" s="117" t="s">
        <v>79</v>
      </c>
      <c r="B18" s="117"/>
      <c r="C18" s="118" t="s">
        <v>44</v>
      </c>
      <c r="D18" s="119">
        <v>1.9</v>
      </c>
      <c r="E18" s="120">
        <v>4.95</v>
      </c>
      <c r="F18" s="120">
        <v>8.93</v>
      </c>
      <c r="G18" s="120">
        <v>88.76</v>
      </c>
      <c r="H18" s="120">
        <v>0.06</v>
      </c>
      <c r="I18" s="120">
        <v>30.02</v>
      </c>
      <c r="J18" s="120">
        <v>207.75</v>
      </c>
      <c r="K18" s="120">
        <v>1.92</v>
      </c>
      <c r="L18" s="120">
        <v>40.880000000000003</v>
      </c>
      <c r="M18" s="120">
        <v>47.33</v>
      </c>
      <c r="N18" s="120">
        <v>20.77</v>
      </c>
      <c r="O18" s="120">
        <v>0.76</v>
      </c>
      <c r="P18" s="6"/>
    </row>
    <row r="19" spans="1:16" ht="14.25" customHeight="1" x14ac:dyDescent="0.25">
      <c r="A19" s="117" t="s">
        <v>47</v>
      </c>
      <c r="B19" s="117"/>
      <c r="C19" s="118" t="s">
        <v>45</v>
      </c>
      <c r="D19" s="120">
        <v>12.25</v>
      </c>
      <c r="E19" s="120">
        <v>13.36</v>
      </c>
      <c r="F19" s="120">
        <v>2.83</v>
      </c>
      <c r="G19" s="120">
        <v>180.49</v>
      </c>
      <c r="H19" s="120">
        <v>0.05</v>
      </c>
      <c r="I19" s="120">
        <v>1.97</v>
      </c>
      <c r="J19" s="119">
        <v>7.8</v>
      </c>
      <c r="K19" s="120">
        <v>1.74</v>
      </c>
      <c r="L19" s="120">
        <v>15.01</v>
      </c>
      <c r="M19" s="120">
        <v>127.35</v>
      </c>
      <c r="N19" s="120">
        <v>17.059999999999999</v>
      </c>
      <c r="O19" s="120">
        <v>1.91</v>
      </c>
      <c r="P19" s="6"/>
    </row>
    <row r="20" spans="1:16" ht="33" customHeight="1" x14ac:dyDescent="0.25">
      <c r="A20" s="117" t="s">
        <v>54</v>
      </c>
      <c r="B20" s="117"/>
      <c r="C20" s="118" t="s">
        <v>39</v>
      </c>
      <c r="D20" s="120">
        <v>6.97</v>
      </c>
      <c r="E20" s="120">
        <v>4.4400000000000004</v>
      </c>
      <c r="F20" s="120">
        <v>44.48</v>
      </c>
      <c r="G20" s="120">
        <v>245.99</v>
      </c>
      <c r="H20" s="120">
        <v>0.11</v>
      </c>
      <c r="I20" s="121"/>
      <c r="J20" s="119">
        <v>22.5</v>
      </c>
      <c r="K20" s="122">
        <v>1</v>
      </c>
      <c r="L20" s="120">
        <v>18.32</v>
      </c>
      <c r="M20" s="120">
        <v>56.31</v>
      </c>
      <c r="N20" s="120">
        <v>10.39</v>
      </c>
      <c r="O20" s="120">
        <v>1.06</v>
      </c>
      <c r="P20" s="6"/>
    </row>
    <row r="21" spans="1:16" ht="30.75" customHeight="1" x14ac:dyDescent="0.25">
      <c r="A21" s="117" t="s">
        <v>80</v>
      </c>
      <c r="B21" s="117"/>
      <c r="C21" s="123">
        <v>200</v>
      </c>
      <c r="D21" s="120">
        <v>0.06</v>
      </c>
      <c r="E21" s="120">
        <v>0.01</v>
      </c>
      <c r="F21" s="120">
        <v>10.19</v>
      </c>
      <c r="G21" s="120">
        <v>42.28</v>
      </c>
      <c r="H21" s="121"/>
      <c r="I21" s="119">
        <v>2.8</v>
      </c>
      <c r="J21" s="120">
        <v>0.14000000000000001</v>
      </c>
      <c r="K21" s="120">
        <v>0.01</v>
      </c>
      <c r="L21" s="119">
        <v>3.1</v>
      </c>
      <c r="M21" s="120">
        <v>1.54</v>
      </c>
      <c r="N21" s="120">
        <v>0.84</v>
      </c>
      <c r="O21" s="120">
        <v>7.0000000000000007E-2</v>
      </c>
      <c r="P21" s="7"/>
    </row>
    <row r="22" spans="1:16" ht="32.25" customHeight="1" x14ac:dyDescent="0.25">
      <c r="A22" s="117" t="s">
        <v>27</v>
      </c>
      <c r="B22" s="117"/>
      <c r="C22" s="123">
        <v>40</v>
      </c>
      <c r="D22" s="119">
        <v>3.2</v>
      </c>
      <c r="E22" s="119">
        <v>0.4</v>
      </c>
      <c r="F22" s="119">
        <v>18.399999999999999</v>
      </c>
      <c r="G22" s="122">
        <v>88</v>
      </c>
      <c r="H22" s="120">
        <v>0.16</v>
      </c>
      <c r="I22" s="121"/>
      <c r="J22" s="121"/>
      <c r="K22" s="120">
        <v>0.68</v>
      </c>
      <c r="L22" s="119">
        <v>11.6</v>
      </c>
      <c r="M22" s="122">
        <v>52</v>
      </c>
      <c r="N22" s="119">
        <v>16.8</v>
      </c>
      <c r="O22" s="119">
        <v>1.2</v>
      </c>
      <c r="P22" s="6"/>
    </row>
    <row r="23" spans="1:16" ht="33.75" customHeight="1" x14ac:dyDescent="0.25">
      <c r="A23" s="117" t="s">
        <v>78</v>
      </c>
      <c r="B23" s="117"/>
      <c r="C23" s="123">
        <v>40</v>
      </c>
      <c r="D23" s="119">
        <v>3.2</v>
      </c>
      <c r="E23" s="119">
        <v>0.4</v>
      </c>
      <c r="F23" s="122">
        <v>22</v>
      </c>
      <c r="G23" s="122">
        <v>104</v>
      </c>
      <c r="H23" s="120">
        <v>0.14000000000000001</v>
      </c>
      <c r="I23" s="121"/>
      <c r="J23" s="121"/>
      <c r="K23" s="119">
        <v>0.6</v>
      </c>
      <c r="L23" s="122">
        <v>8</v>
      </c>
      <c r="M23" s="122">
        <v>26</v>
      </c>
      <c r="N23" s="119">
        <v>5.6</v>
      </c>
      <c r="O23" s="122">
        <v>1</v>
      </c>
      <c r="P23" s="6"/>
    </row>
    <row r="24" spans="1:16" ht="13.5" customHeight="1" x14ac:dyDescent="0.25">
      <c r="A24" s="82" t="s">
        <v>19</v>
      </c>
      <c r="B24" s="82"/>
      <c r="C24" s="82"/>
      <c r="D24" s="14">
        <f t="shared" ref="D24:O24" si="0">SUM(D18:D23)</f>
        <v>27.58</v>
      </c>
      <c r="E24" s="14">
        <f t="shared" si="0"/>
        <v>23.56</v>
      </c>
      <c r="F24" s="14">
        <f t="shared" si="0"/>
        <v>106.82999999999998</v>
      </c>
      <c r="G24" s="14">
        <f t="shared" si="0"/>
        <v>749.52</v>
      </c>
      <c r="H24" s="14">
        <f t="shared" si="0"/>
        <v>0.52</v>
      </c>
      <c r="I24" s="14">
        <f t="shared" si="0"/>
        <v>34.79</v>
      </c>
      <c r="J24" s="15">
        <f t="shared" si="0"/>
        <v>238.19</v>
      </c>
      <c r="K24" s="14">
        <f t="shared" si="0"/>
        <v>5.9499999999999993</v>
      </c>
      <c r="L24" s="14">
        <f t="shared" si="0"/>
        <v>96.91</v>
      </c>
      <c r="M24" s="14">
        <f t="shared" si="0"/>
        <v>310.52999999999997</v>
      </c>
      <c r="N24" s="14">
        <f t="shared" si="0"/>
        <v>71.459999999999994</v>
      </c>
      <c r="O24" s="14">
        <f t="shared" si="0"/>
        <v>6</v>
      </c>
      <c r="P24" s="18">
        <v>162.26</v>
      </c>
    </row>
    <row r="26" spans="1:16" ht="19.149999999999999" customHeight="1" x14ac:dyDescent="0.25">
      <c r="A26" s="81" t="s">
        <v>26</v>
      </c>
      <c r="B26" s="81"/>
      <c r="C26" s="81"/>
      <c r="D26" s="81"/>
      <c r="E26" s="81"/>
      <c r="F26" s="81"/>
      <c r="G26" s="81"/>
    </row>
  </sheetData>
  <mergeCells count="26">
    <mergeCell ref="A15:B15"/>
    <mergeCell ref="A14:B14"/>
    <mergeCell ref="A1:C1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6:G26"/>
    <mergeCell ref="A11:B11"/>
    <mergeCell ref="A12:B12"/>
    <mergeCell ref="A13:B13"/>
    <mergeCell ref="A10:O10"/>
    <mergeCell ref="A24:C24"/>
    <mergeCell ref="A16:C16"/>
    <mergeCell ref="A17:O17"/>
    <mergeCell ref="A18:B18"/>
    <mergeCell ref="A19:B19"/>
    <mergeCell ref="A20:B20"/>
    <mergeCell ref="A21:B21"/>
    <mergeCell ref="A22:B22"/>
    <mergeCell ref="A23:B23"/>
  </mergeCells>
  <pageMargins left="0.31496062992125984" right="0.31496062992125984" top="0.74803149606299213" bottom="0.74803149606299213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T14" sqref="T14"/>
    </sheetView>
  </sheetViews>
  <sheetFormatPr defaultRowHeight="15" x14ac:dyDescent="0.25"/>
  <cols>
    <col min="2" max="2" width="7.28515625" customWidth="1"/>
    <col min="3" max="3" width="6.140625" customWidth="1"/>
    <col min="4" max="4" width="5.85546875" customWidth="1"/>
    <col min="5" max="5" width="5.140625" customWidth="1"/>
    <col min="6" max="6" width="5.42578125" customWidth="1"/>
    <col min="7" max="7" width="6.42578125" customWidth="1"/>
    <col min="8" max="8" width="4.28515625" customWidth="1"/>
    <col min="9" max="9" width="4.5703125" customWidth="1"/>
    <col min="10" max="10" width="5.5703125" customWidth="1"/>
    <col min="11" max="11" width="4.85546875" customWidth="1"/>
    <col min="12" max="12" width="5.5703125" customWidth="1"/>
    <col min="13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72" t="s">
        <v>29</v>
      </c>
      <c r="B1" s="72"/>
      <c r="C1" s="72"/>
      <c r="D1" s="47"/>
      <c r="E1" s="47"/>
      <c r="F1" s="47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9.75" customHeight="1" x14ac:dyDescent="0.3">
      <c r="A2" s="48"/>
      <c r="B2" s="48"/>
      <c r="C2" s="48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 customHeight="1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</row>
    <row r="5" spans="1:16" ht="18.75" x14ac:dyDescent="0.3">
      <c r="A5" s="73" t="s">
        <v>70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5">
      <c r="A6" s="1"/>
      <c r="B6" s="1"/>
      <c r="C6" s="29"/>
      <c r="D6" s="29"/>
      <c r="E6" s="2"/>
      <c r="F6" s="1"/>
      <c r="G6" s="24"/>
      <c r="H6" s="29"/>
      <c r="I6" s="29"/>
      <c r="J6" s="29"/>
      <c r="K6" s="29"/>
      <c r="L6" s="29"/>
      <c r="M6" s="29"/>
      <c r="N6" s="29"/>
      <c r="O6" s="29"/>
      <c r="P6" s="24"/>
    </row>
    <row r="7" spans="1:16" ht="19.5" customHeight="1" x14ac:dyDescent="0.25">
      <c r="A7" s="87" t="s">
        <v>0</v>
      </c>
      <c r="B7" s="88"/>
      <c r="C7" s="74" t="s">
        <v>1</v>
      </c>
      <c r="D7" s="89" t="s">
        <v>2</v>
      </c>
      <c r="E7" s="90"/>
      <c r="F7" s="91"/>
      <c r="G7" s="74" t="s">
        <v>3</v>
      </c>
      <c r="H7" s="89" t="s">
        <v>4</v>
      </c>
      <c r="I7" s="90"/>
      <c r="J7" s="90"/>
      <c r="K7" s="91"/>
      <c r="L7" s="89" t="s">
        <v>5</v>
      </c>
      <c r="M7" s="90"/>
      <c r="N7" s="90"/>
      <c r="O7" s="91"/>
      <c r="P7" s="23" t="s">
        <v>18</v>
      </c>
    </row>
    <row r="8" spans="1:16" ht="24" customHeight="1" x14ac:dyDescent="0.25">
      <c r="A8" s="78"/>
      <c r="B8" s="79"/>
      <c r="C8" s="75"/>
      <c r="D8" s="23" t="s">
        <v>6</v>
      </c>
      <c r="E8" s="23" t="s">
        <v>7</v>
      </c>
      <c r="F8" s="23" t="s">
        <v>8</v>
      </c>
      <c r="G8" s="75"/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 t="s">
        <v>14</v>
      </c>
      <c r="N8" s="23" t="s">
        <v>15</v>
      </c>
      <c r="O8" s="23" t="s">
        <v>16</v>
      </c>
      <c r="P8" s="23"/>
    </row>
    <row r="9" spans="1:16" ht="18.75" x14ac:dyDescent="0.3">
      <c r="A9" s="108" t="s">
        <v>23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2"/>
    </row>
    <row r="10" spans="1:16" ht="49.5" customHeight="1" x14ac:dyDescent="0.25">
      <c r="A10" s="107" t="s">
        <v>57</v>
      </c>
      <c r="B10" s="107"/>
      <c r="C10" s="63" t="s">
        <v>76</v>
      </c>
      <c r="D10" s="64">
        <v>1.9</v>
      </c>
      <c r="E10" s="62">
        <v>4.95</v>
      </c>
      <c r="F10" s="62">
        <v>8.93</v>
      </c>
      <c r="G10" s="62">
        <v>88.76</v>
      </c>
      <c r="H10" s="62">
        <v>0.06</v>
      </c>
      <c r="I10" s="62">
        <v>30.02</v>
      </c>
      <c r="J10" s="62">
        <v>207.75</v>
      </c>
      <c r="K10" s="62">
        <v>1.92</v>
      </c>
      <c r="L10" s="62">
        <v>40.880000000000003</v>
      </c>
      <c r="M10" s="62">
        <v>47.33</v>
      </c>
      <c r="N10" s="62">
        <v>20.77</v>
      </c>
      <c r="O10" s="62">
        <v>0.76</v>
      </c>
      <c r="P10" s="6"/>
    </row>
    <row r="11" spans="1:16" ht="16.5" customHeight="1" x14ac:dyDescent="0.25">
      <c r="A11" s="107" t="s">
        <v>58</v>
      </c>
      <c r="B11" s="107"/>
      <c r="C11" s="63" t="s">
        <v>72</v>
      </c>
      <c r="D11" s="62">
        <v>15.31</v>
      </c>
      <c r="E11" s="64">
        <v>16.7</v>
      </c>
      <c r="F11" s="62">
        <v>3.53</v>
      </c>
      <c r="G11" s="62">
        <v>225.56</v>
      </c>
      <c r="H11" s="62">
        <v>0.06</v>
      </c>
      <c r="I11" s="62">
        <v>2.44</v>
      </c>
      <c r="J11" s="64">
        <v>9.6</v>
      </c>
      <c r="K11" s="62">
        <v>2.17</v>
      </c>
      <c r="L11" s="62">
        <v>18.75</v>
      </c>
      <c r="M11" s="62">
        <v>159.16</v>
      </c>
      <c r="N11" s="64">
        <v>21.3</v>
      </c>
      <c r="O11" s="62">
        <v>2.38</v>
      </c>
      <c r="P11" s="6"/>
    </row>
    <row r="12" spans="1:16" ht="61.5" customHeight="1" x14ac:dyDescent="0.25">
      <c r="A12" s="107" t="s">
        <v>59</v>
      </c>
      <c r="B12" s="107"/>
      <c r="C12" s="63" t="s">
        <v>71</v>
      </c>
      <c r="D12" s="62">
        <v>6.97</v>
      </c>
      <c r="E12" s="62">
        <v>4.4400000000000004</v>
      </c>
      <c r="F12" s="62">
        <v>44.48</v>
      </c>
      <c r="G12" s="62">
        <v>245.99</v>
      </c>
      <c r="H12" s="62">
        <v>0.11</v>
      </c>
      <c r="I12" s="65"/>
      <c r="J12" s="64">
        <v>22.5</v>
      </c>
      <c r="K12" s="66">
        <v>1</v>
      </c>
      <c r="L12" s="62">
        <v>18.32</v>
      </c>
      <c r="M12" s="62">
        <v>56.31</v>
      </c>
      <c r="N12" s="62">
        <v>10.39</v>
      </c>
      <c r="O12" s="62">
        <v>1.06</v>
      </c>
      <c r="P12" s="6"/>
    </row>
    <row r="13" spans="1:16" ht="15.75" customHeight="1" x14ac:dyDescent="0.25">
      <c r="A13" s="107" t="s">
        <v>73</v>
      </c>
      <c r="B13" s="107"/>
      <c r="C13" s="67">
        <v>200</v>
      </c>
      <c r="D13" s="62">
        <v>0.06</v>
      </c>
      <c r="E13" s="62">
        <v>0.01</v>
      </c>
      <c r="F13" s="62">
        <v>10.19</v>
      </c>
      <c r="G13" s="62">
        <v>42.28</v>
      </c>
      <c r="H13" s="65"/>
      <c r="I13" s="64">
        <v>2.8</v>
      </c>
      <c r="J13" s="62">
        <v>0.14000000000000001</v>
      </c>
      <c r="K13" s="62">
        <v>0.01</v>
      </c>
      <c r="L13" s="64">
        <v>3.1</v>
      </c>
      <c r="M13" s="62">
        <v>1.54</v>
      </c>
      <c r="N13" s="62">
        <v>0.84</v>
      </c>
      <c r="O13" s="62">
        <v>7.0000000000000007E-2</v>
      </c>
      <c r="P13" s="7"/>
    </row>
    <row r="14" spans="1:16" ht="63.75" customHeight="1" x14ac:dyDescent="0.25">
      <c r="A14" s="107" t="s">
        <v>28</v>
      </c>
      <c r="B14" s="107"/>
      <c r="C14" s="60">
        <v>30</v>
      </c>
      <c r="D14" s="57">
        <v>3.2</v>
      </c>
      <c r="E14" s="57">
        <v>0.4</v>
      </c>
      <c r="F14" s="58">
        <v>22</v>
      </c>
      <c r="G14" s="58">
        <v>104</v>
      </c>
      <c r="H14" s="56">
        <v>0.14000000000000001</v>
      </c>
      <c r="I14" s="55"/>
      <c r="J14" s="55"/>
      <c r="K14" s="57">
        <v>0.6</v>
      </c>
      <c r="L14" s="58">
        <v>8</v>
      </c>
      <c r="M14" s="58">
        <v>26</v>
      </c>
      <c r="N14" s="57">
        <v>5.6</v>
      </c>
      <c r="O14" s="58">
        <v>1</v>
      </c>
      <c r="P14" s="6"/>
    </row>
    <row r="15" spans="1:16" ht="32.25" customHeight="1" x14ac:dyDescent="0.25">
      <c r="A15" s="107" t="s">
        <v>27</v>
      </c>
      <c r="B15" s="107"/>
      <c r="C15" s="60">
        <v>30</v>
      </c>
      <c r="D15" s="57">
        <v>3.2</v>
      </c>
      <c r="E15" s="57">
        <v>0.4</v>
      </c>
      <c r="F15" s="57">
        <v>18.399999999999999</v>
      </c>
      <c r="G15" s="58">
        <v>88</v>
      </c>
      <c r="H15" s="56">
        <v>0.16</v>
      </c>
      <c r="I15" s="55"/>
      <c r="J15" s="55"/>
      <c r="K15" s="56">
        <v>0.68</v>
      </c>
      <c r="L15" s="57">
        <v>11.6</v>
      </c>
      <c r="M15" s="58">
        <v>52</v>
      </c>
      <c r="N15" s="57">
        <v>16.8</v>
      </c>
      <c r="O15" s="57">
        <v>1.2</v>
      </c>
      <c r="P15" s="6"/>
    </row>
    <row r="16" spans="1:16" x14ac:dyDescent="0.25">
      <c r="A16" s="82" t="s">
        <v>19</v>
      </c>
      <c r="B16" s="82"/>
      <c r="C16" s="82"/>
      <c r="D16" s="14">
        <f t="shared" ref="D16:O16" si="0">SUM(D10:D15)</f>
        <v>30.639999999999997</v>
      </c>
      <c r="E16" s="14">
        <f t="shared" si="0"/>
        <v>26.9</v>
      </c>
      <c r="F16" s="14">
        <f t="shared" si="0"/>
        <v>107.53</v>
      </c>
      <c r="G16" s="14">
        <f t="shared" si="0"/>
        <v>794.58999999999992</v>
      </c>
      <c r="H16" s="14">
        <f t="shared" si="0"/>
        <v>0.53</v>
      </c>
      <c r="I16" s="14">
        <f t="shared" si="0"/>
        <v>35.26</v>
      </c>
      <c r="J16" s="15">
        <f t="shared" si="0"/>
        <v>239.98999999999998</v>
      </c>
      <c r="K16" s="14">
        <f t="shared" si="0"/>
        <v>6.379999999999999</v>
      </c>
      <c r="L16" s="14">
        <f t="shared" si="0"/>
        <v>100.64999999999999</v>
      </c>
      <c r="M16" s="14">
        <f t="shared" si="0"/>
        <v>342.34000000000003</v>
      </c>
      <c r="N16" s="14">
        <f t="shared" si="0"/>
        <v>75.7</v>
      </c>
      <c r="O16" s="14">
        <f t="shared" si="0"/>
        <v>6.47</v>
      </c>
      <c r="P16" s="18">
        <v>65</v>
      </c>
    </row>
    <row r="17" spans="1:16" ht="18.75" x14ac:dyDescent="0.3">
      <c r="A17" s="108" t="s">
        <v>24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12"/>
    </row>
    <row r="18" spans="1:16" ht="30.75" customHeight="1" x14ac:dyDescent="0.25">
      <c r="A18" s="111" t="s">
        <v>61</v>
      </c>
      <c r="B18" s="111"/>
      <c r="C18" s="61">
        <v>75</v>
      </c>
      <c r="D18" s="69">
        <v>7.66</v>
      </c>
      <c r="E18" s="69">
        <v>10.119999999999999</v>
      </c>
      <c r="F18" s="69">
        <v>22.38</v>
      </c>
      <c r="G18" s="69">
        <v>211.14</v>
      </c>
      <c r="H18" s="69">
        <v>7.0000000000000007E-2</v>
      </c>
      <c r="I18" s="69">
        <v>0.67</v>
      </c>
      <c r="J18" s="69">
        <v>3.42</v>
      </c>
      <c r="K18" s="69">
        <v>2.97</v>
      </c>
      <c r="L18" s="69">
        <v>14.79</v>
      </c>
      <c r="M18" s="69">
        <v>74.84</v>
      </c>
      <c r="N18" s="69">
        <v>11.14</v>
      </c>
      <c r="O18" s="69">
        <v>1.06</v>
      </c>
      <c r="P18" s="19"/>
    </row>
    <row r="19" spans="1:16" ht="29.25" customHeight="1" x14ac:dyDescent="0.25">
      <c r="A19" s="111" t="s">
        <v>62</v>
      </c>
      <c r="B19" s="111"/>
      <c r="C19" s="61">
        <v>200</v>
      </c>
      <c r="D19" s="69">
        <v>0.06</v>
      </c>
      <c r="E19" s="69">
        <v>0.01</v>
      </c>
      <c r="F19" s="69">
        <v>20.170000000000002</v>
      </c>
      <c r="G19" s="69">
        <v>82.18</v>
      </c>
      <c r="H19" s="70"/>
      <c r="I19" s="71">
        <v>2.8</v>
      </c>
      <c r="J19" s="69">
        <v>0.14000000000000001</v>
      </c>
      <c r="K19" s="69">
        <v>0.01</v>
      </c>
      <c r="L19" s="71">
        <v>3.4</v>
      </c>
      <c r="M19" s="69">
        <v>1.54</v>
      </c>
      <c r="N19" s="69">
        <v>0.84</v>
      </c>
      <c r="O19" s="71">
        <v>0.1</v>
      </c>
      <c r="P19" s="19"/>
    </row>
    <row r="20" spans="1:16" ht="32.25" customHeight="1" x14ac:dyDescent="0.25">
      <c r="A20" s="111" t="s">
        <v>36</v>
      </c>
      <c r="B20" s="111"/>
      <c r="C20" s="61">
        <v>100</v>
      </c>
      <c r="D20" s="71">
        <v>3.2</v>
      </c>
      <c r="E20" s="71">
        <v>3.2</v>
      </c>
      <c r="F20" s="71">
        <v>4.5</v>
      </c>
      <c r="G20" s="68">
        <v>62</v>
      </c>
      <c r="H20" s="69">
        <v>0.03</v>
      </c>
      <c r="I20" s="71">
        <v>0.6</v>
      </c>
      <c r="J20" s="70"/>
      <c r="K20" s="70"/>
      <c r="L20" s="68">
        <v>119</v>
      </c>
      <c r="M20" s="70"/>
      <c r="N20" s="68">
        <v>14</v>
      </c>
      <c r="O20" s="71">
        <v>0.1</v>
      </c>
      <c r="P20" s="19"/>
    </row>
    <row r="21" spans="1:16" x14ac:dyDescent="0.25">
      <c r="A21" s="82" t="s">
        <v>20</v>
      </c>
      <c r="B21" s="82"/>
      <c r="C21" s="82"/>
      <c r="D21" s="6">
        <f t="shared" ref="D21:O21" si="1">SUM(D18:D20)</f>
        <v>10.92</v>
      </c>
      <c r="E21" s="6">
        <f t="shared" si="1"/>
        <v>13.329999999999998</v>
      </c>
      <c r="F21" s="6">
        <f t="shared" si="1"/>
        <v>47.05</v>
      </c>
      <c r="G21" s="6">
        <f t="shared" si="1"/>
        <v>355.32</v>
      </c>
      <c r="H21" s="6">
        <f t="shared" si="1"/>
        <v>0.1</v>
      </c>
      <c r="I21" s="6">
        <f t="shared" si="1"/>
        <v>4.0699999999999994</v>
      </c>
      <c r="J21" s="5">
        <f t="shared" si="1"/>
        <v>3.56</v>
      </c>
      <c r="K21" s="6">
        <f t="shared" si="1"/>
        <v>2.98</v>
      </c>
      <c r="L21" s="6">
        <f t="shared" si="1"/>
        <v>137.19</v>
      </c>
      <c r="M21" s="5">
        <f t="shared" si="1"/>
        <v>76.38000000000001</v>
      </c>
      <c r="N21" s="6">
        <f t="shared" si="1"/>
        <v>25.98</v>
      </c>
      <c r="O21" s="6">
        <f t="shared" si="1"/>
        <v>1.2600000000000002</v>
      </c>
      <c r="P21" s="18">
        <v>45</v>
      </c>
    </row>
    <row r="22" spans="1:16" x14ac:dyDescent="0.25">
      <c r="A22" s="31"/>
      <c r="B22" s="31"/>
      <c r="C22" s="31"/>
      <c r="D22" s="40"/>
      <c r="E22" s="40"/>
      <c r="F22" s="40"/>
      <c r="G22" s="40"/>
      <c r="H22" s="40"/>
      <c r="I22" s="40"/>
      <c r="J22" s="41"/>
      <c r="K22" s="40"/>
      <c r="L22" s="40"/>
      <c r="M22" s="41"/>
      <c r="N22" s="40"/>
      <c r="O22" s="40"/>
      <c r="P22" s="42"/>
    </row>
    <row r="23" spans="1:16" x14ac:dyDescent="0.25">
      <c r="A23" s="31"/>
      <c r="B23" s="31"/>
      <c r="C23" s="31"/>
      <c r="D23" s="40"/>
      <c r="E23" s="40"/>
      <c r="F23" s="40"/>
      <c r="G23" s="40"/>
      <c r="H23" s="40"/>
      <c r="I23" s="40"/>
      <c r="J23" s="41"/>
      <c r="K23" s="40"/>
      <c r="L23" s="40"/>
      <c r="M23" s="41"/>
      <c r="N23" s="40"/>
      <c r="O23" s="40"/>
      <c r="P23" s="42"/>
    </row>
    <row r="24" spans="1:16" x14ac:dyDescent="0.25">
      <c r="A24" s="81" t="s">
        <v>26</v>
      </c>
      <c r="B24" s="81"/>
      <c r="C24" s="81"/>
      <c r="D24" s="81"/>
      <c r="E24" s="81"/>
      <c r="F24" s="81"/>
      <c r="G24" s="81"/>
    </row>
  </sheetData>
  <mergeCells count="24">
    <mergeCell ref="A11:B11"/>
    <mergeCell ref="A24:G24"/>
    <mergeCell ref="A21:C21"/>
    <mergeCell ref="A16:C16"/>
    <mergeCell ref="A17:O17"/>
    <mergeCell ref="A18:B18"/>
    <mergeCell ref="A19:B19"/>
    <mergeCell ref="A20:B20"/>
    <mergeCell ref="A1:C1"/>
    <mergeCell ref="G1:P1"/>
    <mergeCell ref="A15:B15"/>
    <mergeCell ref="A12:B12"/>
    <mergeCell ref="A13:B13"/>
    <mergeCell ref="A3:P3"/>
    <mergeCell ref="A5:P5"/>
    <mergeCell ref="A7:B8"/>
    <mergeCell ref="A14:B14"/>
    <mergeCell ref="L7:O7"/>
    <mergeCell ref="H7:K7"/>
    <mergeCell ref="G7:G8"/>
    <mergeCell ref="D7:F7"/>
    <mergeCell ref="C7:C8"/>
    <mergeCell ref="A9:O9"/>
    <mergeCell ref="A10:B10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4" workbookViewId="0">
      <selection activeCell="A17" sqref="A17:O22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72" t="s">
        <v>29</v>
      </c>
      <c r="B1" s="72"/>
      <c r="C1" s="72"/>
      <c r="D1" s="47"/>
      <c r="E1" s="47"/>
      <c r="F1" s="47"/>
      <c r="G1" s="72" t="s">
        <v>31</v>
      </c>
      <c r="H1" s="72"/>
      <c r="I1" s="72"/>
      <c r="J1" s="72"/>
      <c r="K1" s="72"/>
      <c r="L1" s="72"/>
      <c r="M1" s="72"/>
      <c r="N1" s="72"/>
      <c r="O1" s="72"/>
      <c r="P1" s="72"/>
    </row>
    <row r="2" spans="1:16" ht="15.75" customHeight="1" x14ac:dyDescent="0.3">
      <c r="A2" s="48"/>
      <c r="B2" s="48"/>
      <c r="C2" s="48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8.75" x14ac:dyDescent="0.3">
      <c r="A3" s="73" t="s">
        <v>25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1.25" customHeight="1" x14ac:dyDescent="0.3">
      <c r="A4" s="8"/>
      <c r="B4" s="9"/>
      <c r="C4" s="9"/>
      <c r="D4" s="9"/>
      <c r="E4" s="9"/>
      <c r="F4" s="9"/>
      <c r="G4" s="9"/>
      <c r="H4" s="9"/>
      <c r="I4" s="10"/>
      <c r="J4" s="8"/>
      <c r="K4" s="8"/>
      <c r="L4" s="8"/>
      <c r="N4" s="8"/>
      <c r="O4" s="8"/>
      <c r="P4" s="8"/>
    </row>
    <row r="5" spans="1:16" ht="18.75" x14ac:dyDescent="0.3">
      <c r="A5" s="95" t="s">
        <v>70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customHeight="1" x14ac:dyDescent="0.3">
      <c r="A6" s="21"/>
      <c r="B6" s="21"/>
      <c r="C6" s="21"/>
      <c r="D6" s="21"/>
      <c r="E6" s="112" t="s">
        <v>33</v>
      </c>
      <c r="F6" s="112"/>
      <c r="G6" s="112"/>
      <c r="H6" s="112"/>
      <c r="I6" s="112"/>
      <c r="J6" s="112"/>
      <c r="K6" s="112"/>
      <c r="L6" s="21"/>
      <c r="M6" s="21"/>
      <c r="N6" s="21"/>
      <c r="O6" s="21"/>
      <c r="P6" s="21"/>
    </row>
    <row r="7" spans="1:16" ht="27" customHeight="1" x14ac:dyDescent="0.25">
      <c r="A7" s="74" t="s">
        <v>0</v>
      </c>
      <c r="B7" s="74"/>
      <c r="C7" s="74" t="s">
        <v>1</v>
      </c>
      <c r="D7" s="76" t="s">
        <v>2</v>
      </c>
      <c r="E7" s="76"/>
      <c r="F7" s="76"/>
      <c r="G7" s="74" t="s">
        <v>3</v>
      </c>
      <c r="H7" s="76" t="s">
        <v>4</v>
      </c>
      <c r="I7" s="76"/>
      <c r="J7" s="76"/>
      <c r="K7" s="76"/>
      <c r="L7" s="76" t="s">
        <v>5</v>
      </c>
      <c r="M7" s="76"/>
      <c r="N7" s="76"/>
      <c r="O7" s="76"/>
      <c r="P7" s="23" t="s">
        <v>18</v>
      </c>
    </row>
    <row r="8" spans="1:16" ht="29.25" customHeight="1" x14ac:dyDescent="0.25">
      <c r="A8" s="78"/>
      <c r="B8" s="79"/>
      <c r="C8" s="75"/>
      <c r="D8" s="23" t="s">
        <v>6</v>
      </c>
      <c r="E8" s="23" t="s">
        <v>7</v>
      </c>
      <c r="F8" s="23" t="s">
        <v>8</v>
      </c>
      <c r="G8" s="75"/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 t="s">
        <v>14</v>
      </c>
      <c r="N8" s="23" t="s">
        <v>15</v>
      </c>
      <c r="O8" s="23" t="s">
        <v>16</v>
      </c>
      <c r="P8" s="23"/>
    </row>
    <row r="9" spans="1:16" ht="30.75" customHeight="1" x14ac:dyDescent="0.25">
      <c r="A9" s="107" t="s">
        <v>51</v>
      </c>
      <c r="B9" s="107"/>
      <c r="C9" s="67">
        <v>200</v>
      </c>
      <c r="D9" s="64">
        <v>16.899999999999999</v>
      </c>
      <c r="E9" s="64">
        <v>23.5</v>
      </c>
      <c r="F9" s="62">
        <v>41.47</v>
      </c>
      <c r="G9" s="62">
        <v>444.28</v>
      </c>
      <c r="H9" s="62">
        <v>0.12</v>
      </c>
      <c r="I9" s="62">
        <v>4.42</v>
      </c>
      <c r="J9" s="64">
        <v>275.60000000000002</v>
      </c>
      <c r="K9" s="62">
        <v>5.79</v>
      </c>
      <c r="L9" s="62">
        <v>24.92</v>
      </c>
      <c r="M9" s="62">
        <v>203.25</v>
      </c>
      <c r="N9" s="62">
        <v>47.03</v>
      </c>
      <c r="O9" s="62">
        <v>1.68</v>
      </c>
      <c r="P9" s="6"/>
    </row>
    <row r="10" spans="1:16" ht="19.5" customHeight="1" x14ac:dyDescent="0.25">
      <c r="A10" s="107" t="s">
        <v>35</v>
      </c>
      <c r="B10" s="107"/>
      <c r="C10" s="67">
        <v>200</v>
      </c>
      <c r="D10" s="65"/>
      <c r="E10" s="65"/>
      <c r="F10" s="62">
        <v>9.98</v>
      </c>
      <c r="G10" s="64">
        <v>39.9</v>
      </c>
      <c r="H10" s="65"/>
      <c r="I10" s="65"/>
      <c r="J10" s="65"/>
      <c r="K10" s="65"/>
      <c r="L10" s="64">
        <v>0.3</v>
      </c>
      <c r="M10" s="65"/>
      <c r="N10" s="65"/>
      <c r="O10" s="62">
        <v>0.03</v>
      </c>
      <c r="P10" s="6"/>
    </row>
    <row r="11" spans="1:16" ht="55.5" customHeight="1" x14ac:dyDescent="0.25">
      <c r="A11" s="107" t="s">
        <v>28</v>
      </c>
      <c r="B11" s="107"/>
      <c r="C11" s="67">
        <v>60</v>
      </c>
      <c r="D11" s="64">
        <v>4.8</v>
      </c>
      <c r="E11" s="64">
        <v>0.6</v>
      </c>
      <c r="F11" s="66">
        <v>33</v>
      </c>
      <c r="G11" s="66">
        <v>156</v>
      </c>
      <c r="H11" s="64">
        <v>0.2</v>
      </c>
      <c r="I11" s="65"/>
      <c r="J11" s="65"/>
      <c r="K11" s="64">
        <v>0.9</v>
      </c>
      <c r="L11" s="66">
        <v>12</v>
      </c>
      <c r="M11" s="66">
        <v>39</v>
      </c>
      <c r="N11" s="64">
        <v>8.4</v>
      </c>
      <c r="O11" s="64">
        <v>1.5</v>
      </c>
      <c r="P11" s="6"/>
    </row>
    <row r="12" spans="1:16" ht="19.5" customHeight="1" x14ac:dyDescent="0.25">
      <c r="A12" s="107" t="s">
        <v>60</v>
      </c>
      <c r="B12" s="107"/>
      <c r="C12" s="67">
        <v>10</v>
      </c>
      <c r="D12" s="62">
        <v>2.63</v>
      </c>
      <c r="E12" s="62">
        <v>2.66</v>
      </c>
      <c r="F12" s="65"/>
      <c r="G12" s="66">
        <v>35</v>
      </c>
      <c r="H12" s="65"/>
      <c r="I12" s="62">
        <v>7.0000000000000007E-2</v>
      </c>
      <c r="J12" s="64">
        <v>23.8</v>
      </c>
      <c r="K12" s="62">
        <v>0.04</v>
      </c>
      <c r="L12" s="66">
        <v>100</v>
      </c>
      <c r="M12" s="66">
        <v>60</v>
      </c>
      <c r="N12" s="64">
        <v>5.5</v>
      </c>
      <c r="O12" s="62">
        <v>7.0000000000000007E-2</v>
      </c>
      <c r="P12" s="6"/>
    </row>
    <row r="13" spans="1:16" x14ac:dyDescent="0.25">
      <c r="A13" s="124" t="s">
        <v>20</v>
      </c>
      <c r="B13" s="125"/>
      <c r="C13" s="126"/>
      <c r="D13" s="14">
        <f>SUM(D9:D12)</f>
        <v>24.33</v>
      </c>
      <c r="E13" s="14">
        <f>SUM(E9:E12)</f>
        <v>26.76</v>
      </c>
      <c r="F13" s="14">
        <f>SUM(F9:F12)</f>
        <v>84.45</v>
      </c>
      <c r="G13" s="14">
        <f>SUM(G9:G12)</f>
        <v>675.18</v>
      </c>
      <c r="H13" s="14">
        <f>SUM(H9:H12)</f>
        <v>0.32</v>
      </c>
      <c r="I13" s="14">
        <f>SUM(I9:I12)</f>
        <v>4.49</v>
      </c>
      <c r="J13" s="14">
        <f>SUM(J9:J12)</f>
        <v>299.40000000000003</v>
      </c>
      <c r="K13" s="14">
        <f>SUM(K9:K12)</f>
        <v>6.73</v>
      </c>
      <c r="L13" s="14">
        <f>SUM(L9:L12)</f>
        <v>137.22</v>
      </c>
      <c r="M13" s="14">
        <f>SUM(M9:M12)</f>
        <v>302.25</v>
      </c>
      <c r="N13" s="14">
        <f>SUM(N9:N12)</f>
        <v>60.93</v>
      </c>
      <c r="O13" s="14">
        <f>SUM(O9:O12)</f>
        <v>3.28</v>
      </c>
      <c r="P13" s="18">
        <v>69.319999999999993</v>
      </c>
    </row>
    <row r="14" spans="1:16" ht="18.75" x14ac:dyDescent="0.3">
      <c r="B14" s="54"/>
      <c r="C14" s="54"/>
      <c r="D14" s="54"/>
      <c r="E14" s="95" t="s">
        <v>34</v>
      </c>
      <c r="F14" s="95"/>
      <c r="G14" s="95"/>
      <c r="H14" s="95"/>
      <c r="I14" s="95"/>
      <c r="J14" s="95"/>
    </row>
    <row r="15" spans="1:16" ht="21" customHeight="1" x14ac:dyDescent="0.25">
      <c r="A15" s="74" t="s">
        <v>0</v>
      </c>
      <c r="B15" s="74"/>
      <c r="C15" s="74" t="s">
        <v>1</v>
      </c>
      <c r="D15" s="76" t="s">
        <v>2</v>
      </c>
      <c r="E15" s="76"/>
      <c r="F15" s="76"/>
      <c r="G15" s="74" t="s">
        <v>3</v>
      </c>
      <c r="H15" s="76" t="s">
        <v>4</v>
      </c>
      <c r="I15" s="76"/>
      <c r="J15" s="76"/>
      <c r="K15" s="76"/>
      <c r="L15" s="76" t="s">
        <v>5</v>
      </c>
      <c r="M15" s="76"/>
      <c r="N15" s="76"/>
      <c r="O15" s="76"/>
      <c r="P15" s="51" t="s">
        <v>18</v>
      </c>
    </row>
    <row r="16" spans="1:16" x14ac:dyDescent="0.25">
      <c r="A16" s="78"/>
      <c r="B16" s="79"/>
      <c r="C16" s="75"/>
      <c r="D16" s="51" t="s">
        <v>6</v>
      </c>
      <c r="E16" s="51" t="s">
        <v>7</v>
      </c>
      <c r="F16" s="51" t="s">
        <v>8</v>
      </c>
      <c r="G16" s="75"/>
      <c r="H16" s="51" t="s">
        <v>9</v>
      </c>
      <c r="I16" s="51" t="s">
        <v>10</v>
      </c>
      <c r="J16" s="51" t="s">
        <v>11</v>
      </c>
      <c r="K16" s="51" t="s">
        <v>12</v>
      </c>
      <c r="L16" s="51" t="s">
        <v>13</v>
      </c>
      <c r="M16" s="51" t="s">
        <v>14</v>
      </c>
      <c r="N16" s="51" t="s">
        <v>15</v>
      </c>
      <c r="O16" s="51" t="s">
        <v>16</v>
      </c>
      <c r="P16" s="51"/>
    </row>
    <row r="17" spans="1:16" ht="44.25" customHeight="1" x14ac:dyDescent="0.25">
      <c r="A17" s="117" t="s">
        <v>79</v>
      </c>
      <c r="B17" s="117"/>
      <c r="C17" s="118" t="s">
        <v>44</v>
      </c>
      <c r="D17" s="119">
        <v>1.9</v>
      </c>
      <c r="E17" s="120">
        <v>4.95</v>
      </c>
      <c r="F17" s="120">
        <v>8.93</v>
      </c>
      <c r="G17" s="120">
        <v>88.76</v>
      </c>
      <c r="H17" s="120">
        <v>0.06</v>
      </c>
      <c r="I17" s="120">
        <v>30.02</v>
      </c>
      <c r="J17" s="120">
        <v>207.75</v>
      </c>
      <c r="K17" s="120">
        <v>1.92</v>
      </c>
      <c r="L17" s="120">
        <v>40.880000000000003</v>
      </c>
      <c r="M17" s="120">
        <v>47.33</v>
      </c>
      <c r="N17" s="120">
        <v>20.77</v>
      </c>
      <c r="O17" s="120">
        <v>0.76</v>
      </c>
      <c r="P17" s="6"/>
    </row>
    <row r="18" spans="1:16" ht="18" customHeight="1" x14ac:dyDescent="0.25">
      <c r="A18" s="117" t="s">
        <v>47</v>
      </c>
      <c r="B18" s="117"/>
      <c r="C18" s="118" t="s">
        <v>45</v>
      </c>
      <c r="D18" s="120">
        <v>12.25</v>
      </c>
      <c r="E18" s="120">
        <v>13.36</v>
      </c>
      <c r="F18" s="120">
        <v>2.83</v>
      </c>
      <c r="G18" s="120">
        <v>180.49</v>
      </c>
      <c r="H18" s="120">
        <v>0.05</v>
      </c>
      <c r="I18" s="120">
        <v>1.97</v>
      </c>
      <c r="J18" s="119">
        <v>7.8</v>
      </c>
      <c r="K18" s="120">
        <v>1.74</v>
      </c>
      <c r="L18" s="120">
        <v>15.01</v>
      </c>
      <c r="M18" s="120">
        <v>127.35</v>
      </c>
      <c r="N18" s="120">
        <v>17.059999999999999</v>
      </c>
      <c r="O18" s="120">
        <v>1.91</v>
      </c>
      <c r="P18" s="6"/>
    </row>
    <row r="19" spans="1:16" ht="58.5" customHeight="1" x14ac:dyDescent="0.25">
      <c r="A19" s="117" t="s">
        <v>54</v>
      </c>
      <c r="B19" s="117"/>
      <c r="C19" s="118" t="s">
        <v>39</v>
      </c>
      <c r="D19" s="120">
        <v>6.97</v>
      </c>
      <c r="E19" s="120">
        <v>4.4400000000000004</v>
      </c>
      <c r="F19" s="120">
        <v>44.48</v>
      </c>
      <c r="G19" s="120">
        <v>245.99</v>
      </c>
      <c r="H19" s="120">
        <v>0.11</v>
      </c>
      <c r="I19" s="121"/>
      <c r="J19" s="119">
        <v>22.5</v>
      </c>
      <c r="K19" s="122">
        <v>1</v>
      </c>
      <c r="L19" s="120">
        <v>18.32</v>
      </c>
      <c r="M19" s="120">
        <v>56.31</v>
      </c>
      <c r="N19" s="120">
        <v>10.39</v>
      </c>
      <c r="O19" s="120">
        <v>1.06</v>
      </c>
      <c r="P19" s="6"/>
    </row>
    <row r="20" spans="1:16" ht="33" customHeight="1" x14ac:dyDescent="0.25">
      <c r="A20" s="117" t="s">
        <v>80</v>
      </c>
      <c r="B20" s="117"/>
      <c r="C20" s="123">
        <v>200</v>
      </c>
      <c r="D20" s="120">
        <v>0.06</v>
      </c>
      <c r="E20" s="120">
        <v>0.01</v>
      </c>
      <c r="F20" s="120">
        <v>10.19</v>
      </c>
      <c r="G20" s="120">
        <v>42.28</v>
      </c>
      <c r="H20" s="121"/>
      <c r="I20" s="119">
        <v>2.8</v>
      </c>
      <c r="J20" s="120">
        <v>0.14000000000000001</v>
      </c>
      <c r="K20" s="120">
        <v>0.01</v>
      </c>
      <c r="L20" s="119">
        <v>3.1</v>
      </c>
      <c r="M20" s="120">
        <v>1.54</v>
      </c>
      <c r="N20" s="120">
        <v>0.84</v>
      </c>
      <c r="O20" s="120">
        <v>7.0000000000000007E-2</v>
      </c>
      <c r="P20" s="7"/>
    </row>
    <row r="21" spans="1:16" ht="33.75" customHeight="1" x14ac:dyDescent="0.25">
      <c r="A21" s="117" t="s">
        <v>27</v>
      </c>
      <c r="B21" s="117"/>
      <c r="C21" s="123">
        <v>40</v>
      </c>
      <c r="D21" s="119">
        <v>3.2</v>
      </c>
      <c r="E21" s="119">
        <v>0.4</v>
      </c>
      <c r="F21" s="119">
        <v>18.399999999999999</v>
      </c>
      <c r="G21" s="122">
        <v>88</v>
      </c>
      <c r="H21" s="120">
        <v>0.16</v>
      </c>
      <c r="I21" s="121"/>
      <c r="J21" s="121"/>
      <c r="K21" s="120">
        <v>0.68</v>
      </c>
      <c r="L21" s="119">
        <v>11.6</v>
      </c>
      <c r="M21" s="122">
        <v>52</v>
      </c>
      <c r="N21" s="119">
        <v>16.8</v>
      </c>
      <c r="O21" s="119">
        <v>1.2</v>
      </c>
      <c r="P21" s="6"/>
    </row>
    <row r="22" spans="1:16" ht="31.5" customHeight="1" x14ac:dyDescent="0.25">
      <c r="A22" s="117" t="s">
        <v>78</v>
      </c>
      <c r="B22" s="117"/>
      <c r="C22" s="123">
        <v>40</v>
      </c>
      <c r="D22" s="119">
        <v>3.2</v>
      </c>
      <c r="E22" s="119">
        <v>0.4</v>
      </c>
      <c r="F22" s="122">
        <v>22</v>
      </c>
      <c r="G22" s="122">
        <v>104</v>
      </c>
      <c r="H22" s="120">
        <v>0.14000000000000001</v>
      </c>
      <c r="I22" s="121"/>
      <c r="J22" s="121"/>
      <c r="K22" s="119">
        <v>0.6</v>
      </c>
      <c r="L22" s="122">
        <v>8</v>
      </c>
      <c r="M22" s="122">
        <v>26</v>
      </c>
      <c r="N22" s="119">
        <v>5.6</v>
      </c>
      <c r="O22" s="122">
        <v>1</v>
      </c>
      <c r="P22" s="6"/>
    </row>
    <row r="23" spans="1:16" x14ac:dyDescent="0.25">
      <c r="A23" s="84" t="s">
        <v>19</v>
      </c>
      <c r="B23" s="85"/>
      <c r="C23" s="86"/>
      <c r="D23" s="14">
        <f t="shared" ref="D23:O23" si="0">SUM(D17:D22)</f>
        <v>27.58</v>
      </c>
      <c r="E23" s="14">
        <f t="shared" si="0"/>
        <v>23.56</v>
      </c>
      <c r="F23" s="14">
        <f t="shared" si="0"/>
        <v>106.82999999999998</v>
      </c>
      <c r="G23" s="14">
        <f t="shared" si="0"/>
        <v>749.52</v>
      </c>
      <c r="H23" s="14">
        <f t="shared" si="0"/>
        <v>0.52</v>
      </c>
      <c r="I23" s="14">
        <f t="shared" si="0"/>
        <v>34.79</v>
      </c>
      <c r="J23" s="15">
        <f t="shared" si="0"/>
        <v>238.19</v>
      </c>
      <c r="K23" s="14">
        <f t="shared" si="0"/>
        <v>5.9499999999999993</v>
      </c>
      <c r="L23" s="14">
        <f t="shared" si="0"/>
        <v>96.91</v>
      </c>
      <c r="M23" s="14">
        <f t="shared" si="0"/>
        <v>310.52999999999997</v>
      </c>
      <c r="N23" s="14">
        <f t="shared" si="0"/>
        <v>71.459999999999994</v>
      </c>
      <c r="O23" s="14">
        <f t="shared" si="0"/>
        <v>6</v>
      </c>
      <c r="P23" s="18">
        <v>79.2</v>
      </c>
    </row>
    <row r="25" spans="1:16" x14ac:dyDescent="0.25">
      <c r="B25" s="81" t="s">
        <v>26</v>
      </c>
      <c r="C25" s="81"/>
      <c r="D25" s="81"/>
      <c r="E25" s="81"/>
      <c r="F25" s="81"/>
      <c r="G25" s="81"/>
      <c r="H25" s="81"/>
    </row>
  </sheetData>
  <mergeCells count="31">
    <mergeCell ref="A23:C23"/>
    <mergeCell ref="B25:H25"/>
    <mergeCell ref="A20:B20"/>
    <mergeCell ref="A21:B21"/>
    <mergeCell ref="A22:B22"/>
    <mergeCell ref="L15:O15"/>
    <mergeCell ref="A15:B16"/>
    <mergeCell ref="C15:C16"/>
    <mergeCell ref="D15:F15"/>
    <mergeCell ref="G15:G16"/>
    <mergeCell ref="H15:K15"/>
    <mergeCell ref="A17:B17"/>
    <mergeCell ref="A18:B18"/>
    <mergeCell ref="A19:B19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1:B11"/>
    <mergeCell ref="E14:J14"/>
    <mergeCell ref="A13:C13"/>
    <mergeCell ref="A12:B12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 4</vt:lpstr>
      <vt:lpstr>Лист 6</vt:lpstr>
      <vt:lpstr>Лист5</vt:lpstr>
      <vt:lpstr>Лист6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2021-09-21T04:58:58Z</cp:lastPrinted>
  <dcterms:created xsi:type="dcterms:W3CDTF">2020-09-04T09:09:43Z</dcterms:created>
  <dcterms:modified xsi:type="dcterms:W3CDTF">2021-09-21T04:59:35Z</dcterms:modified>
</cp:coreProperties>
</file>