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activeTab="4"/>
  </bookViews>
  <sheets>
    <sheet name="7 классы" sheetId="20" r:id="rId1"/>
    <sheet name="8 класс" sheetId="21" r:id="rId2"/>
    <sheet name="9 класс" sheetId="11" r:id="rId3"/>
    <sheet name="10 класс" sheetId="12" r:id="rId4"/>
    <sheet name="11 класс" sheetId="13" r:id="rId5"/>
  </sheets>
  <definedNames>
    <definedName name="_xlnm._FilterDatabase" localSheetId="3" hidden="1">'10 класс'!$A$11:$V$134</definedName>
    <definedName name="_xlnm._FilterDatabase" localSheetId="4" hidden="1">'11 класс'!$A$11:$Y$11</definedName>
    <definedName name="_xlnm._FilterDatabase" localSheetId="0" hidden="1">'7 классы'!$A$11:$Z$11</definedName>
    <definedName name="_xlnm._FilterDatabase" localSheetId="2" hidden="1">'9 класс'!$A$11:$V$75</definedName>
    <definedName name="closed">#REF!</definedName>
    <definedName name="location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T388" i="11" l="1"/>
  <c r="T173" i="11"/>
  <c r="T387" i="11"/>
  <c r="T165" i="11"/>
  <c r="T386" i="11"/>
  <c r="T119" i="11"/>
  <c r="T69" i="11"/>
  <c r="T106" i="11"/>
  <c r="T385" i="11"/>
  <c r="T39" i="11"/>
  <c r="T384" i="11"/>
  <c r="T383" i="11"/>
  <c r="T382" i="11"/>
  <c r="T18" i="11"/>
  <c r="T152" i="11"/>
  <c r="T128" i="11"/>
  <c r="T51" i="11"/>
  <c r="T151" i="11"/>
  <c r="T381" i="11"/>
  <c r="T380" i="11"/>
  <c r="T379" i="11"/>
  <c r="T378" i="11"/>
  <c r="T211" i="11"/>
  <c r="T34" i="11"/>
  <c r="T138" i="11"/>
  <c r="T377" i="11"/>
  <c r="T376" i="11"/>
  <c r="T92" i="11"/>
  <c r="T375" i="11"/>
  <c r="T374" i="11"/>
  <c r="T169" i="11"/>
  <c r="T127" i="11"/>
  <c r="T172" i="11"/>
  <c r="T373" i="11"/>
  <c r="T144" i="11"/>
  <c r="T372" i="11"/>
  <c r="T143" i="11"/>
  <c r="T41" i="11"/>
  <c r="T210" i="11"/>
  <c r="T126" i="11"/>
  <c r="T371" i="11"/>
  <c r="T370" i="11"/>
  <c r="T247" i="11"/>
  <c r="T188" i="11"/>
  <c r="T105" i="11"/>
  <c r="T103" i="11"/>
  <c r="T137" i="11"/>
  <c r="T195" i="11"/>
  <c r="T112" i="11"/>
  <c r="T209" i="11"/>
  <c r="T369" i="11"/>
  <c r="T368" i="11"/>
  <c r="T77" i="11"/>
  <c r="T367" i="11"/>
  <c r="T366" i="11"/>
  <c r="T175" i="11"/>
  <c r="T87" i="11"/>
  <c r="T365" i="11"/>
  <c r="T364" i="11"/>
  <c r="T363" i="11"/>
  <c r="T208" i="11"/>
  <c r="T23" i="11"/>
  <c r="T194" i="11"/>
  <c r="T180" i="11"/>
  <c r="T53" i="11"/>
  <c r="T207" i="11"/>
  <c r="T48" i="11"/>
  <c r="T123" i="11"/>
  <c r="T233" i="11"/>
  <c r="T43" i="11"/>
  <c r="T362" i="11"/>
  <c r="T179" i="11"/>
  <c r="T136" i="11"/>
  <c r="T361" i="11"/>
  <c r="T232" i="11"/>
  <c r="T206" i="11"/>
  <c r="T193" i="11"/>
  <c r="T150" i="11"/>
  <c r="T360" i="11"/>
  <c r="T164" i="11"/>
  <c r="T246" i="11"/>
  <c r="T47" i="11"/>
  <c r="T359" i="11"/>
  <c r="T358" i="11"/>
  <c r="T357" i="11"/>
  <c r="T58" i="11"/>
  <c r="T356" i="11"/>
  <c r="T355" i="11"/>
  <c r="T63" i="11"/>
  <c r="T118" i="11"/>
  <c r="T96" i="11"/>
  <c r="T354" i="11"/>
  <c r="T353" i="11"/>
  <c r="T352" i="11"/>
  <c r="T351" i="11"/>
  <c r="T205" i="11"/>
  <c r="T102" i="11"/>
  <c r="T76" i="11"/>
  <c r="T91" i="11"/>
  <c r="T117" i="11"/>
  <c r="T74" i="11"/>
  <c r="T221" i="11"/>
  <c r="T253" i="11"/>
  <c r="T159" i="11"/>
  <c r="T231" i="11"/>
  <c r="T350" i="11"/>
  <c r="T52" i="11"/>
  <c r="T171" i="11"/>
  <c r="T100" i="11"/>
  <c r="T349" i="11"/>
  <c r="T135" i="11"/>
  <c r="T347" i="11"/>
  <c r="T124" i="11"/>
  <c r="T346" i="11"/>
  <c r="T46" i="11"/>
  <c r="T345" i="11"/>
  <c r="T344" i="11"/>
  <c r="T343" i="11"/>
  <c r="T342" i="11"/>
  <c r="T230" i="11"/>
  <c r="T142" i="11"/>
  <c r="T158" i="11"/>
  <c r="T204" i="11"/>
  <c r="T62" i="11"/>
  <c r="T28" i="11"/>
  <c r="T88" i="11"/>
  <c r="T187" i="11"/>
  <c r="T341" i="11"/>
  <c r="T134" i="11"/>
  <c r="T340" i="11"/>
  <c r="T339" i="11"/>
  <c r="T35" i="11"/>
  <c r="T338" i="11"/>
  <c r="T73" i="11"/>
  <c r="T90" i="11"/>
  <c r="T133" i="11"/>
  <c r="T235" i="11"/>
  <c r="T337" i="11"/>
  <c r="T95" i="11"/>
  <c r="T72" i="11"/>
  <c r="T220" i="11"/>
  <c r="T94" i="11"/>
  <c r="T229" i="11"/>
  <c r="T20" i="11"/>
  <c r="T228" i="11"/>
  <c r="T157" i="11"/>
  <c r="T19" i="11"/>
  <c r="T66" i="11"/>
  <c r="T116" i="11"/>
  <c r="T336" i="11"/>
  <c r="T335" i="11"/>
  <c r="T65" i="11"/>
  <c r="T334" i="11"/>
  <c r="T21" i="11"/>
  <c r="T333" i="11"/>
  <c r="T331" i="11"/>
  <c r="T203" i="11"/>
  <c r="T44" i="11"/>
  <c r="T330" i="11"/>
  <c r="T329" i="11"/>
  <c r="T328" i="11"/>
  <c r="T327" i="11"/>
  <c r="T326" i="11"/>
  <c r="T245" i="11"/>
  <c r="T227" i="11"/>
  <c r="T325" i="11"/>
  <c r="T54" i="11"/>
  <c r="T324" i="11"/>
  <c r="T323" i="11"/>
  <c r="T120" i="11"/>
  <c r="T181" i="11"/>
  <c r="X149" i="11"/>
  <c r="T149" i="11"/>
  <c r="K149" i="11"/>
  <c r="T322" i="11"/>
  <c r="T83" i="11"/>
  <c r="T109" i="11"/>
  <c r="T219" i="11"/>
  <c r="T202" i="11"/>
  <c r="T186" i="11"/>
  <c r="T321" i="11"/>
  <c r="T320" i="11"/>
  <c r="T212" i="11"/>
  <c r="T185" i="11"/>
  <c r="T244" i="11"/>
  <c r="T319" i="11"/>
  <c r="T38" i="11"/>
  <c r="T318" i="11"/>
  <c r="T30" i="11"/>
  <c r="T317" i="11"/>
  <c r="T167" i="11"/>
  <c r="T129" i="11"/>
  <c r="T184" i="11"/>
  <c r="T315" i="11"/>
  <c r="T314" i="11"/>
  <c r="T313" i="11"/>
  <c r="T115" i="11"/>
  <c r="T312" i="11"/>
  <c r="T311" i="11"/>
  <c r="T61" i="11"/>
  <c r="T252" i="11"/>
  <c r="T310" i="11"/>
  <c r="T26" i="11"/>
  <c r="T309" i="11"/>
  <c r="T308" i="11"/>
  <c r="T132" i="11"/>
  <c r="T17" i="11"/>
  <c r="T218" i="11"/>
  <c r="T307" i="11"/>
  <c r="T243" i="11"/>
  <c r="T101" i="11"/>
  <c r="T306" i="11"/>
  <c r="T305" i="11"/>
  <c r="T242" i="11"/>
  <c r="T131" i="11"/>
  <c r="T111" i="11"/>
  <c r="T139" i="11"/>
  <c r="T304" i="11"/>
  <c r="T16" i="11"/>
  <c r="T303" i="11"/>
  <c r="T302" i="11"/>
  <c r="T301" i="11"/>
  <c r="T71" i="11"/>
  <c r="T56" i="11"/>
  <c r="T300" i="11"/>
  <c r="T192" i="11"/>
  <c r="T197" i="11"/>
  <c r="T299" i="11"/>
  <c r="T27" i="11"/>
  <c r="T297" i="11"/>
  <c r="T37" i="11"/>
  <c r="T296" i="11"/>
  <c r="T295" i="11"/>
  <c r="T226" i="11"/>
  <c r="T170" i="11"/>
  <c r="T98" i="11"/>
  <c r="T241" i="11"/>
  <c r="T148" i="11"/>
  <c r="T82" i="11"/>
  <c r="T50" i="11"/>
  <c r="T293" i="11"/>
  <c r="T292" i="11"/>
  <c r="T163" i="11"/>
  <c r="T291" i="11"/>
  <c r="T86" i="11"/>
  <c r="T251" i="11"/>
  <c r="T225" i="11"/>
  <c r="T217" i="11"/>
  <c r="T22" i="11"/>
  <c r="T240" i="11"/>
  <c r="T290" i="11"/>
  <c r="T29" i="11"/>
  <c r="T114" i="11"/>
  <c r="T93" i="11"/>
  <c r="T289" i="11"/>
  <c r="T59" i="11"/>
  <c r="T288" i="11"/>
  <c r="T287" i="11"/>
  <c r="T250" i="11"/>
  <c r="T81" i="11"/>
  <c r="T249" i="11"/>
  <c r="T216" i="11"/>
  <c r="T64" i="11"/>
  <c r="T286" i="11"/>
  <c r="T122" i="11"/>
  <c r="T285" i="11"/>
  <c r="T75" i="11"/>
  <c r="T67" i="11"/>
  <c r="T215" i="11"/>
  <c r="T125" i="11"/>
  <c r="T147" i="11"/>
  <c r="T239" i="11"/>
  <c r="T284" i="11"/>
  <c r="T283" i="11"/>
  <c r="T84" i="11"/>
  <c r="T282" i="11"/>
  <c r="T281" i="11"/>
  <c r="T280" i="11"/>
  <c r="T130" i="11"/>
  <c r="T279" i="11"/>
  <c r="T36" i="11"/>
  <c r="T24" i="11"/>
  <c r="T277" i="11"/>
  <c r="T40" i="11"/>
  <c r="T276" i="11"/>
  <c r="X183" i="11"/>
  <c r="T183" i="11"/>
  <c r="K183" i="11"/>
  <c r="T275" i="11"/>
  <c r="T191" i="11"/>
  <c r="T190" i="11"/>
  <c r="T274" i="11"/>
  <c r="T273" i="11"/>
  <c r="T272" i="11"/>
  <c r="T141" i="11"/>
  <c r="T224" i="11"/>
  <c r="T201" i="11"/>
  <c r="T271" i="11"/>
  <c r="T270" i="11"/>
  <c r="T269" i="11"/>
  <c r="T268" i="11"/>
  <c r="T223" i="11"/>
  <c r="T182" i="11"/>
  <c r="T178" i="11"/>
  <c r="T60" i="11"/>
  <c r="T80" i="11"/>
  <c r="T267" i="11"/>
  <c r="T266" i="11"/>
  <c r="T265" i="11"/>
  <c r="T168" i="11"/>
  <c r="T200" i="11"/>
  <c r="T146" i="11"/>
  <c r="T108" i="11"/>
  <c r="T214" i="11"/>
  <c r="T25" i="11"/>
  <c r="T199" i="11"/>
  <c r="T70" i="11"/>
  <c r="T89" i="11"/>
  <c r="T222" i="11"/>
  <c r="T68" i="11"/>
  <c r="T162" i="11"/>
  <c r="T264" i="11"/>
  <c r="T189" i="11"/>
  <c r="T156" i="11"/>
  <c r="T104" i="11"/>
  <c r="T121" i="11"/>
  <c r="T238" i="11"/>
  <c r="T196" i="11"/>
  <c r="T248" i="11"/>
  <c r="T263" i="11"/>
  <c r="T49" i="11"/>
  <c r="T166" i="11"/>
  <c r="T198" i="11"/>
  <c r="T45" i="11"/>
  <c r="T99" i="11"/>
  <c r="T177" i="11"/>
  <c r="T42" i="11"/>
  <c r="T234" i="11"/>
  <c r="T145" i="11"/>
  <c r="X161" i="11"/>
  <c r="T161" i="11"/>
  <c r="K161" i="11"/>
  <c r="T176" i="11"/>
  <c r="T79" i="11"/>
  <c r="T155" i="11"/>
  <c r="T237" i="11"/>
  <c r="T154" i="11"/>
  <c r="T160" i="11"/>
  <c r="T262" i="11"/>
  <c r="T261" i="11"/>
  <c r="T97" i="11"/>
  <c r="T260" i="11"/>
  <c r="T259" i="11"/>
  <c r="T57" i="11"/>
  <c r="T33" i="11"/>
  <c r="T258" i="11"/>
  <c r="T140" i="11"/>
  <c r="T31" i="11"/>
  <c r="T257" i="11"/>
  <c r="T256" i="11"/>
  <c r="T255" i="11"/>
  <c r="T107" i="11"/>
  <c r="T213" i="11"/>
  <c r="T113" i="11"/>
  <c r="T78" i="11"/>
  <c r="T85" i="11"/>
  <c r="T153" i="11"/>
  <c r="T37" i="12" l="1"/>
  <c r="T223" i="12"/>
  <c r="T44" i="12"/>
  <c r="T109" i="12"/>
  <c r="T129" i="12"/>
  <c r="T52" i="12"/>
  <c r="T134" i="12"/>
  <c r="T58" i="12"/>
  <c r="T222" i="12"/>
  <c r="T119" i="12"/>
  <c r="T128" i="12"/>
  <c r="T118" i="12"/>
  <c r="T221" i="12"/>
  <c r="T33" i="12"/>
  <c r="T220" i="12"/>
  <c r="T167" i="12"/>
  <c r="T166" i="12"/>
  <c r="T219" i="12"/>
  <c r="T22" i="12"/>
  <c r="T145" i="12"/>
  <c r="T218" i="12"/>
  <c r="T91" i="12"/>
  <c r="T217" i="12"/>
  <c r="T216" i="12"/>
  <c r="T127" i="12"/>
  <c r="T21" i="12"/>
  <c r="T64" i="12"/>
  <c r="T144" i="12"/>
  <c r="T162" i="12"/>
  <c r="T215" i="12"/>
  <c r="T97" i="12"/>
  <c r="T214" i="12"/>
  <c r="T126" i="12"/>
  <c r="T213" i="12"/>
  <c r="T212" i="12"/>
  <c r="T211" i="12"/>
  <c r="T165" i="12"/>
  <c r="T210" i="12"/>
  <c r="T209" i="12"/>
  <c r="T208" i="12"/>
  <c r="T57" i="12"/>
  <c r="T50" i="12"/>
  <c r="T207" i="12"/>
  <c r="T90" i="12"/>
  <c r="T206" i="12"/>
  <c r="T205" i="12"/>
  <c r="T14" i="12"/>
  <c r="T32" i="12"/>
  <c r="T89" i="12"/>
  <c r="T108" i="12"/>
  <c r="T34" i="12"/>
  <c r="T204" i="12"/>
  <c r="T79" i="12"/>
  <c r="T133" i="12"/>
  <c r="T88" i="12"/>
  <c r="T161" i="12"/>
  <c r="T87" i="12"/>
  <c r="T78" i="12"/>
  <c r="T203" i="12"/>
  <c r="T107" i="12"/>
  <c r="T160" i="12"/>
  <c r="T202" i="12"/>
  <c r="T164" i="12"/>
  <c r="T42" i="12"/>
  <c r="T125" i="12"/>
  <c r="T61" i="12"/>
  <c r="T201" i="12"/>
  <c r="T12" i="12"/>
  <c r="T77" i="12"/>
  <c r="T86" i="12"/>
  <c r="T200" i="12"/>
  <c r="T49" i="12"/>
  <c r="T117" i="12"/>
  <c r="T199" i="12"/>
  <c r="T159" i="12"/>
  <c r="T99" i="12"/>
  <c r="T198" i="12"/>
  <c r="T116" i="12"/>
  <c r="T124" i="12"/>
  <c r="T60" i="12"/>
  <c r="T31" i="12"/>
  <c r="T96" i="12"/>
  <c r="T26" i="12"/>
  <c r="T143" i="12"/>
  <c r="T95" i="12"/>
  <c r="T123" i="12"/>
  <c r="T115" i="12"/>
  <c r="T197" i="12"/>
  <c r="T163" i="12"/>
  <c r="T19" i="12"/>
  <c r="T196" i="12"/>
  <c r="T48" i="12"/>
  <c r="T41" i="12"/>
  <c r="T158" i="12"/>
  <c r="T195" i="12"/>
  <c r="T39" i="12"/>
  <c r="T194" i="12"/>
  <c r="T30" i="12"/>
  <c r="T56" i="12"/>
  <c r="T193" i="12"/>
  <c r="T146" i="12"/>
  <c r="T36" i="12"/>
  <c r="T142" i="12"/>
  <c r="T122" i="12"/>
  <c r="T98" i="12"/>
  <c r="T157" i="12"/>
  <c r="T192" i="12"/>
  <c r="T15" i="12"/>
  <c r="T67" i="12"/>
  <c r="T191" i="12"/>
  <c r="T141" i="12"/>
  <c r="T190" i="12"/>
  <c r="T189" i="12"/>
  <c r="T140" i="12"/>
  <c r="T132" i="12"/>
  <c r="T106" i="12"/>
  <c r="T76" i="12"/>
  <c r="T105" i="12"/>
  <c r="T104" i="12"/>
  <c r="T27" i="12"/>
  <c r="T188" i="12"/>
  <c r="T187" i="12"/>
  <c r="T47" i="12"/>
  <c r="T156" i="12"/>
  <c r="T186" i="12"/>
  <c r="T18" i="12"/>
  <c r="T185" i="12"/>
  <c r="T155" i="12"/>
  <c r="T184" i="12"/>
  <c r="T55" i="12"/>
  <c r="T85" i="12"/>
  <c r="T154" i="12"/>
  <c r="T81" i="12"/>
  <c r="T103" i="12"/>
  <c r="T183" i="12"/>
  <c r="T139" i="12"/>
  <c r="T94" i="12"/>
  <c r="T72" i="12"/>
  <c r="T138" i="12"/>
  <c r="T69" i="12"/>
  <c r="T137" i="12"/>
  <c r="T25" i="12"/>
  <c r="T182" i="12"/>
  <c r="T28" i="12"/>
  <c r="T181" i="12"/>
  <c r="T84" i="12"/>
  <c r="T153" i="12"/>
  <c r="T102" i="12"/>
  <c r="T93" i="12"/>
  <c r="T54" i="12"/>
  <c r="T114" i="12"/>
  <c r="T121" i="12"/>
  <c r="T17" i="12"/>
  <c r="T180" i="12"/>
  <c r="T29" i="12"/>
  <c r="T24" i="12"/>
  <c r="T179" i="12"/>
  <c r="T46" i="12"/>
  <c r="T83" i="12"/>
  <c r="T66" i="12"/>
  <c r="T53" i="12"/>
  <c r="T113" i="12"/>
  <c r="T131" i="12"/>
  <c r="T152" i="12"/>
  <c r="T92" i="12"/>
  <c r="T120" i="12"/>
  <c r="T112" i="12"/>
  <c r="T136" i="12"/>
  <c r="T101" i="12"/>
  <c r="T23" i="12"/>
  <c r="T63" i="12"/>
  <c r="T16" i="12"/>
  <c r="T13" i="12"/>
  <c r="T40" i="12"/>
  <c r="T80" i="12"/>
  <c r="T178" i="12"/>
  <c r="T20" i="12"/>
  <c r="T75" i="12"/>
  <c r="T35" i="12"/>
  <c r="T177" i="12"/>
  <c r="T43" i="12"/>
  <c r="T151" i="12"/>
  <c r="T74" i="12"/>
  <c r="T59" i="12"/>
  <c r="T111" i="12"/>
  <c r="T176" i="12"/>
  <c r="T175" i="12"/>
  <c r="T65" i="12"/>
  <c r="T38" i="12"/>
  <c r="T73" i="12"/>
  <c r="T174" i="12"/>
  <c r="T68" i="12"/>
  <c r="T173" i="12"/>
  <c r="T172" i="12"/>
  <c r="T71" i="12"/>
  <c r="T171" i="12"/>
  <c r="T135" i="12"/>
  <c r="T62" i="12"/>
  <c r="T110" i="12"/>
  <c r="T170" i="12"/>
  <c r="T150" i="12"/>
  <c r="T149" i="12"/>
  <c r="T100" i="12"/>
  <c r="T82" i="12"/>
  <c r="T148" i="12"/>
  <c r="T169" i="12"/>
  <c r="T51" i="12"/>
  <c r="T45" i="12"/>
  <c r="T147" i="12"/>
  <c r="T168" i="12"/>
  <c r="T114" i="13"/>
  <c r="T29" i="13"/>
  <c r="T23" i="13"/>
  <c r="T100" i="13"/>
  <c r="T177" i="13"/>
  <c r="T77" i="13"/>
  <c r="T134" i="13"/>
  <c r="T142" i="13"/>
  <c r="T113" i="13"/>
  <c r="T93" i="13"/>
  <c r="T105" i="13"/>
  <c r="T69" i="13"/>
  <c r="T62" i="13"/>
  <c r="T132" i="13"/>
  <c r="T39" i="13"/>
  <c r="T68" i="13"/>
  <c r="T141" i="13"/>
  <c r="T76" i="13"/>
  <c r="T61" i="13"/>
  <c r="T12" i="13"/>
  <c r="T65" i="13"/>
  <c r="T108" i="13"/>
  <c r="T34" i="13"/>
  <c r="T110" i="13"/>
  <c r="T21" i="13"/>
  <c r="T63" i="13"/>
  <c r="T38" i="13"/>
  <c r="T17" i="13"/>
  <c r="T121" i="13"/>
  <c r="T74" i="13"/>
  <c r="T67" i="13"/>
  <c r="T57" i="13"/>
  <c r="T45" i="13"/>
  <c r="T87" i="13"/>
  <c r="T49" i="13"/>
  <c r="T176" i="13"/>
  <c r="T129" i="13"/>
  <c r="T152" i="13"/>
  <c r="T83" i="13"/>
  <c r="T41" i="13"/>
  <c r="T71" i="13"/>
  <c r="T92" i="13"/>
  <c r="T151" i="13"/>
  <c r="T175" i="13"/>
  <c r="T174" i="13"/>
  <c r="T173" i="13"/>
  <c r="T40" i="13"/>
  <c r="T96" i="13"/>
  <c r="T145" i="13"/>
  <c r="T102" i="13"/>
  <c r="T86" i="13"/>
  <c r="T28" i="13"/>
  <c r="T140" i="13"/>
  <c r="T131" i="13"/>
  <c r="T48" i="13"/>
  <c r="T130" i="13"/>
  <c r="T172" i="13"/>
  <c r="T53" i="13"/>
  <c r="T85" i="13"/>
  <c r="T75" i="13"/>
  <c r="T171" i="13"/>
  <c r="T109" i="13"/>
  <c r="T66" i="13"/>
  <c r="T37" i="13"/>
  <c r="T153" i="13"/>
  <c r="T124" i="13"/>
  <c r="T15" i="13"/>
  <c r="T170" i="13"/>
  <c r="T144" i="13"/>
  <c r="T82" i="13"/>
  <c r="T79" i="13"/>
  <c r="T22" i="13"/>
  <c r="T143" i="13"/>
  <c r="T13" i="13"/>
  <c r="T31" i="13"/>
  <c r="T169" i="13"/>
  <c r="T24" i="13"/>
  <c r="T70" i="13"/>
  <c r="T81" i="13"/>
  <c r="T101" i="13"/>
  <c r="T51" i="13"/>
  <c r="T168" i="13"/>
  <c r="T167" i="13"/>
  <c r="T84" i="13"/>
  <c r="T166" i="13"/>
  <c r="T30" i="13"/>
  <c r="T150" i="13"/>
  <c r="T98" i="13"/>
  <c r="T89" i="13"/>
  <c r="T139" i="13"/>
  <c r="T120" i="13"/>
  <c r="T138" i="13"/>
  <c r="T128" i="13"/>
  <c r="T149" i="13"/>
  <c r="T165" i="13"/>
  <c r="T33" i="13"/>
  <c r="T164" i="13"/>
  <c r="T60" i="13"/>
  <c r="T123" i="13"/>
  <c r="T95" i="13"/>
  <c r="T59" i="13"/>
  <c r="T163" i="13"/>
  <c r="T54" i="13"/>
  <c r="T42" i="13"/>
  <c r="T162" i="13"/>
  <c r="T161" i="13"/>
  <c r="T64" i="13"/>
  <c r="T104" i="13"/>
  <c r="T44" i="13"/>
  <c r="T127" i="13"/>
  <c r="T20" i="13"/>
  <c r="T160" i="13"/>
  <c r="T159" i="13"/>
  <c r="T88" i="13"/>
  <c r="T73" i="13"/>
  <c r="T148" i="13"/>
  <c r="T43" i="13"/>
  <c r="T27" i="13"/>
  <c r="T26" i="13"/>
  <c r="T80" i="13"/>
  <c r="T119" i="13"/>
  <c r="T118" i="13"/>
  <c r="T107" i="13"/>
  <c r="T99" i="13"/>
  <c r="T18" i="13"/>
  <c r="T50" i="13"/>
  <c r="T25" i="13"/>
  <c r="T112" i="13"/>
  <c r="T126" i="13"/>
  <c r="T133" i="13"/>
  <c r="T158" i="13"/>
  <c r="T97" i="13"/>
  <c r="T103" i="13"/>
  <c r="T111" i="13"/>
  <c r="T58" i="13"/>
  <c r="T56" i="13"/>
  <c r="T137" i="13"/>
  <c r="T117" i="13"/>
  <c r="T47" i="13"/>
  <c r="T52" i="13"/>
  <c r="T91" i="13"/>
  <c r="T36" i="13"/>
  <c r="T157" i="13"/>
  <c r="T16" i="13"/>
  <c r="T46" i="13"/>
  <c r="T55" i="13"/>
  <c r="T35" i="13"/>
  <c r="T116" i="13"/>
  <c r="T156" i="13"/>
  <c r="T147" i="13"/>
  <c r="T146" i="13"/>
  <c r="T122" i="13"/>
  <c r="T155" i="13"/>
  <c r="T154" i="13"/>
  <c r="T136" i="13"/>
  <c r="T32" i="13"/>
  <c r="T94" i="13"/>
  <c r="T78" i="13"/>
  <c r="T125" i="13"/>
  <c r="T90" i="13"/>
  <c r="T106" i="13"/>
  <c r="T72" i="13"/>
  <c r="T135" i="13"/>
  <c r="T115" i="13"/>
  <c r="T19" i="13"/>
  <c r="T14" i="13"/>
  <c r="S42" i="20" l="1"/>
  <c r="S28" i="20"/>
  <c r="S26" i="20"/>
  <c r="S30" i="20"/>
  <c r="S27" i="20"/>
  <c r="S31" i="20"/>
  <c r="S53" i="20"/>
  <c r="S54" i="20"/>
  <c r="S55" i="20"/>
  <c r="S32" i="20"/>
  <c r="S49" i="20"/>
  <c r="S40" i="20"/>
  <c r="S51" i="20"/>
  <c r="S41" i="20"/>
  <c r="S56" i="20"/>
  <c r="S35" i="20"/>
  <c r="S22" i="20"/>
  <c r="S38" i="20"/>
  <c r="S33" i="20"/>
  <c r="S15" i="20"/>
  <c r="S57" i="20"/>
  <c r="S58" i="20"/>
  <c r="S20" i="20"/>
  <c r="S25" i="20"/>
  <c r="S18" i="20"/>
  <c r="S59" i="20"/>
  <c r="S12" i="20"/>
  <c r="S60" i="20"/>
  <c r="S21" i="20"/>
  <c r="S45" i="20"/>
  <c r="S36" i="20"/>
  <c r="S50" i="20"/>
  <c r="S23" i="20"/>
  <c r="S46" i="20"/>
  <c r="S61" i="20"/>
  <c r="S62" i="20"/>
  <c r="S29" i="20"/>
  <c r="S19" i="20"/>
  <c r="S43" i="20"/>
  <c r="S24" i="20"/>
  <c r="S63" i="20"/>
  <c r="S48" i="20"/>
  <c r="S44" i="20"/>
  <c r="S34" i="20"/>
  <c r="S64" i="20"/>
  <c r="S37" i="20"/>
  <c r="S39" i="20"/>
  <c r="S65" i="20"/>
  <c r="S66" i="20"/>
  <c r="S13" i="20"/>
  <c r="S17" i="20"/>
  <c r="S14" i="20"/>
  <c r="S16" i="20"/>
  <c r="S67" i="20"/>
  <c r="S52" i="20"/>
</calcChain>
</file>

<file path=xl/sharedStrings.xml><?xml version="1.0" encoding="utf-8"?>
<sst xmlns="http://schemas.openxmlformats.org/spreadsheetml/2006/main" count="14670" uniqueCount="3069">
  <si>
    <t>Предмет олимпиады:</t>
  </si>
  <si>
    <t>химия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</si>
  <si>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</si>
  <si>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</si>
  <si>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</si>
  <si>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</si>
  <si>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</si>
  <si>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</si>
  <si>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</si>
  <si>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</si>
  <si>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</si>
  <si>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</si>
  <si>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</si>
  <si>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</si>
  <si>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</si>
  <si>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</si>
  <si>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</si>
  <si>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</si>
  <si>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</si>
  <si>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</si>
  <si>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</si>
  <si>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</si>
  <si>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</si>
  <si>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 сумма баллов)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</si>
  <si>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</si>
  <si>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</si>
  <si>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</si>
  <si>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</si>
  <si>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ГО г.Уфа РБ</t>
  </si>
  <si>
    <t>София</t>
  </si>
  <si>
    <t>Дмитриевна</t>
  </si>
  <si>
    <t>Ж</t>
  </si>
  <si>
    <t>РФ</t>
  </si>
  <si>
    <t>не имеются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</si>
  <si>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</si>
  <si>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</si>
  <si>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Володина Наталья Юрьевна</t>
  </si>
  <si>
    <t>учитель</t>
  </si>
  <si>
    <t>Азаматов</t>
  </si>
  <si>
    <t>Бахтияр</t>
  </si>
  <si>
    <t>Саматович</t>
  </si>
  <si>
    <t>М</t>
  </si>
  <si>
    <t>Государственное бюджетное общеобразовательное учреждение Республиканский инженерный лицей-интернат</t>
  </si>
  <si>
    <t>Никита</t>
  </si>
  <si>
    <t>Михайлович</t>
  </si>
  <si>
    <t>Тимур</t>
  </si>
  <si>
    <t>Булатович</t>
  </si>
  <si>
    <t>Анна</t>
  </si>
  <si>
    <t>Евгеньевна</t>
  </si>
  <si>
    <t>Частное общеобразовательное учреждение "Центр образования "Новошкола"</t>
  </si>
  <si>
    <t>Кот Наталья Алексеевна</t>
  </si>
  <si>
    <t>Фаюршин</t>
  </si>
  <si>
    <t>Фархадович</t>
  </si>
  <si>
    <t>Эвелина</t>
  </si>
  <si>
    <t>Артуровна</t>
  </si>
  <si>
    <t>Муфтеев</t>
  </si>
  <si>
    <t>Артур</t>
  </si>
  <si>
    <t>Михаил</t>
  </si>
  <si>
    <t>Дмитриевич</t>
  </si>
  <si>
    <t>Станислав</t>
  </si>
  <si>
    <t>Сергеевич</t>
  </si>
  <si>
    <t>Карим</t>
  </si>
  <si>
    <t>Газизов</t>
  </si>
  <si>
    <t>м</t>
  </si>
  <si>
    <t>Козлова Ольга Николаевна</t>
  </si>
  <si>
    <t>Алина</t>
  </si>
  <si>
    <t>Альбертовна</t>
  </si>
  <si>
    <t>Ильгизович</t>
  </si>
  <si>
    <t>ж</t>
  </si>
  <si>
    <t>Давлетова Уралия Тагировна</t>
  </si>
  <si>
    <t>Азаматовна</t>
  </si>
  <si>
    <t>Юлия</t>
  </si>
  <si>
    <t>Эдуардовна</t>
  </si>
  <si>
    <t>Маратовна</t>
  </si>
  <si>
    <t>Романовна</t>
  </si>
  <si>
    <t>Дмитрий</t>
  </si>
  <si>
    <t>Артёмович</t>
  </si>
  <si>
    <t>Александрович</t>
  </si>
  <si>
    <t>Роман</t>
  </si>
  <si>
    <t>Евгеньевич</t>
  </si>
  <si>
    <t>Арслан</t>
  </si>
  <si>
    <t>Русланович</t>
  </si>
  <si>
    <t>Галиева</t>
  </si>
  <si>
    <t>Сабина</t>
  </si>
  <si>
    <t>Азатовна</t>
  </si>
  <si>
    <t>Руслановна</t>
  </si>
  <si>
    <t>Мустафина</t>
  </si>
  <si>
    <t>Злата</t>
  </si>
  <si>
    <t>Антон</t>
  </si>
  <si>
    <t>Рамилевич</t>
  </si>
  <si>
    <t>Айдаровна</t>
  </si>
  <si>
    <t>Исламова Айсылу Фанилевна</t>
  </si>
  <si>
    <t>Ибрагимов</t>
  </si>
  <si>
    <t>Амир</t>
  </si>
  <si>
    <t>Ильдарович</t>
  </si>
  <si>
    <t>Рената</t>
  </si>
  <si>
    <t>Аскар</t>
  </si>
  <si>
    <t>Эдуардович</t>
  </si>
  <si>
    <t>Жасмин</t>
  </si>
  <si>
    <t>Николаевна</t>
  </si>
  <si>
    <t>Михайловна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</si>
  <si>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</si>
  <si>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</t>
  </si>
  <si>
    <t>Аввакумова Людмила Николаевна</t>
  </si>
  <si>
    <t>Аделина</t>
  </si>
  <si>
    <t>Салаватовна</t>
  </si>
  <si>
    <t>Ильнурович</t>
  </si>
  <si>
    <t>Волков</t>
  </si>
  <si>
    <t>Николаевич</t>
  </si>
  <si>
    <t>Арсен</t>
  </si>
  <si>
    <t>Азамат</t>
  </si>
  <si>
    <t>Пестрякова Виктория Ивановна</t>
  </si>
  <si>
    <t xml:space="preserve">Аделина </t>
  </si>
  <si>
    <t>Рафитовна</t>
  </si>
  <si>
    <t>Владимирович</t>
  </si>
  <si>
    <t>Асхабутдинова Наталия Николаевна</t>
  </si>
  <si>
    <t>Константиновна</t>
  </si>
  <si>
    <t>МАОУ "Гимназия № 47"</t>
  </si>
  <si>
    <t>Соловьева Ирина Петровна</t>
  </si>
  <si>
    <t>Ралифович</t>
  </si>
  <si>
    <t>Имиль</t>
  </si>
  <si>
    <t>Кириллович</t>
  </si>
  <si>
    <t>Полякова Людмила Иосифовна</t>
  </si>
  <si>
    <t>Попова</t>
  </si>
  <si>
    <t>Виктория</t>
  </si>
  <si>
    <t>Максимович</t>
  </si>
  <si>
    <t>Ибрагимова Раиля Явдатовна</t>
  </si>
  <si>
    <t>Алмаз</t>
  </si>
  <si>
    <t>Ахметов</t>
  </si>
  <si>
    <t>Игоревич</t>
  </si>
  <si>
    <t>Ришатовна</t>
  </si>
  <si>
    <t>Матвей</t>
  </si>
  <si>
    <t>Алексеевич</t>
  </si>
  <si>
    <t>Наиля</t>
  </si>
  <si>
    <t>Радикович</t>
  </si>
  <si>
    <t>Давлетбаев</t>
  </si>
  <si>
    <t>Данил</t>
  </si>
  <si>
    <t>Фуатович</t>
  </si>
  <si>
    <t>Ильдар</t>
  </si>
  <si>
    <t>Елкибаева</t>
  </si>
  <si>
    <t>Умидовна</t>
  </si>
  <si>
    <t>Кирилл</t>
  </si>
  <si>
    <t>Андреевич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</si>
  <si>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</si>
  <si>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</si>
  <si>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Айдар</t>
  </si>
  <si>
    <t>Маратович</t>
  </si>
  <si>
    <t>Латыпов</t>
  </si>
  <si>
    <t>Рамазан</t>
  </si>
  <si>
    <t>Олегович</t>
  </si>
  <si>
    <t>Егор</t>
  </si>
  <si>
    <t>Вадимович</t>
  </si>
  <si>
    <t>Семенов</t>
  </si>
  <si>
    <t>Сачков Александр Геннадьевич</t>
  </si>
  <si>
    <t>Илгизович</t>
  </si>
  <si>
    <t>Якупов</t>
  </si>
  <si>
    <t>Результат (балл)</t>
  </si>
  <si>
    <t xml:space="preserve">Козадаева </t>
  </si>
  <si>
    <t xml:space="preserve">Лиана </t>
  </si>
  <si>
    <t>Владиславовна</t>
  </si>
  <si>
    <t>ГБОУ РИЛИ</t>
  </si>
  <si>
    <t>Назарова</t>
  </si>
  <si>
    <t>Евгения</t>
  </si>
  <si>
    <t>Денисовна</t>
  </si>
  <si>
    <t>Максимова Надежда Александровна</t>
  </si>
  <si>
    <t>Герман</t>
  </si>
  <si>
    <t>Вячеславович</t>
  </si>
  <si>
    <t>МАОУ Школа № 112</t>
  </si>
  <si>
    <t>Тарановская Ирина Викторовна</t>
  </si>
  <si>
    <t>Лэйла</t>
  </si>
  <si>
    <t>Вахитовна</t>
  </si>
  <si>
    <t>Мусаахунов</t>
  </si>
  <si>
    <t>Данияр</t>
  </si>
  <si>
    <t>Рустамович</t>
  </si>
  <si>
    <t>Гумеров Айнур Мансурович</t>
  </si>
  <si>
    <t>Кульсарин</t>
  </si>
  <si>
    <t>Усман</t>
  </si>
  <si>
    <t>Наилевич</t>
  </si>
  <si>
    <t xml:space="preserve">Лилия </t>
  </si>
  <si>
    <t xml:space="preserve">Исмагилова </t>
  </si>
  <si>
    <t xml:space="preserve">Энже </t>
  </si>
  <si>
    <t>Ильшатовна</t>
  </si>
  <si>
    <t>Мазитова</t>
  </si>
  <si>
    <t>Регина</t>
  </si>
  <si>
    <t>Ильмировна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</si>
  <si>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</si>
  <si>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</si>
  <si>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Нуритдинова Айгуль Салаватовна</t>
  </si>
  <si>
    <t>Шарафутдинова</t>
  </si>
  <si>
    <t>Аида</t>
  </si>
  <si>
    <t>Айнуровна</t>
  </si>
  <si>
    <t>Алимбаева Роза Музафаровна</t>
  </si>
  <si>
    <t>Малика</t>
  </si>
  <si>
    <t>Ильнуровна</t>
  </si>
  <si>
    <t>Хаттапов</t>
  </si>
  <si>
    <t xml:space="preserve">Вадим </t>
  </si>
  <si>
    <t>Артурович</t>
  </si>
  <si>
    <t>Казыханов</t>
  </si>
  <si>
    <t>Ильяс</t>
  </si>
  <si>
    <t>Гафаров</t>
  </si>
  <si>
    <t>Анвар</t>
  </si>
  <si>
    <t>Султанович</t>
  </si>
  <si>
    <t xml:space="preserve">Алена </t>
  </si>
  <si>
    <t>Сергеевна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</si>
  <si>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</si>
  <si>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</si>
  <si>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Черкаская Наталья Анатольевна</t>
  </si>
  <si>
    <t xml:space="preserve">Еремейчик </t>
  </si>
  <si>
    <t xml:space="preserve">Дмитриевна </t>
  </si>
  <si>
    <t xml:space="preserve">ж </t>
  </si>
  <si>
    <t>Баринова</t>
  </si>
  <si>
    <t xml:space="preserve">Галиянов </t>
  </si>
  <si>
    <t>Руслан</t>
  </si>
  <si>
    <t>Азатович</t>
  </si>
  <si>
    <t>Антонова</t>
  </si>
  <si>
    <t>Карина</t>
  </si>
  <si>
    <t>Алексеевна</t>
  </si>
  <si>
    <t>Дмитриев</t>
  </si>
  <si>
    <t>Артем</t>
  </si>
  <si>
    <t>Романович</t>
  </si>
  <si>
    <t>Зарина</t>
  </si>
  <si>
    <t>Рашитовна</t>
  </si>
  <si>
    <t>Бикбаев</t>
  </si>
  <si>
    <t>Тагир</t>
  </si>
  <si>
    <t>Ринатович</t>
  </si>
  <si>
    <t>Алферова</t>
  </si>
  <si>
    <t>Ксения</t>
  </si>
  <si>
    <t>Олеговна</t>
  </si>
  <si>
    <t>Муниципальное автономное общеобразовательное учреждение "Гимназия №105 имени Героя Советского Союза Кузнецова Николая Ивановича" городского округа город Уфа Республики Башкортостан</t>
  </si>
  <si>
    <t>МАОУ "Гимназия №105 им.Н.И.Кузнецова"</t>
  </si>
  <si>
    <t>Гарипова Гульшат Данисовна</t>
  </si>
  <si>
    <t xml:space="preserve">Ганиева </t>
  </si>
  <si>
    <t xml:space="preserve">Элина </t>
  </si>
  <si>
    <t>Ильдаровна</t>
  </si>
  <si>
    <t xml:space="preserve">Муниципальное бюджетное общеобразовательное учреждение "Аксаковская гимназия № 11"  городского округа город Уфа Республики Башкортостан </t>
  </si>
  <si>
    <t>МБОУ "Аксаковская гимназия № 11"</t>
  </si>
  <si>
    <t>Гусева Ольга Валентиновна</t>
  </si>
  <si>
    <t>Булякова</t>
  </si>
  <si>
    <t>Дильбар</t>
  </si>
  <si>
    <t>Илдаровна</t>
  </si>
  <si>
    <t>Низамов</t>
  </si>
  <si>
    <t>Дияз</t>
  </si>
  <si>
    <t>Димович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</si>
  <si>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</si>
  <si>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</si>
  <si>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Низамова Светлана Зиннуровна</t>
  </si>
  <si>
    <t>Гарифулла</t>
  </si>
  <si>
    <t>Дамирович</t>
  </si>
  <si>
    <t>Шарафутдинова Зиля Фазитовна</t>
  </si>
  <si>
    <t>Гилязетдинов</t>
  </si>
  <si>
    <t>Не имеются</t>
  </si>
  <si>
    <t>Даниил</t>
  </si>
  <si>
    <t>Семенович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</si>
  <si>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</si>
  <si>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</si>
  <si>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Магафурова Римма Равилевна</t>
  </si>
  <si>
    <t>Шамиль</t>
  </si>
  <si>
    <t xml:space="preserve">Валиева </t>
  </si>
  <si>
    <t xml:space="preserve">Гульназ </t>
  </si>
  <si>
    <t>Айратовна</t>
  </si>
  <si>
    <t>Ильгам</t>
  </si>
  <si>
    <t>Аликович</t>
  </si>
  <si>
    <t>Сопов</t>
  </si>
  <si>
    <t>Ярослав</t>
  </si>
  <si>
    <t>Викторович</t>
  </si>
  <si>
    <t>Гарифуллина</t>
  </si>
  <si>
    <t>Ильнара</t>
  </si>
  <si>
    <t>Фазыльянов</t>
  </si>
  <si>
    <t>Данисович</t>
  </si>
  <si>
    <t xml:space="preserve">Полина </t>
  </si>
  <si>
    <t>Муниципальное бюджетное  общеобразовательное учреждение "Школа №101 с углубленным изучением экономики" городского округа город Уфа Республики Башкортостан</t>
  </si>
  <si>
    <t>МБОУ " Школа № 101 с углубленным изучением экономики"</t>
  </si>
  <si>
    <t>Громыко Никита Владимирович</t>
  </si>
  <si>
    <t>Усманова</t>
  </si>
  <si>
    <t>Ринатовна</t>
  </si>
  <si>
    <t>Хаертдинов</t>
  </si>
  <si>
    <t>Булат</t>
  </si>
  <si>
    <t>Балдин</t>
  </si>
  <si>
    <t>Дарья</t>
  </si>
  <si>
    <t>Андреевна</t>
  </si>
  <si>
    <t>Игорь</t>
  </si>
  <si>
    <t>Грибова Ольга Петровна</t>
  </si>
  <si>
    <t>Ильшатович</t>
  </si>
  <si>
    <t>Белоногова Гульнара Ураловна</t>
  </si>
  <si>
    <t>Бронникова Дарья Михайловна</t>
  </si>
  <si>
    <t xml:space="preserve">Петров </t>
  </si>
  <si>
    <t>Николай</t>
  </si>
  <si>
    <t>Полина</t>
  </si>
  <si>
    <t>ЧОУ СОШ Альфа</t>
  </si>
  <si>
    <t>Иван</t>
  </si>
  <si>
    <t>Хусаинова Гаугар Факиловна</t>
  </si>
  <si>
    <t>Владислав</t>
  </si>
  <si>
    <t>Казакова Ирина Петровна</t>
  </si>
  <si>
    <t>Екатерина</t>
  </si>
  <si>
    <t>Файрушин</t>
  </si>
  <si>
    <t>Айратович</t>
  </si>
  <si>
    <t>Еремеева Файрузя Низаровна</t>
  </si>
  <si>
    <t>Фаррахов</t>
  </si>
  <si>
    <t>Раиль</t>
  </si>
  <si>
    <t>Арина</t>
  </si>
  <si>
    <t>Ивановна</t>
  </si>
  <si>
    <t>Давлетханов</t>
  </si>
  <si>
    <t>Илшатович</t>
  </si>
  <si>
    <t>Исрафилова</t>
  </si>
  <si>
    <t>Ишмуратова Гульназ Ильясовна</t>
  </si>
  <si>
    <t xml:space="preserve">Сабит </t>
  </si>
  <si>
    <t>Айнурович</t>
  </si>
  <si>
    <t>Камилла</t>
  </si>
  <si>
    <t>Нугуманова</t>
  </si>
  <si>
    <t>Альбина</t>
  </si>
  <si>
    <t>Мурат</t>
  </si>
  <si>
    <t>Камила</t>
  </si>
  <si>
    <t>Рустемовна</t>
  </si>
  <si>
    <t>Анаровна</t>
  </si>
  <si>
    <t>Камилевич</t>
  </si>
  <si>
    <t>Файзуллина Эльвира Анваровна</t>
  </si>
  <si>
    <t xml:space="preserve">Батталова </t>
  </si>
  <si>
    <t xml:space="preserve">Альбертовна </t>
  </si>
  <si>
    <t>Александровна</t>
  </si>
  <si>
    <t>Валеев</t>
  </si>
  <si>
    <t>Шамилевич</t>
  </si>
  <si>
    <t>Валиева</t>
  </si>
  <si>
    <t>Диана</t>
  </si>
  <si>
    <t>Наилевна</t>
  </si>
  <si>
    <t>Максим</t>
  </si>
  <si>
    <t>Кашапова</t>
  </si>
  <si>
    <t>Сабирова Рената Рафиковна</t>
  </si>
  <si>
    <t>Ольга</t>
  </si>
  <si>
    <t xml:space="preserve">Кунафина </t>
  </si>
  <si>
    <t>Анжела</t>
  </si>
  <si>
    <t>Витальевна</t>
  </si>
  <si>
    <t>Андрей</t>
  </si>
  <si>
    <t>Абдрахманова</t>
  </si>
  <si>
    <t>Владлена</t>
  </si>
  <si>
    <t>Салаватович</t>
  </si>
  <si>
    <t>Рамилевна</t>
  </si>
  <si>
    <t>Чепыжникова Яна Владимировна</t>
  </si>
  <si>
    <t>Харрасова</t>
  </si>
  <si>
    <t>Тагировна</t>
  </si>
  <si>
    <t>Анастасия</t>
  </si>
  <si>
    <t>Гареев</t>
  </si>
  <si>
    <t xml:space="preserve">Ирина </t>
  </si>
  <si>
    <t>Дамировна</t>
  </si>
  <si>
    <t>Рустамовна</t>
  </si>
  <si>
    <t>Павлова</t>
  </si>
  <si>
    <t>Варвара</t>
  </si>
  <si>
    <t>Ильфатович</t>
  </si>
  <si>
    <t>Герасимова</t>
  </si>
  <si>
    <t>Лариса</t>
  </si>
  <si>
    <t>Зуфарова</t>
  </si>
  <si>
    <t>Милена</t>
  </si>
  <si>
    <t>Шамуратов</t>
  </si>
  <si>
    <t>Марат</t>
  </si>
  <si>
    <t>Азаматович</t>
  </si>
  <si>
    <t>Эмиль</t>
  </si>
  <si>
    <t>Софья</t>
  </si>
  <si>
    <t>Элина</t>
  </si>
  <si>
    <t xml:space="preserve">Галиуллина </t>
  </si>
  <si>
    <t>Кульмухаметов</t>
  </si>
  <si>
    <t>Динислам</t>
  </si>
  <si>
    <t>Шарифуллина</t>
  </si>
  <si>
    <t>Назгуль</t>
  </si>
  <si>
    <t>Дамир</t>
  </si>
  <si>
    <t>Тимурович</t>
  </si>
  <si>
    <t>Азалия</t>
  </si>
  <si>
    <t>Ниязовна</t>
  </si>
  <si>
    <t>Гундорова</t>
  </si>
  <si>
    <t>Мусагитова Гульназ Хатипьяновна</t>
  </si>
  <si>
    <t>Фасхутдинова</t>
  </si>
  <si>
    <t>Хисамутдинов</t>
  </si>
  <si>
    <t>Фларисович</t>
  </si>
  <si>
    <t>Рахимов</t>
  </si>
  <si>
    <t>Илфат</t>
  </si>
  <si>
    <t>Фаритович</t>
  </si>
  <si>
    <t>Султанова</t>
  </si>
  <si>
    <t>Амина</t>
  </si>
  <si>
    <t>Робертовна</t>
  </si>
  <si>
    <t>Марселевич</t>
  </si>
  <si>
    <t xml:space="preserve">Софья </t>
  </si>
  <si>
    <t>Тимуровна</t>
  </si>
  <si>
    <t xml:space="preserve">Каримова </t>
  </si>
  <si>
    <t xml:space="preserve">Диана </t>
  </si>
  <si>
    <t>Глеб</t>
  </si>
  <si>
    <t>Салихова</t>
  </si>
  <si>
    <t>Хасанов</t>
  </si>
  <si>
    <t>Вероника</t>
  </si>
  <si>
    <t>Алсу</t>
  </si>
  <si>
    <t>Мансуровна</t>
  </si>
  <si>
    <t>Денисович</t>
  </si>
  <si>
    <t>Хабибуллин</t>
  </si>
  <si>
    <t>Ильназ</t>
  </si>
  <si>
    <t>Мунирович</t>
  </si>
  <si>
    <t>Шакирова</t>
  </si>
  <si>
    <t>Гузалия</t>
  </si>
  <si>
    <t>Лукманов</t>
  </si>
  <si>
    <t>Гумерова</t>
  </si>
  <si>
    <t>Хамитовна</t>
  </si>
  <si>
    <t xml:space="preserve">Эвелина </t>
  </si>
  <si>
    <t>Самситдинова</t>
  </si>
  <si>
    <t>Рафисовна</t>
  </si>
  <si>
    <t>Ренатовна</t>
  </si>
  <si>
    <t>Азат</t>
  </si>
  <si>
    <t>Ильдусович</t>
  </si>
  <si>
    <t>Азалина</t>
  </si>
  <si>
    <t>Мустафин</t>
  </si>
  <si>
    <t>Сухарев</t>
  </si>
  <si>
    <t>Шевелев</t>
  </si>
  <si>
    <t>Канзафарова</t>
  </si>
  <si>
    <t>Искандер</t>
  </si>
  <si>
    <t>Динара</t>
  </si>
  <si>
    <t>Ильмирович</t>
  </si>
  <si>
    <t xml:space="preserve">Матвей </t>
  </si>
  <si>
    <t>Радмила</t>
  </si>
  <si>
    <t>Галлямова</t>
  </si>
  <si>
    <t>Курбанов</t>
  </si>
  <si>
    <t>Ляйсан</t>
  </si>
  <si>
    <t>Матвеева Ксения Константиновна</t>
  </si>
  <si>
    <t>Сунгурова</t>
  </si>
  <si>
    <t>Ясмин</t>
  </si>
  <si>
    <t>Муниципальное бюджетное общеобразовательное учреждение Школа № 61</t>
  </si>
  <si>
    <t>МБОУ Школа № 61</t>
  </si>
  <si>
    <t>Акилова</t>
  </si>
  <si>
    <t>Лейла</t>
  </si>
  <si>
    <t>Айтугановна</t>
  </si>
  <si>
    <t>Салимгареева</t>
  </si>
  <si>
    <t>Гараньков</t>
  </si>
  <si>
    <t>Иванович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</si>
  <si>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</si>
  <si>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</si>
  <si>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Маух Ольга Анатольевна</t>
  </si>
  <si>
    <t>Кузнецов</t>
  </si>
  <si>
    <t>Юрьевич</t>
  </si>
  <si>
    <t>Мусабирова</t>
  </si>
  <si>
    <t>Даниэлла</t>
  </si>
  <si>
    <t>Лиана</t>
  </si>
  <si>
    <t>Динаровна</t>
  </si>
  <si>
    <t>Марина</t>
  </si>
  <si>
    <t>Усманов</t>
  </si>
  <si>
    <t>Гумерова Гульсасак Манжуровна</t>
  </si>
  <si>
    <t>Айдарович</t>
  </si>
  <si>
    <t>Мухтарова</t>
  </si>
  <si>
    <t>Исламгазеевна</t>
  </si>
  <si>
    <t xml:space="preserve">Гумерова </t>
  </si>
  <si>
    <t>Дилара</t>
  </si>
  <si>
    <t>Фаритовна</t>
  </si>
  <si>
    <t>Федор</t>
  </si>
  <si>
    <t>Вадим</t>
  </si>
  <si>
    <t>Шамсутдинова Зинаида Александровна</t>
  </si>
  <si>
    <t>Валегжанина</t>
  </si>
  <si>
    <t>Милана</t>
  </si>
  <si>
    <t>Богдан</t>
  </si>
  <si>
    <t>Мария</t>
  </si>
  <si>
    <t>Алмазовна</t>
  </si>
  <si>
    <t>Александр</t>
  </si>
  <si>
    <t>Карпачёв</t>
  </si>
  <si>
    <t>Владимир</t>
  </si>
  <si>
    <t>Муниципальное автономное общеобразовательное учреждение Школа №137 городского округа город Уфа Республики Башкортостан</t>
  </si>
  <si>
    <t>МАОУ Школа №137</t>
  </si>
  <si>
    <t>Алия</t>
  </si>
  <si>
    <t>Файрузов</t>
  </si>
  <si>
    <t>Ильнур</t>
  </si>
  <si>
    <t>Рамазанович</t>
  </si>
  <si>
    <t>Ханафина</t>
  </si>
  <si>
    <t>Рагиповна</t>
  </si>
  <si>
    <t>Алмазович</t>
  </si>
  <si>
    <t>Ахатова</t>
  </si>
  <si>
    <t>Элена</t>
  </si>
  <si>
    <t>Елизавета</t>
  </si>
  <si>
    <t>Махмутов</t>
  </si>
  <si>
    <t>Даниэль</t>
  </si>
  <si>
    <t>Владимировна</t>
  </si>
  <si>
    <t>Зарипова</t>
  </si>
  <si>
    <t>Мосунова</t>
  </si>
  <si>
    <t>Вячеславовна</t>
  </si>
  <si>
    <t>Исмагилова</t>
  </si>
  <si>
    <t>Виолетта</t>
  </si>
  <si>
    <t xml:space="preserve">Насырова </t>
  </si>
  <si>
    <t>Фомина</t>
  </si>
  <si>
    <t>Чернова</t>
  </si>
  <si>
    <t>Игоревна</t>
  </si>
  <si>
    <t>Арсений</t>
  </si>
  <si>
    <t>Расулевна</t>
  </si>
  <si>
    <t>Гумерова Альфия Вахитовна</t>
  </si>
  <si>
    <t>Лилия</t>
  </si>
  <si>
    <t>Равилевич</t>
  </si>
  <si>
    <t>Радмир</t>
  </si>
  <si>
    <t>Рифатович</t>
  </si>
  <si>
    <t>Юрьевна</t>
  </si>
  <si>
    <t>Айсылу</t>
  </si>
  <si>
    <t>Алиса</t>
  </si>
  <si>
    <t>Ильфатовна</t>
  </si>
  <si>
    <t>Кира</t>
  </si>
  <si>
    <t>Баева</t>
  </si>
  <si>
    <t>Александра</t>
  </si>
  <si>
    <t>Римович</t>
  </si>
  <si>
    <t>Валеева</t>
  </si>
  <si>
    <t>Васильева</t>
  </si>
  <si>
    <t>Габдуллин</t>
  </si>
  <si>
    <t>Ильнар</t>
  </si>
  <si>
    <t>Шамилевна</t>
  </si>
  <si>
    <t>Гильмутдинов</t>
  </si>
  <si>
    <t>Константинович</t>
  </si>
  <si>
    <t>Ефименко</t>
  </si>
  <si>
    <t>Алексей</t>
  </si>
  <si>
    <t>Илья</t>
  </si>
  <si>
    <t>Алан</t>
  </si>
  <si>
    <t>Иванов</t>
  </si>
  <si>
    <t>Георгий</t>
  </si>
  <si>
    <t>Хамитович</t>
  </si>
  <si>
    <t>Ильдусовна</t>
  </si>
  <si>
    <t>Чулпан</t>
  </si>
  <si>
    <t>Баймиев Евгений Иванович</t>
  </si>
  <si>
    <t>Каримова</t>
  </si>
  <si>
    <t>Майстренко</t>
  </si>
  <si>
    <t>Назаров</t>
  </si>
  <si>
    <t>Артемий</t>
  </si>
  <si>
    <t>Ангелина</t>
  </si>
  <si>
    <t>Князева Марина Валерьевна</t>
  </si>
  <si>
    <t>Сахабутдинов</t>
  </si>
  <si>
    <t>Флюрович</t>
  </si>
  <si>
    <t xml:space="preserve">Сынбулатова </t>
  </si>
  <si>
    <t xml:space="preserve">Азалия </t>
  </si>
  <si>
    <t xml:space="preserve">Хакимов </t>
  </si>
  <si>
    <t xml:space="preserve">Шакиров </t>
  </si>
  <si>
    <t>Эльмирович</t>
  </si>
  <si>
    <t>Ягафарова</t>
  </si>
  <si>
    <t>Самира</t>
  </si>
  <si>
    <t>Алмасовна</t>
  </si>
  <si>
    <t>Кашапов</t>
  </si>
  <si>
    <t>Айрат</t>
  </si>
  <si>
    <t>Степанченко Райса Бахетгареевна</t>
  </si>
  <si>
    <t>ГО г. Уфа РБ</t>
  </si>
  <si>
    <t>Максютов</t>
  </si>
  <si>
    <t xml:space="preserve">Фаиль </t>
  </si>
  <si>
    <t xml:space="preserve">Газизович </t>
  </si>
  <si>
    <t>Салихов</t>
  </si>
  <si>
    <t>Арамбиевич</t>
  </si>
  <si>
    <t xml:space="preserve">Ганеев </t>
  </si>
  <si>
    <t>Альберт</t>
  </si>
  <si>
    <t xml:space="preserve"> Адикович</t>
  </si>
  <si>
    <t xml:space="preserve">Шамсутдинов </t>
  </si>
  <si>
    <t xml:space="preserve">Мухамадиева   </t>
  </si>
  <si>
    <t>Гузелия</t>
  </si>
  <si>
    <t>Мавлетовна</t>
  </si>
  <si>
    <t>Мирсаев</t>
  </si>
  <si>
    <t xml:space="preserve">Давлетбаев </t>
  </si>
  <si>
    <t xml:space="preserve">Филюс </t>
  </si>
  <si>
    <t xml:space="preserve">Мигранов </t>
  </si>
  <si>
    <t xml:space="preserve">Инсаф </t>
  </si>
  <si>
    <t xml:space="preserve">Трапезников </t>
  </si>
  <si>
    <t xml:space="preserve">Климент </t>
  </si>
  <si>
    <t xml:space="preserve">Галиакберов </t>
  </si>
  <si>
    <t xml:space="preserve">Муртаза </t>
  </si>
  <si>
    <t>Тухбатуллина</t>
  </si>
  <si>
    <t>Хуснутдинова</t>
  </si>
  <si>
    <t xml:space="preserve"> Илина </t>
  </si>
  <si>
    <t>Медицкая</t>
  </si>
  <si>
    <t>Галиев</t>
  </si>
  <si>
    <t xml:space="preserve">Рожков  </t>
  </si>
  <si>
    <t>Тимофей</t>
  </si>
  <si>
    <t xml:space="preserve">Давыдов </t>
  </si>
  <si>
    <t xml:space="preserve">Дмитрий </t>
  </si>
  <si>
    <t xml:space="preserve">Таймасова </t>
  </si>
  <si>
    <t xml:space="preserve">Арина </t>
  </si>
  <si>
    <t>Валерия</t>
  </si>
  <si>
    <t>Сафия</t>
  </si>
  <si>
    <t>Мулюкова</t>
  </si>
  <si>
    <t>Амалия</t>
  </si>
  <si>
    <t>Лукин</t>
  </si>
  <si>
    <t>Борисович</t>
  </si>
  <si>
    <t xml:space="preserve">Мустафин </t>
  </si>
  <si>
    <t>Ирина</t>
  </si>
  <si>
    <t>Ришатович</t>
  </si>
  <si>
    <t>Шицова Резеда Кавиевна</t>
  </si>
  <si>
    <t>Рустанова</t>
  </si>
  <si>
    <t>Самойлова</t>
  </si>
  <si>
    <t>Абрамова Елена Викторовна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</si>
  <si>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</si>
  <si>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Радиковна</t>
  </si>
  <si>
    <t>Рустемович</t>
  </si>
  <si>
    <t>Нуриева</t>
  </si>
  <si>
    <t>Анита</t>
  </si>
  <si>
    <t>Вадимовна</t>
  </si>
  <si>
    <t>Абдуллина</t>
  </si>
  <si>
    <t>Раилевна</t>
  </si>
  <si>
    <t>Рылов</t>
  </si>
  <si>
    <t>Анатольевич</t>
  </si>
  <si>
    <t>Столярова</t>
  </si>
  <si>
    <t>Стефания</t>
  </si>
  <si>
    <t>Филипповна</t>
  </si>
  <si>
    <t>Автономное некоммерческое образовательное учреждение "Центр образования "Солнечный круг"</t>
  </si>
  <si>
    <t>АНОО "ЦО"Солнечный круг"</t>
  </si>
  <si>
    <t>Юлдашбаева Рамиля Ахмаровна</t>
  </si>
  <si>
    <t>Гузель</t>
  </si>
  <si>
    <t>Ильгизовна</t>
  </si>
  <si>
    <t>Луиза</t>
  </si>
  <si>
    <t>Тухватуллина</t>
  </si>
  <si>
    <t>Сария</t>
  </si>
  <si>
    <t>Павел</t>
  </si>
  <si>
    <t>Фаизов Рамиль Фагимович</t>
  </si>
  <si>
    <t>Рахматуллина</t>
  </si>
  <si>
    <t>Аликовна</t>
  </si>
  <si>
    <t>Альфредовна</t>
  </si>
  <si>
    <t>Айгузель</t>
  </si>
  <si>
    <t>Петров</t>
  </si>
  <si>
    <t xml:space="preserve">Анастасия </t>
  </si>
  <si>
    <t>Маркова Елена Леонидовна</t>
  </si>
  <si>
    <t>Галяутдинова</t>
  </si>
  <si>
    <t>Елена</t>
  </si>
  <si>
    <t>Муртазин</t>
  </si>
  <si>
    <t>Насырова</t>
  </si>
  <si>
    <t>Потапов</t>
  </si>
  <si>
    <t>Денис</t>
  </si>
  <si>
    <t>Филюсовна</t>
  </si>
  <si>
    <t>Башаров</t>
  </si>
  <si>
    <t>23.01.2008</t>
  </si>
  <si>
    <t>Ахмедьянова</t>
  </si>
  <si>
    <t>Талига</t>
  </si>
  <si>
    <t>Разифовна</t>
  </si>
  <si>
    <t>05.10.2007</t>
  </si>
  <si>
    <t>Якупова Земфира Гайниятулловна</t>
  </si>
  <si>
    <t>Шарипова</t>
  </si>
  <si>
    <t>Юмадилов</t>
  </si>
  <si>
    <t>Яхина</t>
  </si>
  <si>
    <t>Элиза</t>
  </si>
  <si>
    <t xml:space="preserve">Иванова </t>
  </si>
  <si>
    <t>Шаяхметов</t>
  </si>
  <si>
    <t>Алсынбаева</t>
  </si>
  <si>
    <t>Алтынай</t>
  </si>
  <si>
    <t>Борисов</t>
  </si>
  <si>
    <t>Валерий</t>
  </si>
  <si>
    <t>Витальевич</t>
  </si>
  <si>
    <t>Искужина</t>
  </si>
  <si>
    <t>Латыпова</t>
  </si>
  <si>
    <t>Ирековна</t>
  </si>
  <si>
    <t>Бураншина Зульфия Ташбулатовна</t>
  </si>
  <si>
    <t>Антоновна</t>
  </si>
  <si>
    <t>Тавлыкаева</t>
  </si>
  <si>
    <t>Руфина</t>
  </si>
  <si>
    <t>Байгускарова</t>
  </si>
  <si>
    <t>Гульгина</t>
  </si>
  <si>
    <t>Баязитова</t>
  </si>
  <si>
    <t>Головской</t>
  </si>
  <si>
    <t>Данис</t>
  </si>
  <si>
    <t>АНО СОШ "Баярд"</t>
  </si>
  <si>
    <t>Давлетшин</t>
  </si>
  <si>
    <t xml:space="preserve">Шакирова </t>
  </si>
  <si>
    <t>Эльнара</t>
  </si>
  <si>
    <t>Ринафовна</t>
  </si>
  <si>
    <t>Шамсутдинова</t>
  </si>
  <si>
    <t>Братушев</t>
  </si>
  <si>
    <t>Макар</t>
  </si>
  <si>
    <t>Ахметзянова Эльвира Гайндулловна</t>
  </si>
  <si>
    <t>Кудашева</t>
  </si>
  <si>
    <t>Мавлютова Айгуль Ахметгареевна</t>
  </si>
  <si>
    <t>Муниципальное атономное образовательное учреждение "Лицей № 58" городского округа город Уфа Республики Башкортостан</t>
  </si>
  <si>
    <t>МАОУ "Лицей № 58"</t>
  </si>
  <si>
    <t>Фаткуллина Нина Фридриховна</t>
  </si>
  <si>
    <t>Шафиков</t>
  </si>
  <si>
    <t xml:space="preserve">Ананьева </t>
  </si>
  <si>
    <t>Петрович</t>
  </si>
  <si>
    <t>Ефросинья</t>
  </si>
  <si>
    <t>Камиль</t>
  </si>
  <si>
    <t>Рушан</t>
  </si>
  <si>
    <t>Акбулатова</t>
  </si>
  <si>
    <t>Зиннуровна</t>
  </si>
  <si>
    <t>Белова</t>
  </si>
  <si>
    <t>Викторовна</t>
  </si>
  <si>
    <t>Губайдуллина</t>
  </si>
  <si>
    <t>Джачвадзе</t>
  </si>
  <si>
    <t>Ева</t>
  </si>
  <si>
    <t>Аделия</t>
  </si>
  <si>
    <t>Стулин Дмитрий Сергеевич</t>
  </si>
  <si>
    <t>Каримов</t>
  </si>
  <si>
    <t>Муниципальное автономное общеобразовательное учреждение Школа №131 городского округа город Уфа Республики Башкортостан</t>
  </si>
  <si>
    <t>МАОУ Школа №131</t>
  </si>
  <si>
    <t>Ситдикова Татьяна Геннадиевна</t>
  </si>
  <si>
    <t xml:space="preserve">Сергеевна </t>
  </si>
  <si>
    <t>Санникова</t>
  </si>
  <si>
    <t>Сафина</t>
  </si>
  <si>
    <t>Талипова</t>
  </si>
  <si>
    <t>Хайруллина</t>
  </si>
  <si>
    <t>Хафизова</t>
  </si>
  <si>
    <t>Исмоилова Гулшода Сайидовна</t>
  </si>
  <si>
    <t>Анжелика</t>
  </si>
  <si>
    <t>Шошкин</t>
  </si>
  <si>
    <t>Якшибаев</t>
  </si>
  <si>
    <t>Нурсултан</t>
  </si>
  <si>
    <t>Авзалов</t>
  </si>
  <si>
    <t>Загир</t>
  </si>
  <si>
    <t>Иршатович</t>
  </si>
  <si>
    <t>Федорова Елена Геннадиевна</t>
  </si>
  <si>
    <t>Аскаров</t>
  </si>
  <si>
    <t>Василиса</t>
  </si>
  <si>
    <t>Борисовский</t>
  </si>
  <si>
    <t>Пушкарева Наталия Александровна</t>
  </si>
  <si>
    <t>Галинуров</t>
  </si>
  <si>
    <t>Самехова Наталья Анатольевна</t>
  </si>
  <si>
    <t>Губайдуллин</t>
  </si>
  <si>
    <t>Ильшат</t>
  </si>
  <si>
    <t xml:space="preserve">Александровна </t>
  </si>
  <si>
    <t>Данииловна</t>
  </si>
  <si>
    <t>Закиров</t>
  </si>
  <si>
    <t>Валерьевич</t>
  </si>
  <si>
    <t>Ильгина</t>
  </si>
  <si>
    <t>Мадина</t>
  </si>
  <si>
    <t>Кабиров</t>
  </si>
  <si>
    <t xml:space="preserve">Камила </t>
  </si>
  <si>
    <t>Рамзан</t>
  </si>
  <si>
    <t>Любарь</t>
  </si>
  <si>
    <t>Валерьевна</t>
  </si>
  <si>
    <t>Раилевич</t>
  </si>
  <si>
    <t>Наиль</t>
  </si>
  <si>
    <t>Тагирович</t>
  </si>
  <si>
    <t>Аделя</t>
  </si>
  <si>
    <t>Гульдар</t>
  </si>
  <si>
    <t>Юнир</t>
  </si>
  <si>
    <t>Расуловна</t>
  </si>
  <si>
    <t>Артемович</t>
  </si>
  <si>
    <t>Агата</t>
  </si>
  <si>
    <t>Сабитов</t>
  </si>
  <si>
    <t>Сагдиева</t>
  </si>
  <si>
    <t>Эльза</t>
  </si>
  <si>
    <t>Ранузовна</t>
  </si>
  <si>
    <t xml:space="preserve">Кирилл </t>
  </si>
  <si>
    <t xml:space="preserve">Радмир </t>
  </si>
  <si>
    <t>Таймасова</t>
  </si>
  <si>
    <t>Тукаева</t>
  </si>
  <si>
    <t>Ануфриева Ольга Викторовна</t>
  </si>
  <si>
    <t>Фикиева</t>
  </si>
  <si>
    <t>Фролова</t>
  </si>
  <si>
    <t xml:space="preserve">Хабибуллин </t>
  </si>
  <si>
    <t>Хабибуллина</t>
  </si>
  <si>
    <t>Уралович</t>
  </si>
  <si>
    <t>Степан</t>
  </si>
  <si>
    <t>Шамсутдинов</t>
  </si>
  <si>
    <t>Вилена</t>
  </si>
  <si>
    <t>Анварович</t>
  </si>
  <si>
    <t>Шишигина</t>
  </si>
  <si>
    <t xml:space="preserve">Харисов </t>
  </si>
  <si>
    <t xml:space="preserve">Каргина </t>
  </si>
  <si>
    <t xml:space="preserve"> Дмитриевна</t>
  </si>
  <si>
    <t>Микрюков</t>
  </si>
  <si>
    <t xml:space="preserve">Глеб </t>
  </si>
  <si>
    <t>Садыкова</t>
  </si>
  <si>
    <t>Эленаровна</t>
  </si>
  <si>
    <t>Лукина Елена Сергеевна</t>
  </si>
  <si>
    <t>28.04.2007</t>
  </si>
  <si>
    <t>Кащеева</t>
  </si>
  <si>
    <t>Фёдорова</t>
  </si>
  <si>
    <t>Салават</t>
  </si>
  <si>
    <t>17.05.2006</t>
  </si>
  <si>
    <t>Идрисова</t>
  </si>
  <si>
    <t>Шабанов</t>
  </si>
  <si>
    <t>Хакова</t>
  </si>
  <si>
    <t>Аяз</t>
  </si>
  <si>
    <t>Динарович</t>
  </si>
  <si>
    <t>Альбертович</t>
  </si>
  <si>
    <t>Алёна</t>
  </si>
  <si>
    <t>Киреев</t>
  </si>
  <si>
    <t>Николаев</t>
  </si>
  <si>
    <t>Рамазанова</t>
  </si>
  <si>
    <t>Миннивалиевна</t>
  </si>
  <si>
    <t>Аллаярова</t>
  </si>
  <si>
    <t xml:space="preserve">Анжелика </t>
  </si>
  <si>
    <t xml:space="preserve">Абдрахимова </t>
  </si>
  <si>
    <t xml:space="preserve">Миляуша </t>
  </si>
  <si>
    <t>07.10.2006</t>
  </si>
  <si>
    <t>Казбан</t>
  </si>
  <si>
    <t>Муталлапов</t>
  </si>
  <si>
    <t>Хусаинов</t>
  </si>
  <si>
    <t>06.03.2007</t>
  </si>
  <si>
    <t xml:space="preserve">Хайруллина </t>
  </si>
  <si>
    <t>Ильсуровна</t>
  </si>
  <si>
    <t>24.01.2007</t>
  </si>
  <si>
    <t xml:space="preserve">Камилла </t>
  </si>
  <si>
    <t>Аксёнов</t>
  </si>
  <si>
    <t xml:space="preserve">Сумбуль </t>
  </si>
  <si>
    <t>14.08.2006</t>
  </si>
  <si>
    <t>Гиниятова</t>
  </si>
  <si>
    <t>Петрова</t>
  </si>
  <si>
    <t>Эмилевич</t>
  </si>
  <si>
    <t>Нуруллина</t>
  </si>
  <si>
    <t>Хайдаров</t>
  </si>
  <si>
    <t>Ризван</t>
  </si>
  <si>
    <t>Раушанович</t>
  </si>
  <si>
    <t>05.10.2006</t>
  </si>
  <si>
    <t xml:space="preserve">Садертдинова </t>
  </si>
  <si>
    <t>Илюсовна</t>
  </si>
  <si>
    <t>20.10.2006</t>
  </si>
  <si>
    <t>Сулейманова</t>
  </si>
  <si>
    <t>Воронина</t>
  </si>
  <si>
    <t>Мухаметгалина</t>
  </si>
  <si>
    <t>Вячеслав</t>
  </si>
  <si>
    <t>Чаусов</t>
  </si>
  <si>
    <t xml:space="preserve">Кидрасова </t>
  </si>
  <si>
    <t>Айлина</t>
  </si>
  <si>
    <t>19.06.2006</t>
  </si>
  <si>
    <t>Айбулатович</t>
  </si>
  <si>
    <t>05.11.2006</t>
  </si>
  <si>
    <t>Валинурова</t>
  </si>
  <si>
    <t>Васильевна</t>
  </si>
  <si>
    <t>Грицаенко</t>
  </si>
  <si>
    <t>Джамиль</t>
  </si>
  <si>
    <t>Руселевич</t>
  </si>
  <si>
    <t>Айнур</t>
  </si>
  <si>
    <t>Хайруллин</t>
  </si>
  <si>
    <t>Гарипов</t>
  </si>
  <si>
    <t>Тамарова</t>
  </si>
  <si>
    <t>Щербакова</t>
  </si>
  <si>
    <t>Вафин</t>
  </si>
  <si>
    <t>Максимовна</t>
  </si>
  <si>
    <t>Садыков</t>
  </si>
  <si>
    <t>26.07.2006</t>
  </si>
  <si>
    <t>Хисматуллина</t>
  </si>
  <si>
    <t>Якутина</t>
  </si>
  <si>
    <t>Яна</t>
  </si>
  <si>
    <t>ГБОУ "РПМГ №1"</t>
  </si>
  <si>
    <t>Махмутова</t>
  </si>
  <si>
    <t>Крыгина Елена Анатольевна</t>
  </si>
  <si>
    <t>Муфтахов</t>
  </si>
  <si>
    <t>Захар</t>
  </si>
  <si>
    <t>Фам</t>
  </si>
  <si>
    <t>Гульназира</t>
  </si>
  <si>
    <t>31.05.2006</t>
  </si>
  <si>
    <t>Нгуен</t>
  </si>
  <si>
    <t>Шарипова Клара Накиповна</t>
  </si>
  <si>
    <t>12.03.2007</t>
  </si>
  <si>
    <t>Фазылова</t>
  </si>
  <si>
    <t>Файзуллина</t>
  </si>
  <si>
    <t>Голубева</t>
  </si>
  <si>
    <t>Марселевна</t>
  </si>
  <si>
    <t>Вильданов</t>
  </si>
  <si>
    <t>Амиль</t>
  </si>
  <si>
    <t xml:space="preserve">Губанова </t>
  </si>
  <si>
    <t xml:space="preserve">Дарменова </t>
  </si>
  <si>
    <t xml:space="preserve">Гульсима </t>
  </si>
  <si>
    <t>28.02.2006</t>
  </si>
  <si>
    <t>Измайлова</t>
  </si>
  <si>
    <t>Рамиля</t>
  </si>
  <si>
    <t>Мигранова</t>
  </si>
  <si>
    <t>16.01.2006</t>
  </si>
  <si>
    <t>Хамитова</t>
  </si>
  <si>
    <t>04.11.2007</t>
  </si>
  <si>
    <t>15.06.2006</t>
  </si>
  <si>
    <t>Эльеровна</t>
  </si>
  <si>
    <t>23.06.2006</t>
  </si>
  <si>
    <t>Хамидуллина</t>
  </si>
  <si>
    <t>Шакиров</t>
  </si>
  <si>
    <t>Лутфуллина</t>
  </si>
  <si>
    <t>Арбузова</t>
  </si>
  <si>
    <t>Бердин</t>
  </si>
  <si>
    <t>Илембетова</t>
  </si>
  <si>
    <t>Иллария</t>
  </si>
  <si>
    <t>Шайбакова</t>
  </si>
  <si>
    <t xml:space="preserve">Зарипова </t>
  </si>
  <si>
    <t>Мамбетова</t>
  </si>
  <si>
    <t>Галимовна</t>
  </si>
  <si>
    <t>Дарина</t>
  </si>
  <si>
    <t>Хасанова</t>
  </si>
  <si>
    <t>Балянов</t>
  </si>
  <si>
    <t>Эльвина</t>
  </si>
  <si>
    <t>Трегубова</t>
  </si>
  <si>
    <t>Хамзина</t>
  </si>
  <si>
    <t>Хлопкин</t>
  </si>
  <si>
    <t>Шаймухаметова</t>
  </si>
  <si>
    <t>Шатенко</t>
  </si>
  <si>
    <t xml:space="preserve">Ангелина </t>
  </si>
  <si>
    <t xml:space="preserve">Самира </t>
  </si>
  <si>
    <t>Лазизовна</t>
  </si>
  <si>
    <t>Кинзябулатова</t>
  </si>
  <si>
    <t>Фанилевич</t>
  </si>
  <si>
    <t>Володин</t>
  </si>
  <si>
    <t>Наталья</t>
  </si>
  <si>
    <t>Иванова</t>
  </si>
  <si>
    <t>Георгиевна</t>
  </si>
  <si>
    <t>Макаров</t>
  </si>
  <si>
    <t>Валентина</t>
  </si>
  <si>
    <t>Мукминова</t>
  </si>
  <si>
    <t>Сагитов</t>
  </si>
  <si>
    <t>Гутина</t>
  </si>
  <si>
    <t>Козлова</t>
  </si>
  <si>
    <t>Крапчин</t>
  </si>
  <si>
    <t>Кувандыкова</t>
  </si>
  <si>
    <t xml:space="preserve">Константинович </t>
  </si>
  <si>
    <t>Миниахметова</t>
  </si>
  <si>
    <t>Муталов</t>
  </si>
  <si>
    <t>Фанисовна</t>
  </si>
  <si>
    <t>Таштимеров</t>
  </si>
  <si>
    <t>Ансар</t>
  </si>
  <si>
    <t xml:space="preserve">Хасанов </t>
  </si>
  <si>
    <t>Абдуллина Регина Камилевна</t>
  </si>
  <si>
    <t>Маргарита</t>
  </si>
  <si>
    <t>Муратова</t>
  </si>
  <si>
    <t xml:space="preserve">Айгузель </t>
  </si>
  <si>
    <t>Галина</t>
  </si>
  <si>
    <t xml:space="preserve">Харламова </t>
  </si>
  <si>
    <t>Динар</t>
  </si>
  <si>
    <t>Ахметова</t>
  </si>
  <si>
    <t>Рафиков</t>
  </si>
  <si>
    <t>Тимербулатов</t>
  </si>
  <si>
    <t>Нигматуллина</t>
  </si>
  <si>
    <t>Радмировна</t>
  </si>
  <si>
    <t>Зуфаров</t>
  </si>
  <si>
    <t>Рушановна</t>
  </si>
  <si>
    <t>Идиатуллина</t>
  </si>
  <si>
    <t xml:space="preserve">Аскар </t>
  </si>
  <si>
    <t xml:space="preserve"> Азатовна</t>
  </si>
  <si>
    <t xml:space="preserve">Гайсина </t>
  </si>
  <si>
    <t xml:space="preserve">Юлия </t>
  </si>
  <si>
    <t>Семен</t>
  </si>
  <si>
    <t xml:space="preserve">Тимур </t>
  </si>
  <si>
    <t xml:space="preserve">Гузель </t>
  </si>
  <si>
    <t xml:space="preserve">Султанова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</si>
  <si>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___ХИМИИ_________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_11__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</si>
  <si>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color indexed="8"/>
        <rFont val="Times New Roman"/>
        <family val="1"/>
        <charset val="204"/>
      </rPr>
      <t xml:space="preserve"> муниципального этапа</t>
    </r>
    <r>
      <rPr>
        <sz val="11"/>
        <color indexed="8"/>
        <rFont val="Times New Roman"/>
        <family val="1"/>
        <charset val="204"/>
      </rPr>
      <t xml:space="preserve"> всероссийской олимпиады школьников 
по ____ХИМИИ________ в _10__ классах в 2023-2024 учебном году</t>
    </r>
  </si>
  <si>
    <r>
      <t>Ранжированный список участников</t>
    </r>
    <r>
      <rPr>
        <b/>
        <sz val="11"/>
        <color indexed="8"/>
        <rFont val="Times New Roman"/>
        <family val="1"/>
        <charset val="204"/>
      </rPr>
      <t xml:space="preserve"> муниципального этапа</t>
    </r>
    <r>
      <rPr>
        <sz val="11"/>
        <color indexed="8"/>
        <rFont val="Times New Roman"/>
        <family val="1"/>
        <charset val="204"/>
      </rPr>
      <t xml:space="preserve"> всероссийской олимпиады школьников 
по _____ХИМИИ_______ в _9__ классах в 2023-2024 учебном году</t>
    </r>
  </si>
  <si>
    <r>
      <rPr>
        <sz val="11"/>
        <color indexed="8"/>
        <rFont val="Times New Roman"/>
        <family val="1"/>
        <charset val="204"/>
      </rPr>
      <t>Ранжированный список участников</t>
    </r>
    <r>
      <rPr>
        <b/>
        <sz val="11"/>
        <color indexed="8"/>
        <rFont val="Times New Roman"/>
        <family val="1"/>
        <charset val="204"/>
      </rPr>
      <t xml:space="preserve"> муниципального этапа</t>
    </r>
    <r>
      <rPr>
        <sz val="11"/>
        <color indexed="8"/>
        <rFont val="Times New Roman"/>
        <family val="1"/>
        <charset val="204"/>
      </rPr>
      <t xml:space="preserve"> всероссийской олимпиады школьников 
по </t>
    </r>
    <r>
      <rPr>
        <sz val="11"/>
        <color indexed="10"/>
        <rFont val="Times New Roman"/>
        <family val="1"/>
        <charset val="204"/>
      </rPr>
      <t xml:space="preserve">химия </t>
    </r>
    <r>
      <rPr>
        <sz val="11"/>
        <color indexed="8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color indexed="8"/>
        <rFont val="Times New Roman"/>
        <family val="1"/>
        <charset val="204"/>
      </rPr>
      <t xml:space="preserve"> классах в 2023-2024 учебном году</t>
    </r>
  </si>
  <si>
    <t> Самсонов</t>
  </si>
  <si>
    <t> Роман</t>
  </si>
  <si>
    <t> Владимирович</t>
  </si>
  <si>
    <t> 04.12.2010</t>
  </si>
  <si>
    <t> Государственное бюджетное общеобразовательное учреждение Респубдикансикй инженерный лицей-интернат</t>
  </si>
  <si>
    <t> samsonovroman20@gmail.com</t>
  </si>
  <si>
    <t> 79930490624</t>
  </si>
  <si>
    <t> Шарипов</t>
  </si>
  <si>
    <t> Рамзан</t>
  </si>
  <si>
    <t> Газизович</t>
  </si>
  <si>
    <t> 19.06.2010</t>
  </si>
  <si>
    <t> saripprivet@gmail.com</t>
  </si>
  <si>
    <t> 89053504887</t>
  </si>
  <si>
    <t>Муталова</t>
  </si>
  <si>
    <t>Марйам</t>
  </si>
  <si>
    <t>mmaryams@mail.ru</t>
  </si>
  <si>
    <t>vasilisa.shishigina@gmail.com</t>
  </si>
  <si>
    <t>Юмагужина</t>
  </si>
  <si>
    <t>Зухра</t>
  </si>
  <si>
    <t>umaguzinazuhra81@gmail.com</t>
  </si>
  <si>
    <t>Маликова</t>
  </si>
  <si>
    <t>malikovaaltynaj5@gmail.com</t>
  </si>
  <si>
    <t>Нугманов</t>
  </si>
  <si>
    <t>vladthecat228@mail.ru</t>
  </si>
  <si>
    <t>7 (937) 33-862-33</t>
  </si>
  <si>
    <t>Мидатов</t>
  </si>
  <si>
    <t>Фаиз</t>
  </si>
  <si>
    <t>faizmidatov@gmail.com</t>
  </si>
  <si>
    <t>Дильмухаметов</t>
  </si>
  <si>
    <t>rertumnam@gmail.com</t>
  </si>
  <si>
    <t>Стариков</t>
  </si>
  <si>
    <t>starikovpe2010@gmail.com</t>
  </si>
  <si>
    <t>8 987 605 00 58</t>
  </si>
  <si>
    <t>Миляуша</t>
  </si>
  <si>
    <t>Айдарована</t>
  </si>
  <si>
    <t>muratova.milyausha@gmail.com</t>
  </si>
  <si>
    <t>Зиганшин</t>
  </si>
  <si>
    <t>Ильгамович</t>
  </si>
  <si>
    <t>zigzagkarlop@gmail.com</t>
  </si>
  <si>
    <t>Нуралия</t>
  </si>
  <si>
    <t>nuraliasamsitdinova@gmail.com</t>
  </si>
  <si>
    <t>Салимяваров</t>
  </si>
  <si>
    <t>supertimur2020@mail.ru</t>
  </si>
  <si>
    <t>emilakupov782@gmail.com</t>
  </si>
  <si>
    <t>Elkibaevasabina@gmail.com</t>
  </si>
  <si>
    <t>Тимерлан</t>
  </si>
  <si>
    <t>timerlanchik2009@gmail.com</t>
  </si>
  <si>
    <t>+8 986 971-60-45</t>
  </si>
  <si>
    <t>Муниципальное автономное общеобразовательное учреждение Лицей № 62 имени Комарова Владимира Михайловича</t>
  </si>
  <si>
    <t>МАОУ "Лицей № 62 имени Комарова Владимира Михайловича" ГО г. Уфа РБ</t>
  </si>
  <si>
    <t>aylina.sultanova.11@mail.ru</t>
  </si>
  <si>
    <t>Байзигитова</t>
  </si>
  <si>
    <t>Bayzigitivam@mail.ru</t>
  </si>
  <si>
    <t>Хисамов</t>
  </si>
  <si>
    <t>Ринатовмч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</si>
  <si>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</si>
  <si>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</si>
  <si>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Emil/rin/khisamov@gmail.com</t>
  </si>
  <si>
    <t>iska17092010@mail.ru</t>
  </si>
  <si>
    <t>7 986 707-52-63</t>
  </si>
  <si>
    <t>Хайретдинова</t>
  </si>
  <si>
    <t>Артемьевна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</si>
  <si>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</si>
  <si>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</si>
  <si>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school39_dost67@mail.ru</t>
  </si>
  <si>
    <t>8(347)272-42-03</t>
  </si>
  <si>
    <t>самообразование</t>
  </si>
  <si>
    <t>Пересыпкина</t>
  </si>
  <si>
    <t>Муниципальное автономное общеобразовательное учреждение "Лицей № 52" городского округа город Уфа Республики Башкортостан</t>
  </si>
  <si>
    <t>МАОУ “Лицей № 52”</t>
  </si>
  <si>
    <t>ufa52edu@list.ru</t>
  </si>
  <si>
    <t>12 963 131-55-26</t>
  </si>
  <si>
    <t>Кулуева</t>
  </si>
  <si>
    <t>Леона</t>
  </si>
  <si>
    <t>Ричардовна</t>
  </si>
  <si>
    <t>Муниципальное автономное общеобразовательное учреждение "Гимназия №64 имени Горбатко Виктора Васильевича" городского округа г.Уфа Республики Башкортостан</t>
  </si>
  <si>
    <t>МАОУ "Гимназия №64 им.В.В.Горбатко" ГО г.Уфа РБ</t>
  </si>
  <si>
    <t>leobox10@mail.ru</t>
  </si>
  <si>
    <t>+7 987 477-94-70</t>
  </si>
  <si>
    <t>Фатиховна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</si>
  <si>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</si>
  <si>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</si>
  <si>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</si>
  <si>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Изместьев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</si>
  <si>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</si>
  <si>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Izmestiev.art@gmail.com</t>
  </si>
  <si>
    <t>alena.rahmatullina.84@mail.ru</t>
  </si>
  <si>
    <t xml:space="preserve">Государственное бюджетное общеобразовательное учреждение «Республиканская полилингвальная многопрофильная гимназия № 2 ״СМАРТ״» </t>
  </si>
  <si>
    <t>ГБОУ "РПМГ №2 "СМАРТ"</t>
  </si>
  <si>
    <t>knasyrova899@gmail.com</t>
  </si>
  <si>
    <t>Максимочкина</t>
  </si>
  <si>
    <t xml:space="preserve"> Дарья</t>
  </si>
  <si>
    <t>d0345190@gmail.com</t>
  </si>
  <si>
    <t>Айбулатовна</t>
  </si>
  <si>
    <t>mustafinazarina10@gmail.com</t>
  </si>
  <si>
    <t xml:space="preserve">Сайгина </t>
  </si>
  <si>
    <t xml:space="preserve"> Вероника </t>
  </si>
  <si>
    <t>Муниципальное автономное образовательное учреждение "Гимназия №82"</t>
  </si>
  <si>
    <t>МАОУ "Гимназия №82"</t>
  </si>
  <si>
    <t>gimn82-ufa@mail.ru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</si>
  <si>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</si>
  <si>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МАОУ "Лицей № 106 "Содружество"</t>
  </si>
  <si>
    <t>maoy106@mail.ru</t>
  </si>
  <si>
    <t>+7 (347) 284-82-07</t>
  </si>
  <si>
    <t>Черкасская Наталья Анатольевна</t>
  </si>
  <si>
    <t>Харисов</t>
  </si>
  <si>
    <t>Lnvrcr@yandex.ru</t>
  </si>
  <si>
    <t>Магафурова Римма Равиловна</t>
  </si>
  <si>
    <t>Зарубин</t>
  </si>
  <si>
    <t>Нелли</t>
  </si>
  <si>
    <t xml:space="preserve">nelli4ka1006@gmail.com </t>
  </si>
  <si>
    <t>Махмудович</t>
  </si>
  <si>
    <t>unirdasharob@gmail.com</t>
  </si>
  <si>
    <t>8 987 019 25 38</t>
  </si>
  <si>
    <t>Рахимкулова</t>
  </si>
  <si>
    <t>10,07 10</t>
  </si>
  <si>
    <t>dinara_f15@mail.ru</t>
  </si>
  <si>
    <t xml:space="preserve">Латыпов 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</si>
  <si>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</si>
  <si>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МАОУ "Гимназия №111"</t>
  </si>
  <si>
    <t>Amirus1609@gmail.com</t>
  </si>
  <si>
    <t>Шибанова</t>
  </si>
  <si>
    <t>anna.shibanova.10@bk.ru</t>
  </si>
  <si>
    <t>Амира</t>
  </si>
  <si>
    <t>20.05.2010</t>
  </si>
  <si>
    <t>Муниципальное автономное  образовательное учреждение Школа № 41 ГО г.Уфа РБ</t>
  </si>
  <si>
    <t>МАОУ Школа № 41</t>
  </si>
  <si>
    <t>gareeva1971@eandex.ru</t>
  </si>
  <si>
    <t>Ведерникова Татьяна Геннадьевна</t>
  </si>
  <si>
    <t>Раянов</t>
  </si>
  <si>
    <t>timurrayanov2010@gmail.com</t>
  </si>
  <si>
    <t>Гайнатуллин</t>
  </si>
  <si>
    <t>Альфредович</t>
  </si>
  <si>
    <t>tagirgai17@gmail.com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</si>
  <si>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</si>
  <si>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</si>
  <si>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t>ganeeva95@bk.ru</t>
  </si>
  <si>
    <t>Ганеев</t>
  </si>
  <si>
    <t>Артём</t>
  </si>
  <si>
    <t>gala.w@mail.ru</t>
  </si>
  <si>
    <t>Марсельвич</t>
  </si>
  <si>
    <t>Государственное козенное общеобразовательное учреждение дя детей нуждающихся в длительном лечении Уфимская санаторная школа интернат №2</t>
  </si>
  <si>
    <t>ГКОУ УСШИ №2</t>
  </si>
  <si>
    <t>li888li888@yandex.ru</t>
  </si>
  <si>
    <t>Исхакова Лилия Юрисовна</t>
  </si>
  <si>
    <t>Гумеров</t>
  </si>
  <si>
    <t>МАОУ Школа № 61</t>
  </si>
  <si>
    <t>dinaufarb@yandex.ru</t>
  </si>
  <si>
    <t>8-905--350-55-37</t>
  </si>
  <si>
    <t>Тайгильдина Татьяна Семеновна</t>
  </si>
  <si>
    <t>Муниципальное Автономное Общеобразовательное Учреждение "Лицей №1" городского округа город Уфа Республики Башкортостан</t>
  </si>
  <si>
    <t>МАОУ "Лицей № 1"</t>
  </si>
  <si>
    <t>Байгуватова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</si>
  <si>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</si>
  <si>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</si>
  <si>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</si>
  <si>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Муниципальное автономное общеобразовательное учреждение "Башкирская гимназия № 158 имени Мустая Карима"</t>
  </si>
  <si>
    <t>МАОУ "БГ № 158 им. М. Карима"</t>
  </si>
  <si>
    <t xml:space="preserve">Гумерова Альфия Вахитовна </t>
  </si>
  <si>
    <t>Васильевич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</si>
  <si>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</si>
  <si>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</si>
  <si>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Габбасова Гульназира Янтуровна</t>
  </si>
  <si>
    <t>Муниципальное автономное образовательное учреждение "Башкирская гимназия №122" городского округа город Уфа Республики Башкортостан</t>
  </si>
  <si>
    <t>МАОУ "Башкирская гимназия №122"</t>
  </si>
  <si>
    <t>zhanet_75@inbox.ru</t>
  </si>
  <si>
    <t>Ахмадеева Жанная Вячеславовна</t>
  </si>
  <si>
    <t>ЧОУ ЦО "Новошкола"</t>
  </si>
  <si>
    <t>olga-polivina@yandex.ru</t>
  </si>
  <si>
    <t>Муниципальное автономное общеобразовательное учреждение "Школа № 88" городского округа город Уфа Республики Башкортостан</t>
  </si>
  <si>
    <t>МАОУ "Школа №88"</t>
  </si>
  <si>
    <t>Муниципальное автономное общеобразовательное учреждение Школа № 110</t>
  </si>
  <si>
    <t>МАОУ Школа № 110</t>
  </si>
  <si>
    <t>mboushlola110@yandex.ru</t>
  </si>
  <si>
    <t>Хамматов</t>
  </si>
  <si>
    <t>ya_elmi@mail.ru</t>
  </si>
  <si>
    <t>Муниципальное автономное общеобразовательное учреждение Школа № 98</t>
  </si>
  <si>
    <t>МАОУ"Центр образования№10"ГО г.Уфа РБ</t>
  </si>
  <si>
    <t>МАОУ ЦО №10</t>
  </si>
  <si>
    <t>mbou.sch10@mail.ru</t>
  </si>
  <si>
    <t>########</t>
  </si>
  <si>
    <t>МАОУ "Лицей№60" им. М.А.Ферина</t>
  </si>
  <si>
    <t>Юмадилова Лилия Шарифулловна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</si>
  <si>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</si>
  <si>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МАОУ "Гимназия № 115"</t>
  </si>
  <si>
    <t>gimnaziya.115@yandex.ru</t>
  </si>
  <si>
    <t>Фазлыева Гузэль Зуфаровна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</si>
  <si>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</si>
  <si>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</si>
  <si>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</si>
  <si>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Ильич</t>
  </si>
  <si>
    <t>Зиганшина</t>
  </si>
  <si>
    <t>Муниципальное автономное общеобразовательное учреждение Школа 85 г. Уфа</t>
  </si>
  <si>
    <t>МАОУ Школа 85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</si>
  <si>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</si>
  <si>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МАОУ «Школа № 19 им. Б.И. Северинова»</t>
  </si>
  <si>
    <t>ososh.142@yandex.ru</t>
  </si>
  <si>
    <t>Муниципальное автономное общеобразовательное учреждение "Лицей №160 имени Мугина Каримовича Нагаева"</t>
  </si>
  <si>
    <t>Лицей №160</t>
  </si>
  <si>
    <t xml:space="preserve"> rb @ lyceum160ufa.ru</t>
  </si>
  <si>
    <t xml:space="preserve"> 8 (347) 222-45-80</t>
  </si>
  <si>
    <t>Муниципальное автономное общеобразовательное учреждение "Школа №101 с угубленным изучением экономики"</t>
  </si>
  <si>
    <t>МАОУ "Школа №101 углубленным изучением экономи"</t>
  </si>
  <si>
    <t>nikitagromyko16@gmail.com</t>
  </si>
  <si>
    <t>8987 105 69 47</t>
  </si>
  <si>
    <t xml:space="preserve">Алина </t>
  </si>
  <si>
    <t xml:space="preserve">Алексеева </t>
  </si>
  <si>
    <t>Павловна</t>
  </si>
  <si>
    <t>МАОУ Школа № 147</t>
  </si>
  <si>
    <t>fdinov@yandex.ru</t>
  </si>
  <si>
    <t>Имамутдинова Ульяна Петровна</t>
  </si>
  <si>
    <t xml:space="preserve">Муниципальное автономное общеобразовательное учреждение "Центр образования №76" </t>
  </si>
  <si>
    <t>МАОУ "Центр образования №76"</t>
  </si>
  <si>
    <t>Муниципальное автономное образовательное учреждение" Школа №113 им Рыбалко"</t>
  </si>
  <si>
    <t>МАОУ "Школа № 113 им.И.И. Рыбалко"</t>
  </si>
  <si>
    <t>alibaba2005@bk.ru</t>
  </si>
  <si>
    <t>89174678372</t>
  </si>
  <si>
    <t>Субханкулова Эмилия Ильдаровна</t>
  </si>
  <si>
    <t xml:space="preserve">Александра </t>
  </si>
  <si>
    <t>Аминова</t>
  </si>
  <si>
    <t>Муниципальное автономное образовательное учреждение "Гимназия №16"</t>
  </si>
  <si>
    <t>МАОУ "Гимназия №16"</t>
  </si>
  <si>
    <t>mail@gymnasium16.ru</t>
  </si>
  <si>
    <t>Муниципальное автономное общеобразовательное учреждение Школа №119</t>
  </si>
  <si>
    <t>МАОУ №119</t>
  </si>
  <si>
    <t>gi-8585@mail.ru</t>
  </si>
  <si>
    <t>Ишмуратова Г.И.</t>
  </si>
  <si>
    <t>Мельников</t>
  </si>
  <si>
    <t>ГБОУ "Республиканская полилингвальная многопрофильная гимназия №1"</t>
  </si>
  <si>
    <t>rpmg1@yandex.ru</t>
  </si>
  <si>
    <t xml:space="preserve">Аделя </t>
  </si>
  <si>
    <t>usmanova.u.v@mail.ru</t>
  </si>
  <si>
    <t>Денисова</t>
  </si>
  <si>
    <t>Муниципальное бюджетное общеобразовательное учреждение "Инженерный лицей №83 имени Героя Советского Союза Пинского Матвея Савельевича Уфимского государственного нефтяного технического университета" городского округа город Уфа Республики Башкортостан</t>
  </si>
  <si>
    <t>МАОУ "Инженерный лицей №83 имени Пинского М.С. УГНТУ"</t>
  </si>
  <si>
    <t>Морозова Полина Николаевна</t>
  </si>
  <si>
    <t>Муниципальное автономное образовательное учреждение "Инженерный лицей № 83 имени Героя Советского Союза Матвея Савельевича Пинского Уфимского государственного технического университета"</t>
  </si>
  <si>
    <t>МАОУ "Инженерный лицей № 83 имени М.С. Пинского УГНТУ"</t>
  </si>
  <si>
    <t>Муниципальное автономное общеобразовательное учреждение "Инженерный лицей № 83 имени Героя Советского Союза Пинского Матвея Савельича Уфимского государственного технического университета "городского округа город Уфа Республики Башкортостан</t>
  </si>
  <si>
    <t>МАОУ Инженерный лицей № 83</t>
  </si>
  <si>
    <t>МАОУ ЦО №25</t>
  </si>
  <si>
    <t>ufa-co25@yandex.ru</t>
  </si>
  <si>
    <t>Гирфанова Раушания Наилевна</t>
  </si>
  <si>
    <t>8(347)272-42-04</t>
  </si>
  <si>
    <t>Муниципальное автономное общеобразовательное учеждение Школа № 127 городского округа г. Уфа</t>
  </si>
  <si>
    <t>МАОУ Школа № 127</t>
  </si>
  <si>
    <t>Исмагилова Алина Алековна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</si>
  <si>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</si>
  <si>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</si>
  <si>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</si>
  <si>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Сапожникова Наталья Валентиновна</t>
  </si>
  <si>
    <t>Данила</t>
  </si>
  <si>
    <t xml:space="preserve"> 9 (347) 222-45-80</t>
  </si>
  <si>
    <t>Юсупова</t>
  </si>
  <si>
    <t>Шайхутдинова</t>
  </si>
  <si>
    <t>Муниципальное автономное общеобразовательное учреждение "Лицей №21"</t>
  </si>
  <si>
    <t>МАОУ "Лицей №21"</t>
  </si>
  <si>
    <t>esagitov21@yandex.ru</t>
  </si>
  <si>
    <t>Муниципальное автономное общеобразовательное учреждение « Лицей №5»  городского округа город  Уфа  Республики Башкортостан</t>
  </si>
  <si>
    <t>МАОУ "Лицей №5"</t>
  </si>
  <si>
    <t>89196040817@inbox.ru</t>
  </si>
  <si>
    <t>89196040817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</si>
  <si>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</si>
  <si>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Гимназия №3</t>
  </si>
  <si>
    <t>balandina2496@mail.ru</t>
  </si>
  <si>
    <t>Зубаирова</t>
  </si>
  <si>
    <t>Муниципальное автономное общестобразовательное учреждение Школа №128</t>
  </si>
  <si>
    <t>МАОУ Школа №128</t>
  </si>
  <si>
    <t>ufa128sch@yandex.ru</t>
  </si>
  <si>
    <t>Головачко Екатерина Васильевна</t>
  </si>
  <si>
    <t>Муниципальное автономное общеобразовательное учреждение Школа 147</t>
  </si>
  <si>
    <t>МАОУ Школа 147</t>
  </si>
  <si>
    <t>Муниципальное автономное общеобразовательное учреждение Школа №120</t>
  </si>
  <si>
    <t>Муниципальное автономное общеобразовательное учреждение Школа № 108 городского округа г. Уфа Республики Башкортостан</t>
  </si>
  <si>
    <t>МАОУ Школа № 108</t>
  </si>
  <si>
    <t>abd_liliya1983@mail.ru</t>
  </si>
  <si>
    <t>Карманова  Светлана Анатольевна</t>
  </si>
  <si>
    <t>Асадуллина</t>
  </si>
  <si>
    <t>olga7201@yandex.ru</t>
  </si>
  <si>
    <t>Платон</t>
  </si>
  <si>
    <t>Хайдаровна</t>
  </si>
  <si>
    <t>Ахмадуллин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</si>
  <si>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</si>
  <si>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</si>
  <si>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Муниципальное автономное общеобразовательное учреждение Школа №128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</si>
  <si>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</si>
  <si>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МАОУ "Лицей № 46 им.полного кавалера ордена Славы Зотова В.Н."</t>
  </si>
  <si>
    <t xml:space="preserve">Сабина </t>
  </si>
  <si>
    <t>Ахунова</t>
  </si>
  <si>
    <t>Надежда</t>
  </si>
  <si>
    <t>Кунафина</t>
  </si>
  <si>
    <t>dina-yalyaeva@yandex.ru</t>
  </si>
  <si>
    <t>Гайнетдинов</t>
  </si>
  <si>
    <t>Муниципальное автономное общеобразовательное учреждение Школа № 71 городского округа город Уфа РБ</t>
  </si>
  <si>
    <t>МАОУ Школа № 71</t>
  </si>
  <si>
    <t>al-jonny@mail.ru</t>
  </si>
  <si>
    <t>Абельгузина Альбина Зуфаровна</t>
  </si>
  <si>
    <t>Искандерович</t>
  </si>
  <si>
    <t>2009-05-16</t>
  </si>
  <si>
    <t>ГБОУ Республиканский инженерный лицей-интернат</t>
  </si>
  <si>
    <t>art.mufteev@gmail.com</t>
  </si>
  <si>
    <t>+7 965 926-29-89</t>
  </si>
  <si>
    <t>2009-04-29</t>
  </si>
  <si>
    <t>gilmamup@gmail.com</t>
  </si>
  <si>
    <t>+7 993 135-00-95</t>
  </si>
  <si>
    <t>2008-08-02</t>
  </si>
  <si>
    <t>kazykhanovilyas@gmail.com</t>
  </si>
  <si>
    <t>+7 917 479-16-02</t>
  </si>
  <si>
    <t>2008-06-25</t>
  </si>
  <si>
    <t>mbr.ufa777@gmail.com</t>
  </si>
  <si>
    <t>+7 917 369-13-69</t>
  </si>
  <si>
    <t>ильназ</t>
  </si>
  <si>
    <t>2007-05-17</t>
  </si>
  <si>
    <t>atob4622@gmail.com</t>
  </si>
  <si>
    <t>+7 965 669-26-15</t>
  </si>
  <si>
    <t>Козадаева</t>
  </si>
  <si>
    <t>2008-12-07</t>
  </si>
  <si>
    <t>lianakozadaeva@gmail.com</t>
  </si>
  <si>
    <t>+7 963 140-65-05</t>
  </si>
  <si>
    <t>Урал</t>
  </si>
  <si>
    <t>2009-08-07</t>
  </si>
  <si>
    <t>mgfnv860@gmail.com</t>
  </si>
  <si>
    <t>+7 937 853-89-58</t>
  </si>
  <si>
    <t>19nikita5803@gmail.com</t>
  </si>
  <si>
    <t>Частное образовательное учрежение средняя общеобразовательная  школа Альфа с углубленнм изучением  отдельных предметов</t>
  </si>
  <si>
    <t>kitty.pavlova@mail.ru</t>
  </si>
  <si>
    <t>Саляева Алёна Ялаевна</t>
  </si>
  <si>
    <t>частное образовательное учрежение средняя общеобразовательная  школа Альфа с углубленнм изучением  отдельных предметов</t>
  </si>
  <si>
    <t>pollig-08@mail.ru</t>
  </si>
  <si>
    <t>2009-04-02</t>
  </si>
  <si>
    <t>azamatovbahtiar28@gmail.com</t>
  </si>
  <si>
    <t>+7 961 363-37-51</t>
  </si>
  <si>
    <t>2008-08-29</t>
  </si>
  <si>
    <t>sh.davlethanov@mail.ru</t>
  </si>
  <si>
    <t>+7 965 923-82-38</t>
  </si>
  <si>
    <t>Идрисов</t>
  </si>
  <si>
    <t>Ибрагим</t>
  </si>
  <si>
    <t>2008-08-08</t>
  </si>
  <si>
    <t>detroydzero@gmail.com</t>
  </si>
  <si>
    <t>+7 927 239-83-45</t>
  </si>
  <si>
    <t>2008-08-04</t>
  </si>
  <si>
    <t>askarfazylanov2@gmail.com</t>
  </si>
  <si>
    <t>+7 905 308-08-18</t>
  </si>
  <si>
    <t>2008-02-14</t>
  </si>
  <si>
    <t>shah1424shah@mail.ru</t>
  </si>
  <si>
    <t>+7 937 495-60-69</t>
  </si>
  <si>
    <t>Гаджиева</t>
  </si>
  <si>
    <t>2008-10-02</t>
  </si>
  <si>
    <t>aminagadzievp2@mail.ru</t>
  </si>
  <si>
    <t>+7 987 090-03-97</t>
  </si>
  <si>
    <t>2009-03-26</t>
  </si>
  <si>
    <t>poojikent@mail.ru</t>
  </si>
  <si>
    <t>+7 917 802-99-99</t>
  </si>
  <si>
    <t xml:space="preserve">Николаева </t>
  </si>
  <si>
    <t>Nataha838@mail.ru</t>
  </si>
  <si>
    <t>kamalovaam@mail.ru</t>
  </si>
  <si>
    <t>Култаева</t>
  </si>
  <si>
    <t>nazgulkultaeva17@gmail.com</t>
  </si>
  <si>
    <t>Усманова Юлия Владимировна</t>
  </si>
  <si>
    <t>Пишая</t>
  </si>
  <si>
    <t>Данировна</t>
  </si>
  <si>
    <t>pishayaliana@gmail.ru</t>
  </si>
  <si>
    <t xml:space="preserve">Индира 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</si>
  <si>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</si>
  <si>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</si>
  <si>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>irishka08.12.2007@gmail.com</t>
  </si>
  <si>
    <t>2008-09-21</t>
  </si>
  <si>
    <t>bsr.2008@mail.ru</t>
  </si>
  <si>
    <t>+7 937 845-58-78</t>
  </si>
  <si>
    <t>2007-10-25</t>
  </si>
  <si>
    <t>dilbarbulakova@gmail.com</t>
  </si>
  <si>
    <t>+7 927 313-74-35</t>
  </si>
  <si>
    <t>Сахаутдинова</t>
  </si>
  <si>
    <t>Индира</t>
  </si>
  <si>
    <t>2008-08-18</t>
  </si>
  <si>
    <t>sim27081977@gmail.com</t>
  </si>
  <si>
    <t>+7 906 104-99-15</t>
  </si>
  <si>
    <t>Иванцова</t>
  </si>
  <si>
    <t>Констатнтиновна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</si>
  <si>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</si>
  <si>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экономики" </t>
  </si>
  <si>
    <t>kulsarinusman61@gmail.com</t>
  </si>
  <si>
    <t>+7 987 628-43-76</t>
  </si>
  <si>
    <t>Абдулгужина</t>
  </si>
  <si>
    <t>Ильзида</t>
  </si>
  <si>
    <t>2008-03-13</t>
  </si>
  <si>
    <t>ilzidaabdulguzina739@gmail.com</t>
  </si>
  <si>
    <t>+7 927 948-69-16</t>
  </si>
  <si>
    <t>2008-07-02</t>
  </si>
  <si>
    <t>alinausnamova39717@gmail.com</t>
  </si>
  <si>
    <t>+7 967 743-75-50</t>
  </si>
  <si>
    <t>2009-01-05</t>
  </si>
  <si>
    <t>kudashevazarina@gmail.com</t>
  </si>
  <si>
    <t>+7 919 618-73-92</t>
  </si>
  <si>
    <t>Мухаметьянова</t>
  </si>
  <si>
    <t>dianasalavat77@mail.ru</t>
  </si>
  <si>
    <t>Гилязова</t>
  </si>
  <si>
    <t>Вахитова</t>
  </si>
  <si>
    <t>2008-02-25</t>
  </si>
  <si>
    <t>av.asus.vl@mail.ru</t>
  </si>
  <si>
    <t>+7 987 042-82-70</t>
  </si>
  <si>
    <t>валиева</t>
  </si>
  <si>
    <t>гульназ</t>
  </si>
  <si>
    <t>айратовна</t>
  </si>
  <si>
    <t>2009-02-14</t>
  </si>
  <si>
    <t>valievagulnaza@gmail.com</t>
  </si>
  <si>
    <t>+7 965 946-82-35</t>
  </si>
  <si>
    <t>2007-10-17</t>
  </si>
  <si>
    <t>zarinazigansina96@gmail.com</t>
  </si>
  <si>
    <t>+7 917 799-74-22</t>
  </si>
  <si>
    <t>Дистанов</t>
  </si>
  <si>
    <t>8(347)272-42-05</t>
  </si>
  <si>
    <t>2007-10-27</t>
  </si>
  <si>
    <t>gsemenov741@gmail.com</t>
  </si>
  <si>
    <t>+7 917 767-75-66</t>
  </si>
  <si>
    <t>Реналь</t>
  </si>
  <si>
    <t>renal.vor@icloud.com</t>
  </si>
  <si>
    <t>Чупрова</t>
  </si>
  <si>
    <t xml:space="preserve">Ольга 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</si>
  <si>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</t>
  </si>
  <si>
    <t>olgachooprova@gmail.ru</t>
  </si>
  <si>
    <t xml:space="preserve">Шарафутдинова </t>
  </si>
  <si>
    <t>alinasharafutdinov2008@gmail.com</t>
  </si>
  <si>
    <t>Нурулина</t>
  </si>
  <si>
    <t>Semgpoo@mail.ru</t>
  </si>
  <si>
    <t>Биктимирова</t>
  </si>
  <si>
    <t>2008-12-16</t>
  </si>
  <si>
    <t>biktimirovamalika@gmail.con</t>
  </si>
  <si>
    <t>+7 905 355-49-40</t>
  </si>
  <si>
    <t>Исмаил</t>
  </si>
  <si>
    <t>Kirrev.ir08@gmail.com</t>
  </si>
  <si>
    <t>aliya717@mail.ru</t>
  </si>
  <si>
    <t xml:space="preserve">Жуйков </t>
  </si>
  <si>
    <t xml:space="preserve">Шамсутдинова </t>
  </si>
  <si>
    <t>06.05.2008г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</si>
  <si>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</si>
  <si>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МАОУ"Гимназия 121"</t>
  </si>
  <si>
    <t>dinara.shamsutdinova.08@list.ru</t>
  </si>
  <si>
    <t>Алпарова Эльвира Фирдаусовна</t>
  </si>
  <si>
    <t>8(347)272-42-17</t>
  </si>
  <si>
    <t>makgam2007@gmail.com</t>
  </si>
  <si>
    <t>Абдуллаева</t>
  </si>
  <si>
    <t>Алишеровна</t>
  </si>
  <si>
    <t xml:space="preserve">Ляхов </t>
  </si>
  <si>
    <t xml:space="preserve">Денис </t>
  </si>
  <si>
    <t>lyaxov.den@list.ru</t>
  </si>
  <si>
    <t>Сафиуллина</t>
  </si>
  <si>
    <t>Фаязовна</t>
  </si>
  <si>
    <t>Государственное бюджетное образовательное учреждение башкирская республиканская гимназия-интернат №1 имени Рами Гарипова</t>
  </si>
  <si>
    <t>ГБОУ БРГИ №1 им.Р.Гарипова</t>
  </si>
  <si>
    <t>brgi1@mail.ru</t>
  </si>
  <si>
    <t>+7 (347) 284-66-09</t>
  </si>
  <si>
    <t>Полянская Л.Р.</t>
  </si>
  <si>
    <t>Тимергалин</t>
  </si>
  <si>
    <t>Одинец</t>
  </si>
  <si>
    <t>Леонид</t>
  </si>
  <si>
    <t>odinetsleonid@gmail.com</t>
  </si>
  <si>
    <t>7 937 781-28-69</t>
  </si>
  <si>
    <t xml:space="preserve">Позианос  </t>
  </si>
  <si>
    <t>aleksei-pozianos@yandex.ru</t>
  </si>
  <si>
    <t xml:space="preserve">Гусева </t>
  </si>
  <si>
    <t xml:space="preserve">Прокопьева </t>
  </si>
  <si>
    <t>Муниципальное автономное образовательное учреждение "Башкирская гимназия №102 имени Равиля Тухвтовича Бикбаева"</t>
  </si>
  <si>
    <t>МАОУ "БГ №102 им. Р.Т. Бикбаева"</t>
  </si>
  <si>
    <t>rodina1234@yandex.ru</t>
  </si>
  <si>
    <t>8-967-788-37-67</t>
  </si>
  <si>
    <t>Нагуманова Мария Александровна</t>
  </si>
  <si>
    <t>Бикмурзин</t>
  </si>
  <si>
    <t>Халфин</t>
  </si>
  <si>
    <t>aykhalfin@mail.ru</t>
  </si>
  <si>
    <t>Лунев</t>
  </si>
  <si>
    <t>Alinaismagilova536@gmail.com</t>
  </si>
  <si>
    <t>Китанова</t>
  </si>
  <si>
    <t>Муниципальное автономное общеобразовательное учреждение Школа  №118 городского округа город Уфа Республики Башкортостан</t>
  </si>
  <si>
    <t xml:space="preserve">МАОУ Школа №118 </t>
  </si>
  <si>
    <t>kitanovaes@mail.ru</t>
  </si>
  <si>
    <t xml:space="preserve">Милюкова </t>
  </si>
  <si>
    <t>14 963 131-55-26</t>
  </si>
  <si>
    <t xml:space="preserve">Биккулова 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</si>
  <si>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</si>
  <si>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</si>
  <si>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bikkulova.azaliya@yandex.ru</t>
  </si>
  <si>
    <t>Панферова Ирина Васильевна</t>
  </si>
  <si>
    <t>Мусин</t>
  </si>
  <si>
    <t>8(347)272-42-12</t>
  </si>
  <si>
    <t>Пугачева</t>
  </si>
  <si>
    <t>Рината</t>
  </si>
  <si>
    <t xml:space="preserve">rinata-2008-1978@mail.ru </t>
  </si>
  <si>
    <t>airatt197@gmail.com</t>
  </si>
  <si>
    <t>Фаниль</t>
  </si>
  <si>
    <t>Фанисович</t>
  </si>
  <si>
    <t xml:space="preserve">fanilyakshi08@6mail.ru </t>
  </si>
  <si>
    <t>Сайко</t>
  </si>
  <si>
    <t>Рамазанова Г.М.</t>
  </si>
  <si>
    <t>Муниципальное автономное общеобразовательное учреждение школа №22</t>
  </si>
  <si>
    <t>МАОУ Школа №22</t>
  </si>
  <si>
    <t>ufa22shool@yandex.ru</t>
  </si>
  <si>
    <t>Яковлева Елена Геннадьевна</t>
  </si>
  <si>
    <t xml:space="preserve">Салахов </t>
  </si>
  <si>
    <t>Salakhovmatvey@yandex.ru</t>
  </si>
  <si>
    <t>Султания</t>
  </si>
  <si>
    <t>sultaniagalieva@gmail.com</t>
  </si>
  <si>
    <t>Оленичева</t>
  </si>
  <si>
    <t>13 963 131-55-26</t>
  </si>
  <si>
    <t>Круглий</t>
  </si>
  <si>
    <t xml:space="preserve">МУНИЦИПАЛЬНОЕ АВТОНОМНОЕ ОБЩЕОБРАЗОВАТЕЛЬНОЕ УЧРЕЖДЕНИЕ "ОРДЕНА ДРУЖБЫ НАРОДОВ ГИМНАЗИЯ №3 ИМ. А.М. ГОРЬКОГО" ГОРОДСКОГО ОКРУГА ГОРОД УФА РЕСПУБЛИКИ БАШКОРТОСТАН </t>
  </si>
  <si>
    <t>МАОУ "Гимназия №3"</t>
  </si>
  <si>
    <t>mukimova71@yandex.ru</t>
  </si>
  <si>
    <t>Еремеева Ф.Н.</t>
  </si>
  <si>
    <t>ilnaz.akhmadullin@mail.ru</t>
  </si>
  <si>
    <t>Ле Ча</t>
  </si>
  <si>
    <t>Ми</t>
  </si>
  <si>
    <t>Муниципальное автономное общеобразовательное учреждение "Лицей № 94" городского округа город Уфа Республики Башкортостан</t>
  </si>
  <si>
    <t>МАОУ "Лицей № 94"</t>
  </si>
  <si>
    <t>icey94_best@mail.ru</t>
  </si>
  <si>
    <t>228-15-76</t>
  </si>
  <si>
    <t xml:space="preserve">Чебанько </t>
  </si>
  <si>
    <t>Arinachebanko26@gmail.com</t>
  </si>
  <si>
    <t>Комлев</t>
  </si>
  <si>
    <t>Марк</t>
  </si>
  <si>
    <t>komlev.mark08@gmail,com</t>
  </si>
  <si>
    <t>Тимиров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</si>
  <si>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</si>
  <si>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</si>
  <si>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 xml:space="preserve">centr_35_ufa@mail.ru </t>
  </si>
  <si>
    <t>Сирашева Любовь  Михайловна</t>
  </si>
  <si>
    <t>igorkirillusmanov@gmail.com</t>
  </si>
  <si>
    <t>Шарафиева</t>
  </si>
  <si>
    <t>angela-7772008@yandex.ru</t>
  </si>
  <si>
    <t xml:space="preserve">Исрафилова </t>
  </si>
  <si>
    <t>Муниципальное автономное общеобразовательное учреждение Школа №129</t>
  </si>
  <si>
    <t xml:space="preserve">Григорьев </t>
  </si>
  <si>
    <t>Dsgrigoriev@yandex.ru</t>
  </si>
  <si>
    <t xml:space="preserve">Красильников </t>
  </si>
  <si>
    <t xml:space="preserve">Александр </t>
  </si>
  <si>
    <t>KraSasha08@mail.ru</t>
  </si>
  <si>
    <t xml:space="preserve">Государственное бюджетное общеобразовательное учреждение «Республиканская полилингвальная многопрофильная гимназия № 2 ״СМАРТ״» 
</t>
  </si>
  <si>
    <t>galiyanoff.ruslan59@gmail.com</t>
  </si>
  <si>
    <t>Муниципальное автономное общеобразовательное учреждение Школа № 112 городского округа город Уфа Республики Башкортостан</t>
  </si>
  <si>
    <t>2603036 @mail.ru</t>
  </si>
  <si>
    <t>Ахтариева</t>
  </si>
  <si>
    <t xml:space="preserve"> Лия </t>
  </si>
  <si>
    <t>leaahtarieva@yandex.ru</t>
  </si>
  <si>
    <t xml:space="preserve">Сидорук </t>
  </si>
  <si>
    <t xml:space="preserve">Артур </t>
  </si>
  <si>
    <t>kai108108108@gmail.com</t>
  </si>
  <si>
    <t>Кукасова</t>
  </si>
  <si>
    <t>8(347)272-42-07</t>
  </si>
  <si>
    <t>Машкин</t>
  </si>
  <si>
    <t>8(347)272-42-09</t>
  </si>
  <si>
    <t>Худайбердина</t>
  </si>
  <si>
    <t>Зария</t>
  </si>
  <si>
    <t>Файзалиевна</t>
  </si>
  <si>
    <t>Муниципальное автономное общеобразовательное учреждение Школа № 4 городского округа город  Уфа  Республики Башкортостан</t>
  </si>
  <si>
    <t>МАОУ №4</t>
  </si>
  <si>
    <t>Lr4shmail.ru</t>
  </si>
  <si>
    <t>Мустаева Лейсан Миннимухаматовна</t>
  </si>
  <si>
    <t>Багаутдинов</t>
  </si>
  <si>
    <t>Минигалиева</t>
  </si>
  <si>
    <t>Раяновна</t>
  </si>
  <si>
    <t>Байсуваова</t>
  </si>
  <si>
    <t>Нурзиля</t>
  </si>
  <si>
    <t>Галинуровна</t>
  </si>
  <si>
    <t>Замировна</t>
  </si>
  <si>
    <t>Иршат</t>
  </si>
  <si>
    <t>Тимирбаева</t>
  </si>
  <si>
    <t>Наргиза</t>
  </si>
  <si>
    <t>Булатовна</t>
  </si>
  <si>
    <t>larisa,g,2008@gmail,com</t>
  </si>
  <si>
    <t>Дегтярев</t>
  </si>
  <si>
    <t>Еремеева Файруза Низаровна</t>
  </si>
  <si>
    <t>Мулюков</t>
  </si>
  <si>
    <t>2008-04-30</t>
  </si>
  <si>
    <t>platon.mulyukov@mail.ru</t>
  </si>
  <si>
    <t>+7 961 049-37-69</t>
  </si>
  <si>
    <t>Галеева</t>
  </si>
  <si>
    <t xml:space="preserve">Даннави </t>
  </si>
  <si>
    <t xml:space="preserve">Жамиле </t>
  </si>
  <si>
    <t>Мохамадовна</t>
  </si>
  <si>
    <t>zamiledannavi@gmail.com</t>
  </si>
  <si>
    <t>Ардаширова</t>
  </si>
  <si>
    <t>Ильвина</t>
  </si>
  <si>
    <t>Ильвировна</t>
  </si>
  <si>
    <t>Галиковский</t>
  </si>
  <si>
    <t>Станиславович</t>
  </si>
  <si>
    <t xml:space="preserve">Конторина </t>
  </si>
  <si>
    <t>Муниципальное автономное общеобразовательное учреждение Школа №123</t>
  </si>
  <si>
    <t xml:space="preserve">Фазуллина </t>
  </si>
  <si>
    <t xml:space="preserve">Карина </t>
  </si>
  <si>
    <t>Муниципальное автономное общеобразовательное учреждение Школа №126</t>
  </si>
  <si>
    <t xml:space="preserve">Галимьзянова </t>
  </si>
  <si>
    <t>Дина</t>
  </si>
  <si>
    <t>dinadina.08@mail.ru</t>
  </si>
  <si>
    <t>nugumanovaadelina2@gmail.com</t>
  </si>
  <si>
    <t>Барлыбаева</t>
  </si>
  <si>
    <t>Аклима</t>
  </si>
  <si>
    <t>Ахтямовна</t>
  </si>
  <si>
    <t xml:space="preserve">Булякова </t>
  </si>
  <si>
    <t xml:space="preserve">Фанилевна </t>
  </si>
  <si>
    <t xml:space="preserve">Бикбаева </t>
  </si>
  <si>
    <t xml:space="preserve">Раушания </t>
  </si>
  <si>
    <t>Ганиевна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</si>
  <si>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</si>
  <si>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МАОУ "Школа № 31 им. Р. Зорге" ГО г. Уфа РБ</t>
  </si>
  <si>
    <t>artemyn08@gmail.com</t>
  </si>
  <si>
    <t>Альфитовна</t>
  </si>
  <si>
    <t>Шагисултанов</t>
  </si>
  <si>
    <t xml:space="preserve">Раиль </t>
  </si>
  <si>
    <t>Проломов</t>
  </si>
  <si>
    <t>Крашенинникова</t>
  </si>
  <si>
    <t>j_krash@mail.ru</t>
  </si>
  <si>
    <t>8(347)272-42-06</t>
  </si>
  <si>
    <t xml:space="preserve">Акчирин </t>
  </si>
  <si>
    <t>Косолапова</t>
  </si>
  <si>
    <t>Муниципальное автономное общеобразовательное увчрежедние Школа №147 городского округа город Уфа Республики Башкортостан</t>
  </si>
  <si>
    <t>МАОУ Школа №147 ГО г.Уфа РБ</t>
  </si>
  <si>
    <t>karpachevvladimir2008@mail.ru</t>
  </si>
  <si>
    <t xml:space="preserve">Воронин  </t>
  </si>
  <si>
    <t>kobsterter@gmail.com</t>
  </si>
  <si>
    <t>Гильманова</t>
  </si>
  <si>
    <t xml:space="preserve">Азаматовна </t>
  </si>
  <si>
    <t xml:space="preserve">Ильнуровна </t>
  </si>
  <si>
    <t xml:space="preserve">Байгужина </t>
  </si>
  <si>
    <t xml:space="preserve">Амиля </t>
  </si>
  <si>
    <t xml:space="preserve">Дания </t>
  </si>
  <si>
    <t xml:space="preserve">Сулейманова </t>
  </si>
  <si>
    <t xml:space="preserve">Амалия </t>
  </si>
  <si>
    <t>21.10.08.</t>
  </si>
  <si>
    <t>Муниципальное автономное общеобразовательное учреждение Школа №121</t>
  </si>
  <si>
    <t>Рафикова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</si>
  <si>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</si>
  <si>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maou.gimn47@mail.ru</t>
  </si>
  <si>
    <t>(347)2874714</t>
  </si>
  <si>
    <t>Соловьева  Ирина Петровна</t>
  </si>
  <si>
    <t xml:space="preserve">Байков </t>
  </si>
  <si>
    <t xml:space="preserve">Филипп </t>
  </si>
  <si>
    <t>Попов</t>
  </si>
  <si>
    <t>yegor.popov.21@mail.ru</t>
  </si>
  <si>
    <t>Кудабаев</t>
  </si>
  <si>
    <t>Айбулат</t>
  </si>
  <si>
    <t>Шайдуллина</t>
  </si>
  <si>
    <t>Финатовна</t>
  </si>
  <si>
    <t>Нигматов</t>
  </si>
  <si>
    <t>Костюченко</t>
  </si>
  <si>
    <t>Зайнуллина Л.Ф.</t>
  </si>
  <si>
    <t>Султанов</t>
  </si>
  <si>
    <t>Назифович</t>
  </si>
  <si>
    <t>Старцев</t>
  </si>
  <si>
    <t>Магзумова</t>
  </si>
  <si>
    <t>Амели-Джаннет</t>
  </si>
  <si>
    <t>Мукимова Г.Р.</t>
  </si>
  <si>
    <t>Кулиш</t>
  </si>
  <si>
    <t>Валентиновна</t>
  </si>
  <si>
    <t>Ежова</t>
  </si>
  <si>
    <t>Положенцева</t>
  </si>
  <si>
    <t>Вильдарович</t>
  </si>
  <si>
    <t>Гуфранова</t>
  </si>
  <si>
    <t>Альфина</t>
  </si>
  <si>
    <t xml:space="preserve">Разяпов </t>
  </si>
  <si>
    <t>Кирчанова</t>
  </si>
  <si>
    <t>amogysnast@mail.ru</t>
  </si>
  <si>
    <t>+7 963 900-79-90</t>
  </si>
  <si>
    <t xml:space="preserve">Иксановна </t>
  </si>
  <si>
    <t xml:space="preserve">Боровик </t>
  </si>
  <si>
    <t xml:space="preserve">Кутлова </t>
  </si>
  <si>
    <t xml:space="preserve">Ляйсан </t>
  </si>
  <si>
    <t>Фанзилевна</t>
  </si>
  <si>
    <t>gafarovanvar80@gmail.com</t>
  </si>
  <si>
    <t xml:space="preserve"> Кунафина </t>
  </si>
  <si>
    <t>Сытник</t>
  </si>
  <si>
    <t>11.07.208</t>
  </si>
  <si>
    <t>МАОУ "Школа №45 с углубленным изученим отдельных предметов"</t>
  </si>
  <si>
    <t>МАОУ "Школа №45"</t>
  </si>
  <si>
    <t>g-tashbulatova@mail.ru</t>
  </si>
  <si>
    <t>Бикбулатова</t>
  </si>
  <si>
    <t>Эллина</t>
  </si>
  <si>
    <t>bikelli2008@mail.ru</t>
  </si>
  <si>
    <t>miragentcom@mail.ru</t>
  </si>
  <si>
    <t>baldin.s2008@mail.ru</t>
  </si>
  <si>
    <t>Прокопьева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</si>
  <si>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</si>
  <si>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</si>
  <si>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alisapro@mai.ru</t>
  </si>
  <si>
    <t>Милушкина Валерия Владиславовна</t>
  </si>
  <si>
    <t>Ралина</t>
  </si>
  <si>
    <t>Халитовна</t>
  </si>
  <si>
    <t>usmanovaralina@mail.ru</t>
  </si>
  <si>
    <t xml:space="preserve">Кустыбаева </t>
  </si>
  <si>
    <t xml:space="preserve">Наргиза </t>
  </si>
  <si>
    <t>Авзалова</t>
  </si>
  <si>
    <t>adelinaavzalova75@gmail.com</t>
  </si>
  <si>
    <t>Аюпов</t>
  </si>
  <si>
    <t>Айтуган</t>
  </si>
  <si>
    <t>Зинира</t>
  </si>
  <si>
    <t>Госудрственнон бюджетное образовательное учреждение Республиканская художественная гимназия -интернат имени К.А.Давлеткильдеева</t>
  </si>
  <si>
    <t>ГБОУ РХГИ им.К.А.Давлеткильдеева</t>
  </si>
  <si>
    <t>chtoto.tam2008@gmail/com</t>
  </si>
  <si>
    <t>Аиткулова З.Х.</t>
  </si>
  <si>
    <t>8(347)272-42-08</t>
  </si>
  <si>
    <t>Barinovasv2008@gmail.com</t>
  </si>
  <si>
    <t>Муниципальное автономное общеобразовательное учреждение "Лицей №107" городского округа город Уфв Республики Башкортостан</t>
  </si>
  <si>
    <t xml:space="preserve">МАОУ "Лицей №107" </t>
  </si>
  <si>
    <t>yakupova.z@mail.ru</t>
  </si>
  <si>
    <t>Ильясова</t>
  </si>
  <si>
    <t>zena2020ivanov@gmail.com</t>
  </si>
  <si>
    <t>Адигамова</t>
  </si>
  <si>
    <t>Еникеев</t>
  </si>
  <si>
    <t>Эльмир</t>
  </si>
  <si>
    <t>Мугаллимович</t>
  </si>
  <si>
    <t>Мусина</t>
  </si>
  <si>
    <t>Наркас</t>
  </si>
  <si>
    <t xml:space="preserve">Самситдинова </t>
  </si>
  <si>
    <t xml:space="preserve">Нэркэс </t>
  </si>
  <si>
    <t>Хань</t>
  </si>
  <si>
    <t>Тунг</t>
  </si>
  <si>
    <t>Аллаяров</t>
  </si>
  <si>
    <t>Ильвир</t>
  </si>
  <si>
    <t>allayarov728@gmail.com</t>
  </si>
  <si>
    <t>khattapovv@mail.ru</t>
  </si>
  <si>
    <t>Вечерко</t>
  </si>
  <si>
    <t>Петровна</t>
  </si>
  <si>
    <t>Муниципальное Автономное Образовательное учреждение Школа №51 городского округа город Уфа Республики Башкортостан</t>
  </si>
  <si>
    <t>МАОУ №51</t>
  </si>
  <si>
    <t>daryaseek@bk.ru</t>
  </si>
  <si>
    <t>Шайхлисламовва Елена Валентиновна</t>
  </si>
  <si>
    <t>Кутлузаманова</t>
  </si>
  <si>
    <t>Илдановна</t>
  </si>
  <si>
    <t>Sitdik-058@yandex.ru</t>
  </si>
  <si>
    <t>Минурович</t>
  </si>
  <si>
    <t xml:space="preserve">Махаматханов </t>
  </si>
  <si>
    <t>Кошелева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</si>
  <si>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</si>
  <si>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</si>
  <si>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lina.kosheleva.08@list.ru</t>
  </si>
  <si>
    <t>zhasmin.talipova@yandex.ru</t>
  </si>
  <si>
    <t>Собина</t>
  </si>
  <si>
    <t>Юстина</t>
  </si>
  <si>
    <t>tina07_07@mail.ru</t>
  </si>
  <si>
    <t xml:space="preserve">Ахметшина </t>
  </si>
  <si>
    <t>ahmetsinaangelina2@gmail.com</t>
  </si>
  <si>
    <t>Альмухаметов</t>
  </si>
  <si>
    <t>Hosoup592@gmail.com</t>
  </si>
  <si>
    <t>Муртазина</t>
  </si>
  <si>
    <t>Гульшан</t>
  </si>
  <si>
    <t>youngersisterg@gmail.com</t>
  </si>
  <si>
    <t xml:space="preserve">Альмакаев </t>
  </si>
  <si>
    <t>almakaev868@mail.ru</t>
  </si>
  <si>
    <t xml:space="preserve">Исхакова </t>
  </si>
  <si>
    <t>Рудкевич</t>
  </si>
  <si>
    <t>Юмагузина</t>
  </si>
  <si>
    <t>Олексия</t>
  </si>
  <si>
    <t>8(347)272-42-18</t>
  </si>
  <si>
    <t>Леванова</t>
  </si>
  <si>
    <t>Оленговна</t>
  </si>
  <si>
    <t>Ренатович</t>
  </si>
  <si>
    <t>Аубакирова</t>
  </si>
  <si>
    <t xml:space="preserve">Каримовна </t>
  </si>
  <si>
    <t xml:space="preserve">Булатовна </t>
  </si>
  <si>
    <t>Фидан</t>
  </si>
  <si>
    <t>Варисович</t>
  </si>
  <si>
    <t>Никитин</t>
  </si>
  <si>
    <t>Бикбулатов</t>
  </si>
  <si>
    <t>Радим</t>
  </si>
  <si>
    <t>Мухарметов</t>
  </si>
  <si>
    <t>Алчинова</t>
  </si>
  <si>
    <t>Миллер</t>
  </si>
  <si>
    <t>Гилязов</t>
  </si>
  <si>
    <t>Рамис</t>
  </si>
  <si>
    <t>Муфтахетдинова</t>
  </si>
  <si>
    <t xml:space="preserve">Валерия  </t>
  </si>
  <si>
    <t xml:space="preserve">  Вадимовна</t>
  </si>
  <si>
    <t>haliullinradmir331@gmail.com</t>
  </si>
  <si>
    <t xml:space="preserve"> Матушкина Альзира Рауфовна</t>
  </si>
  <si>
    <t>Габдрахманова</t>
  </si>
  <si>
    <t xml:space="preserve">Залия </t>
  </si>
  <si>
    <t xml:space="preserve">Валеева </t>
  </si>
  <si>
    <t xml:space="preserve">Сания </t>
  </si>
  <si>
    <t xml:space="preserve">Мухамедьяров </t>
  </si>
  <si>
    <t xml:space="preserve">Ильдар </t>
  </si>
  <si>
    <t>Сбитнев</t>
  </si>
  <si>
    <t>Муниципальное автономное общеобразовательное учреждение "Школа №104 им.М.Шаймуратова"</t>
  </si>
  <si>
    <t>МАОУ "Школа №104 им.М.Шаймуратова"</t>
  </si>
  <si>
    <t>sbitneviliy@gmail.com</t>
  </si>
  <si>
    <t>хусаинова Гаугар Факиловна</t>
  </si>
  <si>
    <t xml:space="preserve">Галимов </t>
  </si>
  <si>
    <t>galimovtimur208gmail.com@mail.ru</t>
  </si>
  <si>
    <t xml:space="preserve"> Бердигулова </t>
  </si>
  <si>
    <t xml:space="preserve">Радмировна  </t>
  </si>
  <si>
    <t>evelinaberdigulova@gmail.com</t>
  </si>
  <si>
    <t>Савельева (Тимербаева)</t>
  </si>
  <si>
    <t>Элианна</t>
  </si>
  <si>
    <t xml:space="preserve">ekh800@gmail.ru </t>
  </si>
  <si>
    <t>Курбаева</t>
  </si>
  <si>
    <t>bigfloppafun@mail.ru</t>
  </si>
  <si>
    <t xml:space="preserve">Хисматуллина </t>
  </si>
  <si>
    <t>Талгатовна</t>
  </si>
  <si>
    <t>samirahismatullina28@gmail.com</t>
  </si>
  <si>
    <t xml:space="preserve"> Ринатовна</t>
  </si>
  <si>
    <t>darya.shaybakova.02@mail.ru</t>
  </si>
  <si>
    <t xml:space="preserve">Горобцова </t>
  </si>
  <si>
    <t>annagorobtsova7@gmail.com</t>
  </si>
  <si>
    <t>Мират</t>
  </si>
  <si>
    <t>Husainovmirat71@gmail.com</t>
  </si>
  <si>
    <t>milanavalegzhanina@mail.ru</t>
  </si>
  <si>
    <t>Мухаметов</t>
  </si>
  <si>
    <t>Адамисович</t>
  </si>
  <si>
    <t>Диляфруз</t>
  </si>
  <si>
    <t>Рифгатовна</t>
  </si>
  <si>
    <t>Зуфаровна</t>
  </si>
  <si>
    <t xml:space="preserve">Гизтдинов </t>
  </si>
  <si>
    <t xml:space="preserve">Муниципальное бюджетное общеобразовательное учреждение Школа №132 городского округа город Уфа Республики Башкортостан </t>
  </si>
  <si>
    <t>МАОУ Школа №132</t>
  </si>
  <si>
    <t>karim.gzt@gmail.com</t>
  </si>
  <si>
    <t>Абдрахманова Эльза Гафуровна</t>
  </si>
  <si>
    <t>artemandroid07@gmail.com</t>
  </si>
  <si>
    <t>Соболь</t>
  </si>
  <si>
    <t>Каролина</t>
  </si>
  <si>
    <t>karolina.sobol@internet.ru</t>
  </si>
  <si>
    <t xml:space="preserve">Перескокова </t>
  </si>
  <si>
    <t xml:space="preserve">Лилиана </t>
  </si>
  <si>
    <t>Муниципальное автономное общеобразовательное учреждение Школа №122</t>
  </si>
  <si>
    <t>Хаиров</t>
  </si>
  <si>
    <t>Данислав</t>
  </si>
  <si>
    <t>Муниципальное автономное общеобразовательное учреждение "Школа № 27 с углубленным изучением отдельных предметов"</t>
  </si>
  <si>
    <t>МАОУ"Школа №27 с УИОП"</t>
  </si>
  <si>
    <t>Masha25122007@yandex.ru</t>
  </si>
  <si>
    <t xml:space="preserve">Карцева </t>
  </si>
  <si>
    <t xml:space="preserve">Витальевна </t>
  </si>
  <si>
    <t xml:space="preserve">Гусев  </t>
  </si>
  <si>
    <t>aleksandr-2008@list.ru</t>
  </si>
  <si>
    <t xml:space="preserve">Лутфуллина </t>
  </si>
  <si>
    <t xml:space="preserve">Алтынай </t>
  </si>
  <si>
    <t xml:space="preserve">Тимербулат </t>
  </si>
  <si>
    <t>Габдиева</t>
  </si>
  <si>
    <t>gabdievarenata@gmail.com</t>
  </si>
  <si>
    <t>Десяткин</t>
  </si>
  <si>
    <t>nikitalex888@gmai.com</t>
  </si>
  <si>
    <t>Муниципальное автономное общеобразовательное учреждение школа №34 городского округа город Уфа Республика Башкортостан</t>
  </si>
  <si>
    <t>МАОУ Школа №34 ГО г.Уфа РБ</t>
  </si>
  <si>
    <t>ufa-school34@yandex.ru</t>
  </si>
  <si>
    <t>Давлетова Ляйсан Ирафовна</t>
  </si>
  <si>
    <t>Исламов</t>
  </si>
  <si>
    <t>sonalisova22@gmail.ru</t>
  </si>
  <si>
    <t>Девятова</t>
  </si>
  <si>
    <t xml:space="preserve">Марукян </t>
  </si>
  <si>
    <t>Арамаисович</t>
  </si>
  <si>
    <t xml:space="preserve">Кристина </t>
  </si>
  <si>
    <t>kristina.iv2008@mail.ru</t>
  </si>
  <si>
    <t>Туйгунов</t>
  </si>
  <si>
    <t>Эрнест</t>
  </si>
  <si>
    <t>Анисович</t>
  </si>
  <si>
    <t xml:space="preserve">Утяева </t>
  </si>
  <si>
    <t xml:space="preserve">Зилия </t>
  </si>
  <si>
    <t>Василовна</t>
  </si>
  <si>
    <t>Сайфуллина</t>
  </si>
  <si>
    <t>Русланоына</t>
  </si>
  <si>
    <t>nas3.sayfullina@gmail.com</t>
  </si>
  <si>
    <t xml:space="preserve"> Вадимовна</t>
  </si>
  <si>
    <t>IvanovaElizavetaVadimovna@yandex.ru</t>
  </si>
  <si>
    <t xml:space="preserve">Федоров </t>
  </si>
  <si>
    <t>artemthegreat96@gmail.com</t>
  </si>
  <si>
    <t>Калимуллин</t>
  </si>
  <si>
    <t>Эльвира</t>
  </si>
  <si>
    <t>amirahismatullinf@gmail.com</t>
  </si>
  <si>
    <t xml:space="preserve">Давлетшина </t>
  </si>
  <si>
    <t>Димеева</t>
  </si>
  <si>
    <t>Тигран</t>
  </si>
  <si>
    <t xml:space="preserve"> Габитов</t>
  </si>
  <si>
    <t xml:space="preserve"> Эдгар </t>
  </si>
  <si>
    <t xml:space="preserve">Алмазович </t>
  </si>
  <si>
    <t>gabitovedgar40@gmail.com</t>
  </si>
  <si>
    <t>Баязитов</t>
  </si>
  <si>
    <t>Фратович</t>
  </si>
  <si>
    <t>ramzia_nail@mail.ru</t>
  </si>
  <si>
    <t>Шалыгина</t>
  </si>
  <si>
    <t xml:space="preserve">Валерия </t>
  </si>
  <si>
    <t>teva.2008.miss.14.05.2014@gmal.com</t>
  </si>
  <si>
    <t>Элла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</si>
  <si>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</si>
  <si>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 49</t>
  </si>
  <si>
    <t>fkmabz110579@mail.ru</t>
  </si>
  <si>
    <t>Сабитова Альфия Наилевна</t>
  </si>
  <si>
    <t>Белла</t>
  </si>
  <si>
    <t>Байзигитов</t>
  </si>
  <si>
    <t>Юмашев</t>
  </si>
  <si>
    <t>Гильванов</t>
  </si>
  <si>
    <t>aidashar@list.ru</t>
  </si>
  <si>
    <t>Власов</t>
  </si>
  <si>
    <t>Муниципальное автономное общеобразовательное учреждение Школа №137 городского округа город Уфа Республика Башкортостан</t>
  </si>
  <si>
    <t>promeswang@gmail.com</t>
  </si>
  <si>
    <t>Тавганимова Людмила Анатольевна</t>
  </si>
  <si>
    <t>kha.sabina.0802@mail.ru</t>
  </si>
  <si>
    <t>Шайхлисламова</t>
  </si>
  <si>
    <t>Дарьяна</t>
  </si>
  <si>
    <t>daryana.2008@mail.ru</t>
  </si>
  <si>
    <t>Оганян</t>
  </si>
  <si>
    <t>oganyanevaoganyab@yandex.ru</t>
  </si>
  <si>
    <t>Муниципальное автономное общеобразовательное учреждение Школа №156</t>
  </si>
  <si>
    <t>Заграпова</t>
  </si>
  <si>
    <t>zagrapova2022@yandex.ru</t>
  </si>
  <si>
    <t>Хорошева</t>
  </si>
  <si>
    <t xml:space="preserve">Арсения </t>
  </si>
  <si>
    <t>ars.hor2008@mail.ru</t>
  </si>
  <si>
    <t>Джангучуков</t>
  </si>
  <si>
    <t>Рустямович</t>
  </si>
  <si>
    <t xml:space="preserve">Мингазова </t>
  </si>
  <si>
    <t>Каримовна</t>
  </si>
  <si>
    <t>evelina.mingazova.008@mail.ru</t>
  </si>
  <si>
    <t xml:space="preserve">Подлесный </t>
  </si>
  <si>
    <t xml:space="preserve">Роман </t>
  </si>
  <si>
    <t xml:space="preserve">Дмитриевич </t>
  </si>
  <si>
    <t>megatoon1721@gmail.com</t>
  </si>
  <si>
    <t xml:space="preserve">Ренат </t>
  </si>
  <si>
    <t>renatbk08@mail.ru</t>
  </si>
  <si>
    <t>Ковалев</t>
  </si>
  <si>
    <t>kae11112008@gmail.com</t>
  </si>
  <si>
    <t>Кулбахтина</t>
  </si>
  <si>
    <t>dilarasalavatovna@mail.ru</t>
  </si>
  <si>
    <t xml:space="preserve">Абдрахманова </t>
  </si>
  <si>
    <t> Айгузель</t>
  </si>
  <si>
    <t xml:space="preserve">Ришатовна </t>
  </si>
  <si>
    <t xml:space="preserve">Ильзира </t>
  </si>
  <si>
    <t xml:space="preserve"> Аскаров </t>
  </si>
  <si>
    <t xml:space="preserve">Азаматович </t>
  </si>
  <si>
    <t>maincrafttop49@gmail.com</t>
  </si>
  <si>
    <t>Бадер</t>
  </si>
  <si>
    <t xml:space="preserve">Анна </t>
  </si>
  <si>
    <t>maou60@mail.ru</t>
  </si>
  <si>
    <t>07.07.2008</t>
  </si>
  <si>
    <t xml:space="preserve">Муниципиальное автономное общеобразовательное учреждение 
Школа № 24 городского округа город Уфа Республики Башкортостан
</t>
  </si>
  <si>
    <t>МАОУ Школа №24</t>
  </si>
  <si>
    <t>Xackamvd@gmail.com</t>
  </si>
  <si>
    <t>Нурлыгаянова Рафида Бахтиевна</t>
  </si>
  <si>
    <t>Фишер</t>
  </si>
  <si>
    <t>190.11.2008</t>
  </si>
  <si>
    <t>nikfish10@gmail.com</t>
  </si>
  <si>
    <t>Минкаев</t>
  </si>
  <si>
    <t>minkaevamir7@gmail.ru</t>
  </si>
  <si>
    <t>Мурзакаева</t>
  </si>
  <si>
    <t>Хаертдинова</t>
  </si>
  <si>
    <t>Ревалевна</t>
  </si>
  <si>
    <t>Саитов</t>
  </si>
  <si>
    <t>Динарисович</t>
  </si>
  <si>
    <t>Канунникова</t>
  </si>
  <si>
    <t>Шаблонова</t>
  </si>
  <si>
    <t>vi.11037.02@gmail.com</t>
  </si>
  <si>
    <t>Рада</t>
  </si>
  <si>
    <t>anastasiavadimovna2018@gmail.com</t>
  </si>
  <si>
    <t>Бакирова</t>
  </si>
  <si>
    <t xml:space="preserve">adelabakirova04@gmail.com
</t>
  </si>
  <si>
    <t>8919 14290579г</t>
  </si>
  <si>
    <t>Сулейнманова</t>
  </si>
  <si>
    <t xml:space="preserve">Жарикова </t>
  </si>
  <si>
    <t>polinaZH008@ya.ru</t>
  </si>
  <si>
    <t>Семенова</t>
  </si>
  <si>
    <t>dashasemenona@gmail.com</t>
  </si>
  <si>
    <t>Илдарович</t>
  </si>
  <si>
    <t>Муниципальное автономное общеоборазовательное учреждение Школа № 99</t>
  </si>
  <si>
    <t>МАОУ Школа № 99</t>
  </si>
  <si>
    <t>rna_natali@mail.ru</t>
  </si>
  <si>
    <t xml:space="preserve">Денисенко </t>
  </si>
  <si>
    <t>Кучумов</t>
  </si>
  <si>
    <t>Айгиз</t>
  </si>
  <si>
    <t>Вагазович</t>
  </si>
  <si>
    <t xml:space="preserve">Гиниятуллина </t>
  </si>
  <si>
    <t xml:space="preserve">Исрафилов </t>
  </si>
  <si>
    <t>Аннурович</t>
  </si>
  <si>
    <t xml:space="preserve">Гульнур </t>
  </si>
  <si>
    <t>Селезнёв</t>
  </si>
  <si>
    <t>Вазирович</t>
  </si>
  <si>
    <t>seleznev.bagdan@gmail.com</t>
  </si>
  <si>
    <t>Тхао</t>
  </si>
  <si>
    <t>Чи</t>
  </si>
  <si>
    <t>bron_dasha17@mail.ru</t>
  </si>
  <si>
    <t>Сандулов</t>
  </si>
  <si>
    <t>Журавлев</t>
  </si>
  <si>
    <t>Ерофеева</t>
  </si>
  <si>
    <t>Муниципальное автономное общеобразовательное учреждение Школа № 18 городского округа г.Уфа РБ</t>
  </si>
  <si>
    <t xml:space="preserve">МАОУ Школа № 18 </t>
  </si>
  <si>
    <t>er.valeria.lud@gmail.com</t>
  </si>
  <si>
    <t>Попова Альмира Асафона</t>
  </si>
  <si>
    <t>Муниципальное автномное общеобразовательное учреждение "Центр образования № 25 с углубленным изучением татарского языка"</t>
  </si>
  <si>
    <t>Гиндуллина</t>
  </si>
  <si>
    <t>Миронова</t>
  </si>
  <si>
    <t>Васюхина</t>
  </si>
  <si>
    <t>nastya.v.93.ufa@mail.ru</t>
  </si>
  <si>
    <t>Шилова</t>
  </si>
  <si>
    <t>akchaidar@gmail.com</t>
  </si>
  <si>
    <t>Халиуллин</t>
  </si>
  <si>
    <t>Илхамович</t>
  </si>
  <si>
    <t>Муниципальное автономное общеобразовательное учреждение "Лицей № 161"</t>
  </si>
  <si>
    <t>МАОУ "Лицей № 161"</t>
  </si>
  <si>
    <t>gzaripova1012gmail.com@mail.ru</t>
  </si>
  <si>
    <t>Ишмуратов</t>
  </si>
  <si>
    <t>Надир</t>
  </si>
  <si>
    <t>Шепелев</t>
  </si>
  <si>
    <t xml:space="preserve">Гордей </t>
  </si>
  <si>
    <t>gordejsepeltv7@gmail.ru</t>
  </si>
  <si>
    <t>Цепелева</t>
  </si>
  <si>
    <t>cepeleva2018@mail.ru</t>
  </si>
  <si>
    <t>Ишемгулова</t>
  </si>
  <si>
    <t>Рузалина</t>
  </si>
  <si>
    <t>Саматовна</t>
  </si>
  <si>
    <t>2008-10-13</t>
  </si>
  <si>
    <t>ishemgulovaruzalina13@gmail.com</t>
  </si>
  <si>
    <t>+7 927 232-45-42</t>
  </si>
  <si>
    <r>
      <rPr>
        <sz val="11"/>
        <rFont val="Times New Roman"/>
        <family val="1"/>
        <charset val="204"/>
      </rPr>
      <t>Хаматшина</t>
    </r>
    <r>
      <rPr>
        <sz val="11"/>
        <color indexed="10"/>
        <rFont val="Times New Roman"/>
        <family val="1"/>
        <charset val="204"/>
      </rPr>
      <t xml:space="preserve"> </t>
    </r>
  </si>
  <si>
    <t>salihov_i@icloud.com</t>
  </si>
  <si>
    <t>89871455330</t>
  </si>
  <si>
    <t>Сорока</t>
  </si>
  <si>
    <t>ksoroka52@gmail.com</t>
  </si>
  <si>
    <t>2008-01-25</t>
  </si>
  <si>
    <t>sayoriforever1@gmail.com</t>
  </si>
  <si>
    <t>+7 965 660-93-55</t>
  </si>
  <si>
    <t>Исмагилов Тагир Маратович</t>
  </si>
  <si>
    <t xml:space="preserve">Качкаева </t>
  </si>
  <si>
    <t>Хиаев</t>
  </si>
  <si>
    <t>somertopopkas@gmail.com</t>
  </si>
  <si>
    <t>8(347)272-42-11</t>
  </si>
  <si>
    <t>Плотников</t>
  </si>
  <si>
    <t xml:space="preserve"> Ахметгалиева </t>
  </si>
  <si>
    <t>Алянгин</t>
  </si>
  <si>
    <t>Василий</t>
  </si>
  <si>
    <t>alangin2007@mail.ru</t>
  </si>
  <si>
    <t>Имаев</t>
  </si>
  <si>
    <t>kents_00@mail.ru</t>
  </si>
  <si>
    <t>Юмагулова</t>
  </si>
  <si>
    <t>Ильдановна</t>
  </si>
  <si>
    <t>Серафимов</t>
  </si>
  <si>
    <t xml:space="preserve">Виктор </t>
  </si>
  <si>
    <t>simashpulya@gmail.com</t>
  </si>
  <si>
    <t xml:space="preserve">Ткачев </t>
  </si>
  <si>
    <t>tkachev_ka@mail.ru</t>
  </si>
  <si>
    <t>Шайхитдинов</t>
  </si>
  <si>
    <t>2007-05-19</t>
  </si>
  <si>
    <t>salavatsajhitdinov946@gmail.com</t>
  </si>
  <si>
    <t>+7 906 872-52-32</t>
  </si>
  <si>
    <t xml:space="preserve"> Фокина </t>
  </si>
  <si>
    <t>Анатольевна</t>
  </si>
  <si>
    <t>Яковлева Е.Г</t>
  </si>
  <si>
    <t>Филюс</t>
  </si>
  <si>
    <t>2007-09-19</t>
  </si>
  <si>
    <t>davletbaevfilus@gmail.com</t>
  </si>
  <si>
    <t>+7 987 104-39-23</t>
  </si>
  <si>
    <t>Киньябаев</t>
  </si>
  <si>
    <t>Иделевич</t>
  </si>
  <si>
    <t>2007-09-18</t>
  </si>
  <si>
    <t>anvarkinabaev@gmail.com</t>
  </si>
  <si>
    <t>+7 937 323-56-08</t>
  </si>
  <si>
    <t>sariatuhvatullina8@gmail.com</t>
  </si>
  <si>
    <t>2007-08-17</t>
  </si>
  <si>
    <t>tadhtimerovr3@gmail.com</t>
  </si>
  <si>
    <t>+7 996 291-85-33</t>
  </si>
  <si>
    <t>7.disco.melon.7@gmail.com</t>
  </si>
  <si>
    <t xml:space="preserve">Храбрина </t>
  </si>
  <si>
    <t>Овчаров</t>
  </si>
  <si>
    <t>Ovcarovdanila8@gmail.com</t>
  </si>
  <si>
    <t>Никерин</t>
  </si>
  <si>
    <t xml:space="preserve"> Герман </t>
  </si>
  <si>
    <t>gera/nikerin@bk/ru</t>
  </si>
  <si>
    <t xml:space="preserve">Хаттапова </t>
  </si>
  <si>
    <t xml:space="preserve">khattapova.a@yandex.ru </t>
  </si>
  <si>
    <t>Гилязединова</t>
  </si>
  <si>
    <t>galiullinadiana729@gmail.com</t>
  </si>
  <si>
    <t>timy8386@gmail.com</t>
  </si>
  <si>
    <t>Муштриев</t>
  </si>
  <si>
    <t>om1_2@mail.ru</t>
  </si>
  <si>
    <t xml:space="preserve">Давлетгареев </t>
  </si>
  <si>
    <t xml:space="preserve">Марат  </t>
  </si>
  <si>
    <t>bogdankudakaev@gmail.com</t>
  </si>
  <si>
    <t>Архипов</t>
  </si>
  <si>
    <t xml:space="preserve">Беспалова </t>
  </si>
  <si>
    <t>2008-02-22</t>
  </si>
  <si>
    <t>kuvandykovakamila54@gmail.com</t>
  </si>
  <si>
    <t>+7 962 526-95-19</t>
  </si>
  <si>
    <t xml:space="preserve">Хамитов </t>
  </si>
  <si>
    <t xml:space="preserve">Хамитьянович </t>
  </si>
  <si>
    <t xml:space="preserve">Самигуллин </t>
  </si>
  <si>
    <t>Муниципальное автономное общеобразовательное учреждение Школа №127</t>
  </si>
  <si>
    <t>Рачков</t>
  </si>
  <si>
    <t>rachckov.jaroslav@yandex.ru</t>
  </si>
  <si>
    <t xml:space="preserve">Гизатуллина </t>
  </si>
  <si>
    <t xml:space="preserve"> Юнировна</t>
  </si>
  <si>
    <t>Гизетдинова</t>
  </si>
  <si>
    <t xml:space="preserve"> Лея </t>
  </si>
  <si>
    <t xml:space="preserve"> Маратовна</t>
  </si>
  <si>
    <t>eliza.yakgina@inbox.ru</t>
  </si>
  <si>
    <t>Махмутова А.Ш</t>
  </si>
  <si>
    <t xml:space="preserve">Кавеева </t>
  </si>
  <si>
    <t xml:space="preserve"> Сабина</t>
  </si>
  <si>
    <t>Сатаев</t>
  </si>
  <si>
    <t>89174659877</t>
  </si>
  <si>
    <t xml:space="preserve">Зибаев </t>
  </si>
  <si>
    <t xml:space="preserve"> Сергей</t>
  </si>
  <si>
    <t>iskuzinailgina03@gmail.com</t>
  </si>
  <si>
    <t>alsynbaeva0607@mail.ru</t>
  </si>
  <si>
    <t>Гиниатуллин</t>
  </si>
  <si>
    <t>Radmila28june@mail.ru</t>
  </si>
  <si>
    <t>samoilovaarina777@gmail.com</t>
  </si>
  <si>
    <t>Хазиева</t>
  </si>
  <si>
    <t>11.07.2007.</t>
  </si>
  <si>
    <t>Муниципальное автономное общеобразовательное учреждение "Башкирский лицей № 48" городского округа город Уфа Республики Башкортостан</t>
  </si>
  <si>
    <t>МАОУ "Башкирский лицей № 48", г. Уфа</t>
  </si>
  <si>
    <t>angelinagilmanova1@gmail.com</t>
  </si>
  <si>
    <t>Еникеева Лена Мидхатовна</t>
  </si>
  <si>
    <t>amahmutov816@gmail.com</t>
  </si>
  <si>
    <t>Нугаманова</t>
  </si>
  <si>
    <t>Иштугановна</t>
  </si>
  <si>
    <t>leilanugamanova233@gmail.com</t>
  </si>
  <si>
    <t>Загида</t>
  </si>
  <si>
    <t>Шарифулловна</t>
  </si>
  <si>
    <t>Юлдашбаева</t>
  </si>
  <si>
    <t>Чудновец</t>
  </si>
  <si>
    <t>Львовна</t>
  </si>
  <si>
    <t>МАОУ Гимназия №4</t>
  </si>
  <si>
    <t>Коверко</t>
  </si>
  <si>
    <t>nurievaanita@gmail.com</t>
  </si>
  <si>
    <t>di24022008@gmail.com</t>
  </si>
  <si>
    <t>Константинов</t>
  </si>
  <si>
    <t>Миянова</t>
  </si>
  <si>
    <t>azalikrasa@gmail.com</t>
  </si>
  <si>
    <t xml:space="preserve">+7 982 555-83-87 </t>
  </si>
  <si>
    <t>Фаткуллиина</t>
  </si>
  <si>
    <t>guldar1402@gmail.com</t>
  </si>
  <si>
    <t>hamzinaadelia@yandex.ru</t>
  </si>
  <si>
    <t>d.stulin@yandex.ru</t>
  </si>
  <si>
    <t>Левтеров</t>
  </si>
  <si>
    <t xml:space="preserve">Андрей </t>
  </si>
  <si>
    <t>andreylev2007@gmail.com</t>
  </si>
  <si>
    <t xml:space="preserve">Григорий </t>
  </si>
  <si>
    <t>mulyukovgrigoriy@gmail.com</t>
  </si>
  <si>
    <t>Жанна</t>
  </si>
  <si>
    <t>2007-03-26</t>
  </si>
  <si>
    <t>nimatyllinazhanna@mail.ru</t>
  </si>
  <si>
    <t>+7 917 373-55-29</t>
  </si>
  <si>
    <t>Сергеев</t>
  </si>
  <si>
    <t>tajmasovaarina@gmail.com</t>
  </si>
  <si>
    <t>+7 905 353-99-85</t>
  </si>
  <si>
    <t xml:space="preserve">Климина </t>
  </si>
  <si>
    <t>Рустэмовна</t>
  </si>
  <si>
    <t xml:space="preserve">Попалышев </t>
  </si>
  <si>
    <t xml:space="preserve">Германович </t>
  </si>
  <si>
    <t>popalyshevgeorgy@gmail.com</t>
  </si>
  <si>
    <t>bayguskarova07@bk.ru</t>
  </si>
  <si>
    <t xml:space="preserve">Камалов </t>
  </si>
  <si>
    <t xml:space="preserve">Владислав </t>
  </si>
  <si>
    <t>Казина Э.</t>
  </si>
  <si>
    <t xml:space="preserve">Абдуллина </t>
  </si>
  <si>
    <t>Лаура</t>
  </si>
  <si>
    <t>Камалова</t>
  </si>
  <si>
    <t>Мушаметшина</t>
  </si>
  <si>
    <t>Эмильевна</t>
  </si>
  <si>
    <t>mahmutovakamila124@gmail.com</t>
  </si>
  <si>
    <t xml:space="preserve">Маркова Елена Леонидовна </t>
  </si>
  <si>
    <t>polina2770@gmail.com</t>
  </si>
  <si>
    <t>Трофим</t>
  </si>
  <si>
    <t>trofimpetrov090807@gmail.com</t>
  </si>
  <si>
    <t>Lyubar2007@mail.ru</t>
  </si>
  <si>
    <t>Такиуллина</t>
  </si>
  <si>
    <t>Рамильевна</t>
  </si>
  <si>
    <t>takiulina07@mail.ru</t>
  </si>
  <si>
    <t>Русим</t>
  </si>
  <si>
    <t>gazrusim@gmail.com</t>
  </si>
  <si>
    <t>Айзиля</t>
  </si>
  <si>
    <t>Ханифовна</t>
  </si>
  <si>
    <t>pipulkas123@gmail.com</t>
  </si>
  <si>
    <t xml:space="preserve">Муртазин </t>
  </si>
  <si>
    <t xml:space="preserve">Искандер </t>
  </si>
  <si>
    <t xml:space="preserve">Хайбрахманова </t>
  </si>
  <si>
    <t>lukin.jar@yandex.ru</t>
  </si>
  <si>
    <t>8 (987) 103-64-87</t>
  </si>
  <si>
    <t>Морозова Полина Н иколаевна</t>
  </si>
  <si>
    <t>Загировна</t>
  </si>
  <si>
    <t>valeevaamalia616@gmail.com</t>
  </si>
  <si>
    <t>Шаехмухаметова Юлия</t>
  </si>
  <si>
    <t>kiwi07@list.ru</t>
  </si>
  <si>
    <t>Риянова</t>
  </si>
  <si>
    <t>Ранисовна</t>
  </si>
  <si>
    <t xml:space="preserve">Никифоров </t>
  </si>
  <si>
    <t xml:space="preserve">Андрей  </t>
  </si>
  <si>
    <t>Наумова</t>
  </si>
  <si>
    <t>Адэлия</t>
  </si>
  <si>
    <t>21.02.2007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</si>
  <si>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</si>
  <si>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МАОУ Школа №97 им. Г.А. Ахмерова</t>
  </si>
  <si>
    <t>school97ufa@mail.ru</t>
  </si>
  <si>
    <t>232-97-72</t>
  </si>
  <si>
    <t>Шамсутдинова А.Р.</t>
  </si>
  <si>
    <t xml:space="preserve">Богдан </t>
  </si>
  <si>
    <t>Геннадьевич</t>
  </si>
  <si>
    <t>lucnikovbogdan@gmail.com</t>
  </si>
  <si>
    <t>Алендеева</t>
  </si>
  <si>
    <t>Адэля</t>
  </si>
  <si>
    <t>iskuzinaliana@gmail.com</t>
  </si>
  <si>
    <t>kamila3807@mail.ru</t>
  </si>
  <si>
    <t>Диния</t>
  </si>
  <si>
    <t>Гафуровна</t>
  </si>
  <si>
    <t>diniyyasaf@gmail.com</t>
  </si>
  <si>
    <t>Хайбуллин</t>
  </si>
  <si>
    <t>Нуриманович</t>
  </si>
  <si>
    <t>khaybullin0707@bk.ru</t>
  </si>
  <si>
    <t>yumadilov80@inbox.ru</t>
  </si>
  <si>
    <t>Пряхина</t>
  </si>
  <si>
    <t>Винерович</t>
  </si>
  <si>
    <t xml:space="preserve"> Милана </t>
  </si>
  <si>
    <t>Ульмаскулова</t>
  </si>
  <si>
    <t>Аданисовна</t>
  </si>
  <si>
    <t>rahmatullinaazalia411@gmail.com</t>
  </si>
  <si>
    <t xml:space="preserve">Хисамова </t>
  </si>
  <si>
    <t>khisamova_k@bk.ru</t>
  </si>
  <si>
    <t>Гарина</t>
  </si>
  <si>
    <t>garina.kseniya.07@mail.ru</t>
  </si>
  <si>
    <t>Добрачева Юлия Геннадьевна</t>
  </si>
  <si>
    <t>Киселева</t>
  </si>
  <si>
    <t xml:space="preserve">Ибрагимова </t>
  </si>
  <si>
    <t>arina.dev07@gmail.com</t>
  </si>
  <si>
    <t xml:space="preserve">Байгуватова </t>
  </si>
  <si>
    <t>Amaliya1804@yandex.ru</t>
  </si>
  <si>
    <t>Миназова</t>
  </si>
  <si>
    <t>Исмагилов</t>
  </si>
  <si>
    <t>timur.ismag.07@gmail.com</t>
  </si>
  <si>
    <t>Финарович</t>
  </si>
  <si>
    <t>ilgamdavletsin16@gmail.com</t>
  </si>
  <si>
    <t xml:space="preserve">Хабибуллина </t>
  </si>
  <si>
    <t>09.05.2007г.</t>
  </si>
  <si>
    <t>divanmagkovik@gmail.com</t>
  </si>
  <si>
    <t>Абсалямов</t>
  </si>
  <si>
    <t>21.02.2008г.</t>
  </si>
  <si>
    <t>absalamovradmir38@gmail.com</t>
  </si>
  <si>
    <t>Батырова</t>
  </si>
  <si>
    <t>sunkrug.ina@mail.ru</t>
  </si>
  <si>
    <t>2007-07-17</t>
  </si>
  <si>
    <t>taliga.akh@gmail.com</t>
  </si>
  <si>
    <t>+7 961 039-25-46</t>
  </si>
  <si>
    <t>rufa3228@gmail.com</t>
  </si>
  <si>
    <t xml:space="preserve">Айратович </t>
  </si>
  <si>
    <t>timur.shakirov2007@gmail.com</t>
  </si>
  <si>
    <t>8 (987) 056-92-65</t>
  </si>
  <si>
    <t>Муратович</t>
  </si>
  <si>
    <t>daniilhasanov0@gmail.com</t>
  </si>
  <si>
    <t>8(347)272-42-13</t>
  </si>
  <si>
    <t xml:space="preserve">Габидуллина </t>
  </si>
  <si>
    <t>gabidullinaamma@gmail.com</t>
  </si>
  <si>
    <t>+79871004575</t>
  </si>
  <si>
    <t>Абдядилова</t>
  </si>
  <si>
    <t>2007-01-21</t>
  </si>
  <si>
    <t>pabdyadilova@inbox.ru</t>
  </si>
  <si>
    <t>+7 937 160-54-77</t>
  </si>
  <si>
    <t>ivan07ufa@gmail.com</t>
  </si>
  <si>
    <t>gubaydullinilshat0728@gmail.com</t>
  </si>
  <si>
    <t>altynay.karimova19@mail.ru</t>
  </si>
  <si>
    <t>Рамзия</t>
  </si>
  <si>
    <t>sultanova.ramziya07@mail.ru</t>
  </si>
  <si>
    <t>Ишкулова</t>
  </si>
  <si>
    <t>Ташбулатовна</t>
  </si>
  <si>
    <t>Шевченко</t>
  </si>
  <si>
    <t xml:space="preserve">Арсений </t>
  </si>
  <si>
    <t>ars180907@gmail.com</t>
  </si>
  <si>
    <t>8 (987) 481-35-33</t>
  </si>
  <si>
    <t>shamanvamar@gmail.com</t>
  </si>
  <si>
    <t>Бикова</t>
  </si>
  <si>
    <t>Залия</t>
  </si>
  <si>
    <t>Ямалтдинов</t>
  </si>
  <si>
    <t>Фагимович</t>
  </si>
  <si>
    <t>8(347)272-42-10</t>
  </si>
  <si>
    <t>Саркеева</t>
  </si>
  <si>
    <t>Габдулвалеева</t>
  </si>
  <si>
    <t xml:space="preserve">Зиновьева </t>
  </si>
  <si>
    <t>safint96@gmail.com</t>
  </si>
  <si>
    <t>Рахмангулов</t>
  </si>
  <si>
    <t>rakhmangulov.ilyas72@gmail.com</t>
  </si>
  <si>
    <t xml:space="preserve">Саматова </t>
  </si>
  <si>
    <t>10.10.2007г.</t>
  </si>
  <si>
    <t>elvira.alparova@mail.ru</t>
  </si>
  <si>
    <t>2007-01-03</t>
  </si>
  <si>
    <t>unseww@gmail.com</t>
  </si>
  <si>
    <t>+7 927 637-16-08</t>
  </si>
  <si>
    <t>Гиззатова</t>
  </si>
  <si>
    <t>elegiz2016@gmail.com</t>
  </si>
  <si>
    <t>Зайнуллин</t>
  </si>
  <si>
    <t>Динир</t>
  </si>
  <si>
    <t>D.zaynullin.07@mail.ru</t>
  </si>
  <si>
    <t xml:space="preserve"> 03.04.2007</t>
  </si>
  <si>
    <t>ev5768071@gmail.com</t>
  </si>
  <si>
    <t>8987023-13-02</t>
  </si>
  <si>
    <t>Идиятов</t>
  </si>
  <si>
    <t>idiatovartem0@gmail.com</t>
  </si>
  <si>
    <t>Муратшин</t>
  </si>
  <si>
    <t>Рамилович</t>
  </si>
  <si>
    <t>ILDAR45554@mail.ru</t>
  </si>
  <si>
    <t>Инукова</t>
  </si>
  <si>
    <t>Фанзилович</t>
  </si>
  <si>
    <t xml:space="preserve">Закиров </t>
  </si>
  <si>
    <t xml:space="preserve"> Саматова </t>
  </si>
  <si>
    <t>Рухшона</t>
  </si>
  <si>
    <t>gareev.maksim20@mail.ru</t>
  </si>
  <si>
    <t>edzacvadze@gmail.com</t>
  </si>
  <si>
    <t xml:space="preserve"> Деньгуб </t>
  </si>
  <si>
    <t>Хажиев</t>
  </si>
  <si>
    <t>asadulina_azaliya@inbox.ru</t>
  </si>
  <si>
    <t>gdima617@gmail.com</t>
  </si>
  <si>
    <t>+7(917)766-45 72</t>
  </si>
  <si>
    <t>2008-03-18</t>
  </si>
  <si>
    <t>dzhannat.mironova2020@mail.ru</t>
  </si>
  <si>
    <t>+7 989 955-82-88</t>
  </si>
  <si>
    <t>Далер</t>
  </si>
  <si>
    <t>27012007daler@gmail.com</t>
  </si>
  <si>
    <t>Яншаев</t>
  </si>
  <si>
    <t>danilyasha2007@gmail.com</t>
  </si>
  <si>
    <t>Сафиуллин</t>
  </si>
  <si>
    <t xml:space="preserve">Карамов </t>
  </si>
  <si>
    <t>Галимова</t>
  </si>
  <si>
    <t>clon.kamila@gmail.com</t>
  </si>
  <si>
    <t>Эмма</t>
  </si>
  <si>
    <t>Имомбердиева</t>
  </si>
  <si>
    <t>Нигина</t>
  </si>
  <si>
    <t>Баходуровна</t>
  </si>
  <si>
    <t>natrij23@gmail.com</t>
  </si>
  <si>
    <t>Утяшев</t>
  </si>
  <si>
    <t>zilair555@mail.ru</t>
  </si>
  <si>
    <t>zaharia2006@mail.ru</t>
  </si>
  <si>
    <t>2006-06-09</t>
  </si>
  <si>
    <t>danilmutallapov6@gmail.com</t>
  </si>
  <si>
    <t>+7 962 544-29-14</t>
  </si>
  <si>
    <t>Муниципальное автономное общеобразовательное учреждение Школа № 147 городского округа город Уфа Республики Башкортостан</t>
  </si>
  <si>
    <t>2006-11-06</t>
  </si>
  <si>
    <t>ilyasmutalov1@protonmail.com</t>
  </si>
  <si>
    <t>+7 937 303-65-53</t>
  </si>
  <si>
    <t>zhenka_pechenka06@mail.ru</t>
  </si>
  <si>
    <t xml:space="preserve">Мустафина </t>
  </si>
  <si>
    <t xml:space="preserve">Бронникова Дарья Михайловна </t>
  </si>
  <si>
    <t>Корабейникова</t>
  </si>
  <si>
    <t>Рачинский</t>
  </si>
  <si>
    <t>Казина Элина Анваровна</t>
  </si>
  <si>
    <t>2006-12-04</t>
  </si>
  <si>
    <t>azathammatov058@gmail.com</t>
  </si>
  <si>
    <t>+7 965 660-27-05</t>
  </si>
  <si>
    <t>Селиверстова</t>
  </si>
  <si>
    <t>2006-04-02</t>
  </si>
  <si>
    <t>Angelicas2006@icloud.com</t>
  </si>
  <si>
    <t>+7 917 806-38-55</t>
  </si>
  <si>
    <t xml:space="preserve">Ишмуратова </t>
  </si>
  <si>
    <t>ismuratovaamila@gmail.com</t>
  </si>
  <si>
    <t>Алинв</t>
  </si>
  <si>
    <t>alinagarifullina41524@gmail.com</t>
  </si>
  <si>
    <t xml:space="preserve">Рыбакова </t>
  </si>
  <si>
    <t>rybakovan836@mail.com</t>
  </si>
  <si>
    <t xml:space="preserve">Фам </t>
  </si>
  <si>
    <t xml:space="preserve">Дык Чи                                                 </t>
  </si>
  <si>
    <t>famduckchi2006@gmail.com</t>
  </si>
  <si>
    <t>Давлетбирдин</t>
  </si>
  <si>
    <t xml:space="preserve"> Салават </t>
  </si>
  <si>
    <t>salavatdavletbirdin17@gmail.com</t>
  </si>
  <si>
    <t xml:space="preserve">Ярмиева </t>
  </si>
  <si>
    <t>16.05.2007</t>
  </si>
  <si>
    <t>yarmievalilia@yandex.ru</t>
  </si>
  <si>
    <t xml:space="preserve">Шаповалов </t>
  </si>
  <si>
    <t>tatanasapovalova0040@gmail.com</t>
  </si>
  <si>
    <t xml:space="preserve">Усманова </t>
  </si>
  <si>
    <t xml:space="preserve">Нургуль </t>
  </si>
  <si>
    <t>gulnazu494@gmail.com</t>
  </si>
  <si>
    <t xml:space="preserve">Халилова </t>
  </si>
  <si>
    <t xml:space="preserve">Альбина </t>
  </si>
  <si>
    <t>alinatereskova204@gmail.com</t>
  </si>
  <si>
    <t>Стрижова</t>
  </si>
  <si>
    <t>Снежанна</t>
  </si>
  <si>
    <t>strizovasnezanna@gmail.com</t>
  </si>
  <si>
    <t>27.03.0006</t>
  </si>
  <si>
    <t>ramilaizmajlova016@gmail.com</t>
  </si>
  <si>
    <t>lestratovavd@mail.ru</t>
  </si>
  <si>
    <t>ti44ofej.t@yandex.ru</t>
  </si>
  <si>
    <t>nargal01@mail.ru</t>
  </si>
  <si>
    <t xml:space="preserve">ajrat.vaf@gmail.com </t>
  </si>
  <si>
    <t>Курмаев</t>
  </si>
  <si>
    <t>kurmaevtagir220@gmail.com</t>
  </si>
  <si>
    <t>gritsaenkomari@yandex.ru</t>
  </si>
  <si>
    <t>alexeevna25052006@gmail.com</t>
  </si>
  <si>
    <t>shatenkoalex5845@gmail.com</t>
  </si>
  <si>
    <t xml:space="preserve">Даутова </t>
  </si>
  <si>
    <t xml:space="preserve"> Ураловна</t>
  </si>
  <si>
    <t>gulnaziradautova19@gmail.com</t>
  </si>
  <si>
    <t xml:space="preserve">Диля </t>
  </si>
  <si>
    <t>khairullina-dilya@mail.ru</t>
  </si>
  <si>
    <t>Разин</t>
  </si>
  <si>
    <t>Родион</t>
  </si>
  <si>
    <t>Zett-Top@yandex.ru</t>
  </si>
  <si>
    <t xml:space="preserve">Мирхайдаров </t>
  </si>
  <si>
    <t>den.mirxajdarov@mail.ru</t>
  </si>
  <si>
    <t>nikavoronina19@gmail.com</t>
  </si>
  <si>
    <t>adelinahakova@yandex.ru</t>
  </si>
  <si>
    <t>Шульц</t>
  </si>
  <si>
    <t xml:space="preserve">Виталий </t>
  </si>
  <si>
    <t>vitalij2602@gmail.com</t>
  </si>
  <si>
    <t>Валитова</t>
  </si>
  <si>
    <t xml:space="preserve">Рябцева </t>
  </si>
  <si>
    <t xml:space="preserve">Юля </t>
  </si>
  <si>
    <t>ribcovaylia2018@gmail.com</t>
  </si>
  <si>
    <t>Илнурович</t>
  </si>
  <si>
    <t>Сахаутдинов</t>
  </si>
  <si>
    <t>2006-11-01</t>
  </si>
  <si>
    <t>dcnkxnfb@gmail.com</t>
  </si>
  <si>
    <t>+7 906 104-99-41</t>
  </si>
  <si>
    <t xml:space="preserve"> Ильнуровна</t>
  </si>
  <si>
    <t>miilevsha@gmail.com</t>
  </si>
  <si>
    <t>sadertdinovagu@mail.ru</t>
  </si>
  <si>
    <t xml:space="preserve">Сенокосова </t>
  </si>
  <si>
    <t xml:space="preserve">Елена </t>
  </si>
  <si>
    <t>elena2006ufa@gmail.com</t>
  </si>
  <si>
    <t>golybevasofa087@gmail.com</t>
  </si>
  <si>
    <t>Валямова</t>
  </si>
  <si>
    <t xml:space="preserve">Насртдинов </t>
  </si>
  <si>
    <t xml:space="preserve">Адлен </t>
  </si>
  <si>
    <t xml:space="preserve">Мухаметова </t>
  </si>
  <si>
    <t xml:space="preserve">Гульсина </t>
  </si>
  <si>
    <t>gulsinam28@gmail.com</t>
  </si>
  <si>
    <t xml:space="preserve">Янмурзин </t>
  </si>
  <si>
    <t xml:space="preserve"> Азатович</t>
  </si>
  <si>
    <t>yanm.ramazan.2006@gmail.com</t>
  </si>
  <si>
    <t xml:space="preserve">Ураев  </t>
  </si>
  <si>
    <t xml:space="preserve">Адршина </t>
  </si>
  <si>
    <t>arinaadrsina@gmail.com</t>
  </si>
  <si>
    <t>Пирогов</t>
  </si>
  <si>
    <t>danila.pirogovv@yandex.ru</t>
  </si>
  <si>
    <t>nbooston@gmail.com</t>
  </si>
  <si>
    <t>Гордеева</t>
  </si>
  <si>
    <t>gordeevasasha.8191@gmail.com</t>
  </si>
  <si>
    <t>valinurovasamira@gmail.com</t>
  </si>
  <si>
    <t>Папов</t>
  </si>
  <si>
    <t>Роландович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</si>
  <si>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</si>
  <si>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Богомазов</t>
  </si>
  <si>
    <t>Муниципальное автономное образовательное учреждение Школа 113 им Рыбалкр</t>
  </si>
  <si>
    <t>Лукманова</t>
  </si>
  <si>
    <t>Раильевна</t>
  </si>
  <si>
    <t>elina100906@gmail.com</t>
  </si>
  <si>
    <t xml:space="preserve">Бикмаева </t>
  </si>
  <si>
    <t>sumbuls14@yandex.ru</t>
  </si>
  <si>
    <t>darmenova0@gmail.com</t>
  </si>
  <si>
    <t xml:space="preserve"> Хабировна</t>
  </si>
  <si>
    <t>kidrasova.ai@mail.ru</t>
  </si>
  <si>
    <t xml:space="preserve">Фазылов </t>
  </si>
  <si>
    <t xml:space="preserve">Даян </t>
  </si>
  <si>
    <t>dayanfazilov2007@gmail.com</t>
  </si>
  <si>
    <t xml:space="preserve">Кучкаров </t>
  </si>
  <si>
    <t>kazbananastasiya@gmail.com</t>
  </si>
  <si>
    <t>Айткулов</t>
  </si>
  <si>
    <t xml:space="preserve">Тимербулатович </t>
  </si>
  <si>
    <t>ruslanbanan2006@gmail,com</t>
  </si>
  <si>
    <t>MaratShabanovMarat@yandex.ru</t>
  </si>
  <si>
    <t>ann_arbuzova@mail.ru</t>
  </si>
  <si>
    <t xml:space="preserve">Кадыров </t>
  </si>
  <si>
    <t xml:space="preserve">Рустемович </t>
  </si>
  <si>
    <t xml:space="preserve">Файзуллина </t>
  </si>
  <si>
    <t>diana020706@mail.ru</t>
  </si>
  <si>
    <t>Саитгареева</t>
  </si>
  <si>
    <t>idrisovadiana48@gmail.com</t>
  </si>
  <si>
    <t>Муниципальное автономное общеобразовательное учреждение  Школа № 23 городского округа город Уфа Республики Башкортостан</t>
  </si>
  <si>
    <t>МАОУ Школа 23</t>
  </si>
  <si>
    <t>valeriamakhmutova_e@mail.ru</t>
  </si>
  <si>
    <t>aliya.fazylova06@mail.ru</t>
  </si>
  <si>
    <t>Плюсов</t>
  </si>
  <si>
    <t xml:space="preserve">Каландарова </t>
  </si>
  <si>
    <t xml:space="preserve">Виктория </t>
  </si>
  <si>
    <t>vikakalandarova01664@gmail.com</t>
  </si>
  <si>
    <t>Анвер</t>
  </si>
  <si>
    <t>Асерович</t>
  </si>
  <si>
    <t>rezeda-shicova@mail.ru</t>
  </si>
  <si>
    <t>АбдульнановаРаяна</t>
  </si>
  <si>
    <t>Раяна</t>
  </si>
  <si>
    <t>Ирековнна</t>
  </si>
  <si>
    <t>18.06.2006</t>
  </si>
  <si>
    <t>abdulmanovaraana@gmail.com</t>
  </si>
  <si>
    <t>Акневская</t>
  </si>
  <si>
    <t>maknevskaya@mail.ru</t>
  </si>
  <si>
    <t>89273265585</t>
  </si>
  <si>
    <t>elenlykina@mail.ru</t>
  </si>
  <si>
    <t xml:space="preserve">Карачурина </t>
  </si>
  <si>
    <t>Частное общеобразовательное учреждение "Гармония"</t>
  </si>
  <si>
    <t>ЧОУ "Гармония"</t>
  </si>
  <si>
    <t>samira.karachurina@mail.ru</t>
  </si>
  <si>
    <t>Гусева Валентина Сайнаталовна</t>
  </si>
  <si>
    <t>Гимаева</t>
  </si>
  <si>
    <t>Ведерников</t>
  </si>
  <si>
    <t>Габбасов</t>
  </si>
  <si>
    <t>Алмас</t>
  </si>
  <si>
    <t>almas.gabbasov@ya.ru</t>
  </si>
  <si>
    <t>Нурлынаянова</t>
  </si>
  <si>
    <t>Муниципальное автономное общеобразовательное учреждение"Школа № 74 имени Героя Советского Союза Мушникова Георгия Иустиновича" городского округа город Уфа Республики Башкортостан</t>
  </si>
  <si>
    <t>МАОУ " Школа № 74 им. Г.И. Мушникова"</t>
  </si>
  <si>
    <t>aigul23802007@mail.ru</t>
  </si>
  <si>
    <t>8987-495-36-15</t>
  </si>
  <si>
    <t>Бадиков</t>
  </si>
  <si>
    <t>Государственное бюджетное образовательное учреждение Республиканская гимназия-интернат имени К.А.Давлеткильдеева</t>
  </si>
  <si>
    <t>alan0932@mail.ru</t>
  </si>
  <si>
    <t>gabdrahanovaksenia51@gmail.com</t>
  </si>
  <si>
    <t>Аглетдинова</t>
  </si>
  <si>
    <t>Галия</t>
  </si>
  <si>
    <t xml:space="preserve">L46zt@mail.ru </t>
  </si>
  <si>
    <t>Тимофеевна</t>
  </si>
  <si>
    <t xml:space="preserve">Глеб                  </t>
  </si>
  <si>
    <t>ufagleb775@gmail.com</t>
  </si>
  <si>
    <t>greensabitovst@gmail.com</t>
  </si>
  <si>
    <t>Набоких</t>
  </si>
  <si>
    <t>26.08.2006г.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</si>
  <si>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Башкортостан»</t>
  </si>
  <si>
    <t>МАОУ «Гимназия № 105 им. Н.И. Кузнецова»</t>
  </si>
  <si>
    <t>ales.nazarowa@mail.ru</t>
  </si>
  <si>
    <t>Юрицына Алеся Юрьевна</t>
  </si>
  <si>
    <t>Кислицина</t>
  </si>
  <si>
    <t>atletka2006@mail.ru</t>
  </si>
  <si>
    <t xml:space="preserve">Джамиль </t>
  </si>
  <si>
    <t>anshaybakova@gmail.com</t>
  </si>
  <si>
    <t>Боровикова</t>
  </si>
  <si>
    <t>dasha_demon99@mail.ru</t>
  </si>
  <si>
    <t>Ванировна</t>
  </si>
  <si>
    <t>ds5624011@gmail.com</t>
  </si>
  <si>
    <t xml:space="preserve">Султангулова </t>
  </si>
  <si>
    <t>sultangulowar@yandex.ru</t>
  </si>
  <si>
    <t>Костицина</t>
  </si>
  <si>
    <t>alena08.092006@gmail.com</t>
  </si>
  <si>
    <t>agatakozlova623@gmail.com</t>
  </si>
  <si>
    <t>Новикова</t>
  </si>
  <si>
    <t>Аверьянова</t>
  </si>
  <si>
    <t>vikulya.averyanova@gmail.com</t>
  </si>
  <si>
    <t>Хилажев</t>
  </si>
  <si>
    <t>Мубаракшина</t>
  </si>
  <si>
    <t>Турсинова</t>
  </si>
  <si>
    <t>Нематовна</t>
  </si>
  <si>
    <t>mosunova.sofia@mail.ru</t>
  </si>
  <si>
    <t>Балахнин</t>
  </si>
  <si>
    <t>zar.gaysina@gmail.ru</t>
  </si>
  <si>
    <t xml:space="preserve">Ксения                  </t>
  </si>
  <si>
    <t xml:space="preserve">Юрьевна    </t>
  </si>
  <si>
    <t>gubanova.kseniya@inbox.ru</t>
  </si>
  <si>
    <t>Маловицкая</t>
  </si>
  <si>
    <t>vikamalov06@mail.ru</t>
  </si>
  <si>
    <t>aliyasharipova2006@gmail.com</t>
  </si>
  <si>
    <t>Байбулов</t>
  </si>
  <si>
    <t>Рашит</t>
  </si>
  <si>
    <t>Азарова</t>
  </si>
  <si>
    <t>Пастухов</t>
  </si>
  <si>
    <t>radmir_mir06@mail.ru</t>
  </si>
  <si>
    <t xml:space="preserve">Хамидуллина </t>
  </si>
  <si>
    <t xml:space="preserve">Лина </t>
  </si>
  <si>
    <t xml:space="preserve">Муниципальное автономное общеобразовательно учреждение «Гимназия № 115» ГО г.Уфа РБ </t>
  </si>
  <si>
    <t>pavelhusnullin765@gmail.com</t>
  </si>
  <si>
    <t xml:space="preserve">Андуганова </t>
  </si>
  <si>
    <t xml:space="preserve">Камилла      </t>
  </si>
  <si>
    <t xml:space="preserve">Рустемовна  </t>
  </si>
  <si>
    <t>12kammllaanduganova@gmail.com</t>
  </si>
  <si>
    <t>20.12.2005</t>
  </si>
  <si>
    <t>Ведерникова Т.Г.</t>
  </si>
  <si>
    <t>Романова</t>
  </si>
  <si>
    <t xml:space="preserve"> Диана</t>
  </si>
  <si>
    <t>bulatovaliya2006@gmail.coom</t>
  </si>
  <si>
    <t>Клыкова</t>
  </si>
  <si>
    <t>sofijaklykova@yandex.ru</t>
  </si>
  <si>
    <t>volodin_den2006@mail.ru</t>
  </si>
  <si>
    <t>государственное бюджетное образовательное учреждение башкирская республиканская гимназия-интернат №1 имени Рами Гарипова</t>
  </si>
  <si>
    <t>aidailembetova@mail.ru</t>
  </si>
  <si>
    <t>Гайнетдинова</t>
  </si>
  <si>
    <t>leylagainetdinova1@gmail.com</t>
  </si>
  <si>
    <t>Свиязов</t>
  </si>
  <si>
    <t>Арсентий</t>
  </si>
  <si>
    <t>arsetias@gmail/com</t>
  </si>
  <si>
    <t>Мирзаев</t>
  </si>
  <si>
    <t>Дониёр</t>
  </si>
  <si>
    <t>danier_mirzaev@mail.ru</t>
  </si>
  <si>
    <t>Смирнова</t>
  </si>
  <si>
    <t>24.01.2006г.</t>
  </si>
  <si>
    <t>sde.dasha@mail.ru</t>
  </si>
  <si>
    <t>Литвинова</t>
  </si>
  <si>
    <t>nadegda.lit2006@mail.ru</t>
  </si>
  <si>
    <t xml:space="preserve">Зайцев </t>
  </si>
  <si>
    <t>Аширов</t>
  </si>
  <si>
    <t>Карабаев</t>
  </si>
  <si>
    <t xml:space="preserve">Бурангулов </t>
  </si>
  <si>
    <t>Ценев</t>
  </si>
  <si>
    <t>artemashir11@gmail.com</t>
  </si>
  <si>
    <t xml:space="preserve">Государственное бюджетное общеобразовательное учреждение «Республиканская полилингвальная многопрофильная гимназия № 2 ״СМАРТ״» 
</t>
  </si>
  <si>
    <t>almazkarabaev298@gmail.com</t>
  </si>
  <si>
    <t>burangulovdanis1@gmail.com</t>
  </si>
  <si>
    <t>alexcenev2011@gmail.com</t>
  </si>
  <si>
    <t>задание №1</t>
  </si>
  <si>
    <t>задание №2</t>
  </si>
  <si>
    <t>задание №3</t>
  </si>
  <si>
    <t>задпние №4</t>
  </si>
  <si>
    <t>задание №5</t>
  </si>
  <si>
    <t>класс обусающегося</t>
  </si>
  <si>
    <t>x</t>
  </si>
  <si>
    <r>
      <t>Ранжированный список участников</t>
    </r>
    <r>
      <rPr>
        <b/>
        <sz val="11"/>
        <color indexed="8"/>
        <rFont val="Times New Roman"/>
        <family val="1"/>
        <charset val="204"/>
      </rPr>
      <t xml:space="preserve"> муниципального этапа</t>
    </r>
    <r>
      <rPr>
        <sz val="11"/>
        <color indexed="8"/>
        <rFont val="Times New Roman"/>
        <family val="1"/>
        <charset val="204"/>
      </rPr>
      <t xml:space="preserve"> всероссийской олимпиады школьников 
по ___ХИМИИ_______ в _8__ классах в 2023-2024 учебном году</t>
    </r>
  </si>
  <si>
    <t>Абдрафикова</t>
  </si>
  <si>
    <t>Галина Альфия</t>
  </si>
  <si>
    <t>Абдрахимов</t>
  </si>
  <si>
    <t>Данилович</t>
  </si>
  <si>
    <t>bezlikiy775@gmail.com</t>
  </si>
  <si>
    <t>89273223239</t>
  </si>
  <si>
    <t>Муниципальное автономное общеобразовательное учреждение "Центр образования №25 с углубленным изучением татарского языка"</t>
  </si>
  <si>
    <t>Абдуллин</t>
  </si>
  <si>
    <t>muratabdullin70@gmail.com</t>
  </si>
  <si>
    <t>Василевна</t>
  </si>
  <si>
    <t>ajlinaabdullina7@gmail.com</t>
  </si>
  <si>
    <t>Асия</t>
  </si>
  <si>
    <t xml:space="preserve">Аглямова </t>
  </si>
  <si>
    <t xml:space="preserve">Маргарита </t>
  </si>
  <si>
    <t xml:space="preserve">Адиятов </t>
  </si>
  <si>
    <t>Дильяр</t>
  </si>
  <si>
    <t>poptykva@gmail.com</t>
  </si>
  <si>
    <t>10 963 131-55-26</t>
  </si>
  <si>
    <t xml:space="preserve">ГБОУ РИЛИ </t>
  </si>
  <si>
    <t>Гумеров Айнур Мансурович Галиакберов Рамазан Айдарович</t>
  </si>
  <si>
    <t>Александров</t>
  </si>
  <si>
    <t>89659358024</t>
  </si>
  <si>
    <t>Баландина Марина Николаевна</t>
  </si>
  <si>
    <t>Муниципальное автономное образовательное учрежден ие Школа № 147</t>
  </si>
  <si>
    <t>Алляаяров</t>
  </si>
  <si>
    <t>Инсаф</t>
  </si>
  <si>
    <t>Государственное бюджетное общеобразовательное учреждение «Республиканская полилингвальная многопрофильная гимназия № 2 ״СМАРТ״»</t>
  </si>
  <si>
    <t>roza-87.87@mail.ru</t>
  </si>
  <si>
    <t>89196157205</t>
  </si>
  <si>
    <t>Риана</t>
  </si>
  <si>
    <t>Гимранов Динислам Р</t>
  </si>
  <si>
    <t>Ананьева</t>
  </si>
  <si>
    <t>soooofia070809@yandex.ru</t>
  </si>
  <si>
    <t>Ананьина</t>
  </si>
  <si>
    <t>Анисимов</t>
  </si>
  <si>
    <t>uu155315@gmail.com</t>
  </si>
  <si>
    <t>Вилада</t>
  </si>
  <si>
    <t>asadullinavilada30@gmail.ru</t>
  </si>
  <si>
    <t>Усманова Юлия владимировна</t>
  </si>
  <si>
    <t>Асхадуллин</t>
  </si>
  <si>
    <t>Мансурович</t>
  </si>
  <si>
    <t>01.09.2009</t>
  </si>
  <si>
    <t>79061060387</t>
  </si>
  <si>
    <t>Ахмадеев</t>
  </si>
  <si>
    <t>Радмирович</t>
  </si>
  <si>
    <t>Ахмадиева</t>
  </si>
  <si>
    <t>Фанильевич</t>
  </si>
  <si>
    <t>Ахметзянов</t>
  </si>
  <si>
    <t>Линар</t>
  </si>
  <si>
    <t>Зуфарович</t>
  </si>
  <si>
    <t>ruslanakmetov2001@gmail.com</t>
  </si>
  <si>
    <t>dins2006@rambler.ru</t>
  </si>
  <si>
    <t>Ахметшин</t>
  </si>
  <si>
    <t>Ихсан</t>
  </si>
  <si>
    <t>dropgop09@gmail.com</t>
  </si>
  <si>
    <t>Есения</t>
  </si>
  <si>
    <t>Муниципальное автономное общеобразовательное учреждение "Инженерный ицей № 83 имени Героя Советского Союза Матвея Савельевича Пинского" городского округа город Уфа Республики Башкортостан</t>
  </si>
  <si>
    <t>smesokhahahahihihi@gmail.com</t>
  </si>
  <si>
    <t>89273035453</t>
  </si>
  <si>
    <t xml:space="preserve">Бабкова </t>
  </si>
  <si>
    <t>omniicube@gmail.com</t>
  </si>
  <si>
    <t>89177760650</t>
  </si>
  <si>
    <t>Багаутдинова</t>
  </si>
  <si>
    <t>Даниловна</t>
  </si>
  <si>
    <t>alsubag2@gmail.com</t>
  </si>
  <si>
    <t>89656503811</t>
  </si>
  <si>
    <t>Байбакова</t>
  </si>
  <si>
    <t>bu09375@gmail.com</t>
  </si>
  <si>
    <t>Байгужин</t>
  </si>
  <si>
    <t>Расулевич</t>
  </si>
  <si>
    <t>Байдавлетов</t>
  </si>
  <si>
    <t>Нурлан</t>
  </si>
  <si>
    <t>Nurlanbay009@gmail.com</t>
  </si>
  <si>
    <t>Бикметов</t>
  </si>
  <si>
    <t>Аслан</t>
  </si>
  <si>
    <t>Бикмухаметов</t>
  </si>
  <si>
    <t>arslanbikmuhametov@mail.ru</t>
  </si>
  <si>
    <t>Булаев</t>
  </si>
  <si>
    <t>Андревич</t>
  </si>
  <si>
    <t>bulaevilya09@gmail.com</t>
  </si>
  <si>
    <t>89177984110</t>
  </si>
  <si>
    <t>89191475740</t>
  </si>
  <si>
    <t>Буранчина</t>
  </si>
  <si>
    <t>Ямиля</t>
  </si>
  <si>
    <t>bya3105@mail.ru</t>
  </si>
  <si>
    <t>Бускунов</t>
  </si>
  <si>
    <t>Дим</t>
  </si>
  <si>
    <t>buskunovdim@gmail.com</t>
  </si>
  <si>
    <t xml:space="preserve">Вагапов </t>
  </si>
  <si>
    <t>Ferrari985@rambler.ru</t>
  </si>
  <si>
    <t>Валиев</t>
  </si>
  <si>
    <t>Рауфович</t>
  </si>
  <si>
    <t>almazvaliev560@gmail.com</t>
  </si>
  <si>
    <t xml:space="preserve">Валиуллина </t>
  </si>
  <si>
    <t xml:space="preserve">Раилевна </t>
  </si>
  <si>
    <t>Васинкин</t>
  </si>
  <si>
    <t>prostochelik256@mail.ru</t>
  </si>
  <si>
    <t>Верниковский</t>
  </si>
  <si>
    <t>Всеволод</t>
  </si>
  <si>
    <t>158ufa@mail.ru</t>
  </si>
  <si>
    <t>Вильданова</t>
  </si>
  <si>
    <t>Владимиров</t>
  </si>
  <si>
    <t>Воронова</t>
  </si>
  <si>
    <t>anutav2020@mail.ru</t>
  </si>
  <si>
    <t>Габбасова</t>
  </si>
  <si>
    <t>Амировна</t>
  </si>
  <si>
    <t>neagabbasova@gmail.com</t>
  </si>
  <si>
    <t>89173724713</t>
  </si>
  <si>
    <t>Габдрашитова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</si>
  <si>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</si>
  <si>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</si>
  <si>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</si>
  <si>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Плешанова Екатерина Алексеевна</t>
  </si>
  <si>
    <t xml:space="preserve">Газизов </t>
  </si>
  <si>
    <t>Марсович</t>
  </si>
  <si>
    <t>arslanova_gul@mail.ru</t>
  </si>
  <si>
    <t>Газизова</t>
  </si>
  <si>
    <t>safinaminaeva2106@gmail.com</t>
  </si>
  <si>
    <t>+79959457200</t>
  </si>
  <si>
    <t>89608012703</t>
  </si>
  <si>
    <t>Закирова Зоя Сафиевна</t>
  </si>
  <si>
    <t>Гайнутдинова</t>
  </si>
  <si>
    <t>Галеев</t>
  </si>
  <si>
    <t>arsengaleev86@gmail.com</t>
  </si>
  <si>
    <t>galievasabina6@gmail.com</t>
  </si>
  <si>
    <t>Галлямов</t>
  </si>
  <si>
    <t xml:space="preserve">Галлямова </t>
  </si>
  <si>
    <t xml:space="preserve">Амина </t>
  </si>
  <si>
    <t>Гараев</t>
  </si>
  <si>
    <t xml:space="preserve">Гатауллина </t>
  </si>
  <si>
    <t xml:space="preserve">Гатиятуллина </t>
  </si>
  <si>
    <t xml:space="preserve"> Камила</t>
  </si>
  <si>
    <t xml:space="preserve">Гилязова </t>
  </si>
  <si>
    <t xml:space="preserve">Руслановна </t>
  </si>
  <si>
    <t>Глинин</t>
  </si>
  <si>
    <t>Tankovertolet@gmail.com</t>
  </si>
  <si>
    <t>Гордиенко</t>
  </si>
  <si>
    <t>Грязнова</t>
  </si>
  <si>
    <t>valeriya11052009@gmail.com</t>
  </si>
  <si>
    <t>samira.gv111@mail.ru</t>
  </si>
  <si>
    <t>Гурьянов</t>
  </si>
  <si>
    <t xml:space="preserve"> 14.03.2009</t>
  </si>
  <si>
    <t>Гусманов</t>
  </si>
  <si>
    <t>karimgusmanov561@gmail.com</t>
  </si>
  <si>
    <t>Мухамадиева Лейсан Сафиулловна</t>
  </si>
  <si>
    <t>d.davletbaev13@gmail.com</t>
  </si>
  <si>
    <t>Демидова</t>
  </si>
  <si>
    <t>Iiony79r@gmail.com</t>
  </si>
  <si>
    <t>+7(987)621-69-83</t>
  </si>
  <si>
    <t>Егорова</t>
  </si>
  <si>
    <t>Ульяна</t>
  </si>
  <si>
    <t>eua2009@mail.ru</t>
  </si>
  <si>
    <t>89875839139</t>
  </si>
  <si>
    <t>Жалнин</t>
  </si>
  <si>
    <t>danila_zhalnin@list.ru</t>
  </si>
  <si>
    <t>Загретдинова</t>
  </si>
  <si>
    <t>Зайнетдинов</t>
  </si>
  <si>
    <t>Финатович</t>
  </si>
  <si>
    <t>azat.zakirov2570@gmail.com</t>
  </si>
  <si>
    <t>89870944299</t>
  </si>
  <si>
    <t>Залилов</t>
  </si>
  <si>
    <t>Буранбаевич</t>
  </si>
  <si>
    <t>readregards868@gmail.com</t>
  </si>
  <si>
    <t>Зарипов</t>
  </si>
  <si>
    <t>Виталина</t>
  </si>
  <si>
    <t>Эльдаровна</t>
  </si>
  <si>
    <t>Захарина</t>
  </si>
  <si>
    <t>Зинов</t>
  </si>
  <si>
    <t>ZinovaYulya@yandex.ru</t>
  </si>
  <si>
    <t>a.i837459@yandex.ru</t>
  </si>
  <si>
    <t>Ибрагимова</t>
  </si>
  <si>
    <t>Iam_1980@mail.ru</t>
  </si>
  <si>
    <t>3olotka@gmail.com</t>
  </si>
  <si>
    <t>89373250191</t>
  </si>
  <si>
    <t xml:space="preserve"> Витальевна</t>
  </si>
  <si>
    <t>anastasia.2805@mail.ru</t>
  </si>
  <si>
    <t>79378327342</t>
  </si>
  <si>
    <t>Игибаев</t>
  </si>
  <si>
    <t>bravlikpofig@gmail.com</t>
  </si>
  <si>
    <t>Имангулов</t>
  </si>
  <si>
    <t xml:space="preserve"> 06.06.2009</t>
  </si>
  <si>
    <t xml:space="preserve"> 10 (347) 222-45-80</t>
  </si>
  <si>
    <t>Ирисалиева</t>
  </si>
  <si>
    <t>natalaprokofeva497@gmail.com</t>
  </si>
  <si>
    <t>Матушкина Альзира Рауфовна</t>
  </si>
  <si>
    <t>Исхакова</t>
  </si>
  <si>
    <t>ivanovivan4266@gmail.com</t>
  </si>
  <si>
    <t>Ишкинин</t>
  </si>
  <si>
    <t>ilasiskinin71@gmail.com</t>
  </si>
  <si>
    <t>Ишмухаметов</t>
  </si>
  <si>
    <t>Ахметович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</si>
  <si>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</si>
  <si>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МАОУ "Лицей № 6 имени Н.Д. Сафина"</t>
  </si>
  <si>
    <t>iskkab2000@yandex.ru</t>
  </si>
  <si>
    <t>Неганова Т.А.</t>
  </si>
  <si>
    <t>Кагарманова</t>
  </si>
  <si>
    <t xml:space="preserve">Ясмин </t>
  </si>
  <si>
    <t>Фларидовна</t>
  </si>
  <si>
    <t>Камалтдинова</t>
  </si>
  <si>
    <t>Инэра</t>
  </si>
  <si>
    <t>kamaltdinovainera@gmail.com</t>
  </si>
  <si>
    <t>Катерина</t>
  </si>
  <si>
    <t>katerinakarimova240920009@gmail.com</t>
  </si>
  <si>
    <t>89870948572</t>
  </si>
  <si>
    <t>Катеренчук</t>
  </si>
  <si>
    <t>Кашфуллина</t>
  </si>
  <si>
    <t>adelinakashfullina999@icloud.com</t>
  </si>
  <si>
    <t>Кеметов</t>
  </si>
  <si>
    <t>Муниципальное автономное общеобразовательное учреждение "Центр образования №95"</t>
  </si>
  <si>
    <t>МАОУ"ЦО№95"</t>
  </si>
  <si>
    <t>tso95@list.ru</t>
  </si>
  <si>
    <t>Ярмухаметова Альбина Филюсовна</t>
  </si>
  <si>
    <t xml:space="preserve">Киликаева </t>
  </si>
  <si>
    <t xml:space="preserve"> Алексеевна</t>
  </si>
  <si>
    <t>Киргетова</t>
  </si>
  <si>
    <t>Киселёв</t>
  </si>
  <si>
    <t>kis201455@gmail.com</t>
  </si>
  <si>
    <t>Киямова</t>
  </si>
  <si>
    <t>Кобелев</t>
  </si>
  <si>
    <t>89610394322</t>
  </si>
  <si>
    <t>Когун</t>
  </si>
  <si>
    <t xml:space="preserve">Комратова </t>
  </si>
  <si>
    <t xml:space="preserve">Ивановна </t>
  </si>
  <si>
    <t>aleksandrik234@gmail.com</t>
  </si>
  <si>
    <t>89279609013</t>
  </si>
  <si>
    <t xml:space="preserve">Коновалова </t>
  </si>
  <si>
    <t>polina.konovalova@hotmail.com</t>
  </si>
  <si>
    <t>79174357877</t>
  </si>
  <si>
    <t>Кордапольцева</t>
  </si>
  <si>
    <t>Крупцев</t>
  </si>
  <si>
    <t>KruptsevDima@gmail.com</t>
  </si>
  <si>
    <t>Куватова</t>
  </si>
  <si>
    <t>leila.kuvatova@gmail.com</t>
  </si>
  <si>
    <t>kudashevayana27@gmail.com</t>
  </si>
  <si>
    <t xml:space="preserve">Куленко </t>
  </si>
  <si>
    <t xml:space="preserve">Прохор </t>
  </si>
  <si>
    <t>anna_bychkovskay@mail ru</t>
  </si>
  <si>
    <t>Аэлита</t>
  </si>
  <si>
    <t>kuninaaelita4@gmail.com</t>
  </si>
  <si>
    <t>Курапова</t>
  </si>
  <si>
    <t>annakurapova2009@gmail.com</t>
  </si>
  <si>
    <t>89177877507</t>
  </si>
  <si>
    <t>Кучерявая</t>
  </si>
  <si>
    <t>nastyku2402@icloud.com</t>
  </si>
  <si>
    <t>89871449478</t>
  </si>
  <si>
    <t xml:space="preserve">Лаврова </t>
  </si>
  <si>
    <t>Станиславовна</t>
  </si>
  <si>
    <t xml:space="preserve">kira.lavrova.09@mail.ru </t>
  </si>
  <si>
    <t>89378624132</t>
  </si>
  <si>
    <t>Леош</t>
  </si>
  <si>
    <t>manyaleosh@yandex.ru</t>
  </si>
  <si>
    <t xml:space="preserve">Леушин </t>
  </si>
  <si>
    <t>Аркадьевич</t>
  </si>
  <si>
    <t>Лобастов</t>
  </si>
  <si>
    <t>Мазжухин</t>
  </si>
  <si>
    <t>arsenijmazzukin@gmail.com</t>
  </si>
  <si>
    <t>79174036395</t>
  </si>
  <si>
    <t>Мазитов</t>
  </si>
  <si>
    <t xml:space="preserve">Майоров </t>
  </si>
  <si>
    <t>Муниципальное автономное общеобразовательное учреждение "Центр образования №53 им. И.В. Максимча" городского округа город Уфа Республики Башкортостан</t>
  </si>
  <si>
    <t>МАОУ "Центр образования № 53 им. И.В. Максимча"</t>
  </si>
  <si>
    <t>maou_co53ufa@mail.ru</t>
  </si>
  <si>
    <t>7 987 598-77-63</t>
  </si>
  <si>
    <t>Тятигачева Вера Бикьяновна</t>
  </si>
  <si>
    <t xml:space="preserve">Максимочкин </t>
  </si>
  <si>
    <t>Манакова</t>
  </si>
  <si>
    <t>Manakova-Milana@yandex.ru</t>
  </si>
  <si>
    <t xml:space="preserve">Мартьянова </t>
  </si>
  <si>
    <t>Масагутова</t>
  </si>
  <si>
    <t>Ильгамовна</t>
  </si>
  <si>
    <t>Матвеева</t>
  </si>
  <si>
    <t>daryamichailovna</t>
  </si>
  <si>
    <t>+79177806829</t>
  </si>
  <si>
    <t xml:space="preserve">Михаил </t>
  </si>
  <si>
    <t>crazy.inventor@mail.ru</t>
  </si>
  <si>
    <t>9870928704</t>
  </si>
  <si>
    <t>Мирзошарипов</t>
  </si>
  <si>
    <t>Абдулло</t>
  </si>
  <si>
    <t>Муниципальное автономное образовательное учреждение №95</t>
  </si>
  <si>
    <t>Митина</t>
  </si>
  <si>
    <t>Михайлова</t>
  </si>
  <si>
    <t>Мрясов</t>
  </si>
  <si>
    <t>Юлаевич</t>
  </si>
  <si>
    <t>Муллагалиева</t>
  </si>
  <si>
    <t>mullagaalievazht@gmail.com</t>
  </si>
  <si>
    <t>89276351536</t>
  </si>
  <si>
    <t>Муракаева</t>
  </si>
  <si>
    <t>lianamurakaeva07@gmail.com</t>
  </si>
  <si>
    <t>89174817470</t>
  </si>
  <si>
    <t>Муров</t>
  </si>
  <si>
    <t xml:space="preserve">Даниил </t>
  </si>
  <si>
    <t>Мустаева</t>
  </si>
  <si>
    <t>Альфира</t>
  </si>
  <si>
    <t>Маратована</t>
  </si>
  <si>
    <t>alyalya021517@gmail.com</t>
  </si>
  <si>
    <t>Искондерович</t>
  </si>
  <si>
    <t>Мухамедьянова</t>
  </si>
  <si>
    <t>Флюровна</t>
  </si>
  <si>
    <t>Набиулина</t>
  </si>
  <si>
    <t>Эмилия</t>
  </si>
  <si>
    <t>Надысев</t>
  </si>
  <si>
    <t>dima-05042010mail.ru</t>
  </si>
  <si>
    <t>+7 919 619-07-44</t>
  </si>
  <si>
    <t xml:space="preserve">Насибуллина </t>
  </si>
  <si>
    <t>Ренара</t>
  </si>
  <si>
    <t xml:space="preserve"> Рустемовна</t>
  </si>
  <si>
    <t>Насрыева</t>
  </si>
  <si>
    <t>evelina14@mail.ru</t>
  </si>
  <si>
    <t>Нафиков</t>
  </si>
  <si>
    <t xml:space="preserve"> 08.05.2009</t>
  </si>
  <si>
    <t xml:space="preserve">Нугуманов </t>
  </si>
  <si>
    <t xml:space="preserve">Данис </t>
  </si>
  <si>
    <t>Эльдарович</t>
  </si>
  <si>
    <t>89273043549</t>
  </si>
  <si>
    <t>Нурмаматов</t>
  </si>
  <si>
    <t xml:space="preserve">Нурмехамитова </t>
  </si>
  <si>
    <t xml:space="preserve">Динара </t>
  </si>
  <si>
    <t>Нурмухаметов</t>
  </si>
  <si>
    <t>Алим</t>
  </si>
  <si>
    <t xml:space="preserve"> </t>
  </si>
  <si>
    <t>19.05.2009</t>
  </si>
  <si>
    <t>89134334660</t>
  </si>
  <si>
    <t>Ожиганова</t>
  </si>
  <si>
    <t>Umot_ufa@mail.ru</t>
  </si>
  <si>
    <t xml:space="preserve">Петрова </t>
  </si>
  <si>
    <t>Полюхина</t>
  </si>
  <si>
    <t>Пономарев</t>
  </si>
  <si>
    <t>nikita14012010@gmail.com</t>
  </si>
  <si>
    <t>11 963 131-55-26</t>
  </si>
  <si>
    <t>Муниципальное автономное образовательное учреждение школа № 17</t>
  </si>
  <si>
    <t>МАОУ Школа №17</t>
  </si>
  <si>
    <t>khakimova_gulshat@inbox.ru</t>
  </si>
  <si>
    <t>89174979840</t>
  </si>
  <si>
    <t>Габдулхакова Лилия Фагилевна</t>
  </si>
  <si>
    <t>Поспелов</t>
  </si>
  <si>
    <t>temaposp2009@gmail.com</t>
  </si>
  <si>
    <t>Прокофьева</t>
  </si>
  <si>
    <t>Филюзовна</t>
  </si>
  <si>
    <t>МАОУ Школа №98</t>
  </si>
  <si>
    <t xml:space="preserve">Разбежкин </t>
  </si>
  <si>
    <t>mrotdesu@gmail.com</t>
  </si>
  <si>
    <t>Рахимова</t>
  </si>
  <si>
    <t>Абдурахманова</t>
  </si>
  <si>
    <t>r.zhasmin@list.ru</t>
  </si>
  <si>
    <t>Ращупко</t>
  </si>
  <si>
    <t>Рязанцева</t>
  </si>
  <si>
    <t>Муниципальное автономное общеобразовательное учреждение Школа № 130 городского округа город Уфа Республики Башкортостан</t>
  </si>
  <si>
    <t>adelinasad250809@gmail.com</t>
  </si>
  <si>
    <t>89093452775</t>
  </si>
  <si>
    <t>Саитгалин</t>
  </si>
  <si>
    <t>Муниципальное автономное общеобразовательное учреждение Школа № 157 имени С.Х. Суфьянова городского округа город Уфа Республики Башкортостан</t>
  </si>
  <si>
    <t>МАОУ Школа № 157 им. С.Х. Суфьянова</t>
  </si>
  <si>
    <t>shkola157ufa@mail.ru</t>
  </si>
  <si>
    <t>12 987 031-18-73</t>
  </si>
  <si>
    <t>Нуриахметова Эльвира Римовна</t>
  </si>
  <si>
    <t>Саитова</t>
  </si>
  <si>
    <t>Реановна</t>
  </si>
  <si>
    <t>Сайпанова</t>
  </si>
  <si>
    <t>dashasaipanova@gmail.com</t>
  </si>
  <si>
    <t>Муниципальное автономное образовательное учреждение Школа № 156</t>
  </si>
  <si>
    <t>МАОУ Школа № 156</t>
  </si>
  <si>
    <t>kamila-salimgareeva@mail.ru</t>
  </si>
  <si>
    <t>8 927 134 19 01</t>
  </si>
  <si>
    <t>Нурмухаметова Елена Николаевна</t>
  </si>
  <si>
    <t xml:space="preserve">Салимгареева </t>
  </si>
  <si>
    <t xml:space="preserve">Наилевна </t>
  </si>
  <si>
    <t xml:space="preserve">Mariya_ufa@bk.ru </t>
  </si>
  <si>
    <t>7 963 131-55-26</t>
  </si>
  <si>
    <t xml:space="preserve">Сафин </t>
  </si>
  <si>
    <t xml:space="preserve">Эмиль </t>
  </si>
  <si>
    <t xml:space="preserve">Ратмирович </t>
  </si>
  <si>
    <t>Серазетдинов</t>
  </si>
  <si>
    <t>Чингиз</t>
  </si>
  <si>
    <t xml:space="preserve">Муниципальное автономное общеобразовательное учреждение «Центр образования № 26 имени Сулейманова Шарифа Сулеймановича» </t>
  </si>
  <si>
    <t>МАОУ "Центр образования № 26 им. Сулейманова Ш.С."</t>
  </si>
  <si>
    <t>daminova@list.ru</t>
  </si>
  <si>
    <t>89872475057</t>
  </si>
  <si>
    <t>Башмакова Галина Дмитриевна</t>
  </si>
  <si>
    <t>Сергеева</t>
  </si>
  <si>
    <t>Сиников</t>
  </si>
  <si>
    <t>Антонович</t>
  </si>
  <si>
    <t xml:space="preserve">Скачкова </t>
  </si>
  <si>
    <t xml:space="preserve">София </t>
  </si>
  <si>
    <t>Артемовна</t>
  </si>
  <si>
    <t xml:space="preserve">Смагин </t>
  </si>
  <si>
    <t>Константин</t>
  </si>
  <si>
    <t>Гимранов Д.Р.</t>
  </si>
  <si>
    <t xml:space="preserve">Султановская </t>
  </si>
  <si>
    <t>Кириловна</t>
  </si>
  <si>
    <t>sultanovskaya08@inbox.ru</t>
  </si>
  <si>
    <t xml:space="preserve">Суханов </t>
  </si>
  <si>
    <t>Федорович</t>
  </si>
  <si>
    <t>ivansuhanov21691@gmail.com</t>
  </si>
  <si>
    <t>Сухарева</t>
  </si>
  <si>
    <t>Настасья</t>
  </si>
  <si>
    <t>Sukhareva_2022@internet.ru</t>
  </si>
  <si>
    <t xml:space="preserve">Сысоев </t>
  </si>
  <si>
    <t>sysoevroman092@gmail.com</t>
  </si>
  <si>
    <t>89279342020</t>
  </si>
  <si>
    <t>Тазиева</t>
  </si>
  <si>
    <t>89273002568</t>
  </si>
  <si>
    <t>Татарченкова</t>
  </si>
  <si>
    <t>Анастсасия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</si>
  <si>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</si>
  <si>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>МАОУ Школа №100</t>
  </si>
  <si>
    <t>100school@list.ru</t>
  </si>
  <si>
    <t>Музафарова Роза Амирхановна</t>
  </si>
  <si>
    <t>Терешин</t>
  </si>
  <si>
    <t>Тимербаева</t>
  </si>
  <si>
    <t>Тимирьянова</t>
  </si>
  <si>
    <t>yasmina.timiryanova@bk.ru</t>
  </si>
  <si>
    <t>79632361686</t>
  </si>
  <si>
    <t>Тимофеев</t>
  </si>
  <si>
    <t xml:space="preserve">Marinadubravina1986@gmail.com </t>
  </si>
  <si>
    <t>8 963 131-55-26</t>
  </si>
  <si>
    <t>Труфанов</t>
  </si>
  <si>
    <t>yuristrb@yandex.ru</t>
  </si>
  <si>
    <t>Туктарова</t>
  </si>
  <si>
    <t>tuktarovadiana9@gmail.com</t>
  </si>
  <si>
    <t>Туляшев</t>
  </si>
  <si>
    <t>Венерович</t>
  </si>
  <si>
    <t>24.04.2009.</t>
  </si>
  <si>
    <t>tulasevunir@gmail.com</t>
  </si>
  <si>
    <t>Турсунова</t>
  </si>
  <si>
    <t>Рашидовна</t>
  </si>
  <si>
    <t>rena.tursunova@bk.ru</t>
  </si>
  <si>
    <t>Тютюкова</t>
  </si>
  <si>
    <t>Усатов</t>
  </si>
  <si>
    <t>romchik.221108@gmail.com</t>
  </si>
  <si>
    <t xml:space="preserve">Фазлыева </t>
  </si>
  <si>
    <t>samira.fzlln@gmail.com</t>
  </si>
  <si>
    <t xml:space="preserve">Файрушина </t>
  </si>
  <si>
    <t>Фархшатова</t>
  </si>
  <si>
    <t>evelina.farkhshatova@bk.ru</t>
  </si>
  <si>
    <t xml:space="preserve">Фасхутдинова </t>
  </si>
  <si>
    <t>Samirafaskhutdinova.2009@mail.ru</t>
  </si>
  <si>
    <t>89177952728</t>
  </si>
  <si>
    <t>Фаттахов</t>
  </si>
  <si>
    <t>9870440754</t>
  </si>
  <si>
    <t>Фаттахова</t>
  </si>
  <si>
    <t>Фредерика</t>
  </si>
  <si>
    <t>ii.winxq@gmail.com</t>
  </si>
  <si>
    <t xml:space="preserve"> Урал</t>
  </si>
  <si>
    <t xml:space="preserve">Федосеева </t>
  </si>
  <si>
    <t xml:space="preserve">Елизавета </t>
  </si>
  <si>
    <t>Формальнов</t>
  </si>
  <si>
    <t>Халикова</t>
  </si>
  <si>
    <t xml:space="preserve"> Неля </t>
  </si>
  <si>
    <t xml:space="preserve"> Валерьвна</t>
  </si>
  <si>
    <t>Халимянов</t>
  </si>
  <si>
    <t>vento_verde@rambler.ru</t>
  </si>
  <si>
    <t>9174337193</t>
  </si>
  <si>
    <t>Халиуллина</t>
  </si>
  <si>
    <t>Хамета</t>
  </si>
  <si>
    <t>Амелия</t>
  </si>
  <si>
    <t>Григорьевна</t>
  </si>
  <si>
    <t>Ameliagh0606@gmail.ru</t>
  </si>
  <si>
    <t>Хамидуллин</t>
  </si>
  <si>
    <t>Азим</t>
  </si>
  <si>
    <t>amirhamidulln335gmail.com</t>
  </si>
  <si>
    <t>79371550114</t>
  </si>
  <si>
    <t>Галимов Ильнар Ирекович</t>
  </si>
  <si>
    <t xml:space="preserve">Айгиз </t>
  </si>
  <si>
    <t>Ханнанова</t>
  </si>
  <si>
    <t>sveta-bkt@yandex</t>
  </si>
  <si>
    <t>89874910334</t>
  </si>
  <si>
    <t xml:space="preserve">Харрасова  </t>
  </si>
  <si>
    <t>Хаушкин</t>
  </si>
  <si>
    <t>Лев</t>
  </si>
  <si>
    <t>ч</t>
  </si>
  <si>
    <t xml:space="preserve">Холкина </t>
  </si>
  <si>
    <t xml:space="preserve"> Татьяна </t>
  </si>
  <si>
    <t xml:space="preserve"> Михайловна</t>
  </si>
  <si>
    <t>Муниципальное автономное образовательное учреждение "Гимназияс№82"</t>
  </si>
  <si>
    <t>Холодаева</t>
  </si>
  <si>
    <t xml:space="preserve">Худинша </t>
  </si>
  <si>
    <t>vasiandr@inbox.ru</t>
  </si>
  <si>
    <t>Худойназарова</t>
  </si>
  <si>
    <t>Руфатовна</t>
  </si>
  <si>
    <t xml:space="preserve">Хуснутдинова </t>
  </si>
  <si>
    <t xml:space="preserve">Эльза </t>
  </si>
  <si>
    <t>Черкесова</t>
  </si>
  <si>
    <t>Cherkesova_sofi@mail.ru</t>
  </si>
  <si>
    <t>Чернов</t>
  </si>
  <si>
    <t>stoporam@inbox.ru</t>
  </si>
  <si>
    <t xml:space="preserve">Шагритдинова </t>
  </si>
  <si>
    <t>Альфия</t>
  </si>
  <si>
    <t xml:space="preserve">Разифовна </t>
  </si>
  <si>
    <t>9 963 131-55-26</t>
  </si>
  <si>
    <t>Муниципальное автономное общеобразовательное учреждение Школа №146</t>
  </si>
  <si>
    <t>МАОУ Школа №145</t>
  </si>
  <si>
    <t>89174042056</t>
  </si>
  <si>
    <t>Шарафутдинова Дамира Идрисовна</t>
  </si>
  <si>
    <t>Шалагина</t>
  </si>
  <si>
    <t>Шалыгин</t>
  </si>
  <si>
    <t>Шамаев</t>
  </si>
  <si>
    <t>shamaev.anvar246@gmail.com</t>
  </si>
  <si>
    <t>Димовна</t>
  </si>
  <si>
    <t>feuchtigkeit803@gmail.com</t>
  </si>
  <si>
    <t>Шаутдинова</t>
  </si>
  <si>
    <t>karinasautbu@gmail.com</t>
  </si>
  <si>
    <t>Шахтарин</t>
  </si>
  <si>
    <t>matveishakhtarin2009@gmail.com</t>
  </si>
  <si>
    <t>Шаяхметова</t>
  </si>
  <si>
    <t>alinashaya@rambler.ru</t>
  </si>
  <si>
    <t>Щевелева</t>
  </si>
  <si>
    <t>38.11.2008</t>
  </si>
  <si>
    <t xml:space="preserve">Эрдман </t>
  </si>
  <si>
    <t>Юлдашбаев</t>
  </si>
  <si>
    <t>Ранис</t>
  </si>
  <si>
    <t>Разифович</t>
  </si>
  <si>
    <t>ranisuldasbaev333@gmail.com</t>
  </si>
  <si>
    <t xml:space="preserve">Юлдашев </t>
  </si>
  <si>
    <t>yuldashevra@gmail.com</t>
  </si>
  <si>
    <t>89174752756</t>
  </si>
  <si>
    <t xml:space="preserve">Юнусов </t>
  </si>
  <si>
    <t xml:space="preserve">Эрик </t>
  </si>
  <si>
    <t>Юнусова</t>
  </si>
  <si>
    <t>Фавмсовна</t>
  </si>
  <si>
    <t>masha16you@mail.ru</t>
  </si>
  <si>
    <t>Яковлев</t>
  </si>
  <si>
    <t>egorufa2008@gmail.com</t>
  </si>
  <si>
    <t>Павлович</t>
  </si>
  <si>
    <t>Якупова</t>
  </si>
  <si>
    <t>kamillaa854@gmail.com</t>
  </si>
  <si>
    <t>Эмилевна</t>
  </si>
  <si>
    <t>Ямгурова</t>
  </si>
  <si>
    <t>Янгиров</t>
  </si>
  <si>
    <t>89875845560</t>
  </si>
  <si>
    <t xml:space="preserve">Тимофеев </t>
  </si>
  <si>
    <t>Лицей 52</t>
  </si>
  <si>
    <t>Мариам</t>
  </si>
  <si>
    <t xml:space="preserve">Самсонов </t>
  </si>
  <si>
    <t>Душанбаев</t>
  </si>
  <si>
    <t xml:space="preserve">Айдар </t>
  </si>
  <si>
    <t>Ямиль</t>
  </si>
  <si>
    <t>Ямилевич</t>
  </si>
  <si>
    <t>Раянович</t>
  </si>
  <si>
    <t>х</t>
  </si>
  <si>
    <t>не явилась</t>
  </si>
  <si>
    <t>не явился</t>
  </si>
  <si>
    <t>Комиссарова Я. А.</t>
  </si>
  <si>
    <t>Шамигулов</t>
  </si>
  <si>
    <t>МАОУ "Лицей №153"</t>
  </si>
  <si>
    <t xml:space="preserve">1задание </t>
  </si>
  <si>
    <t>2задание</t>
  </si>
  <si>
    <t>3 задание</t>
  </si>
  <si>
    <t>4 задание</t>
  </si>
  <si>
    <t>5 задание</t>
  </si>
  <si>
    <t xml:space="preserve">Лучников   </t>
  </si>
  <si>
    <t>Надтачаев</t>
  </si>
  <si>
    <t xml:space="preserve">Ахтямова </t>
  </si>
  <si>
    <t>Ризвановна</t>
  </si>
  <si>
    <t>0</t>
  </si>
  <si>
    <t>9</t>
  </si>
  <si>
    <t>8</t>
  </si>
  <si>
    <t>6,5</t>
  </si>
  <si>
    <t>7</t>
  </si>
  <si>
    <t>0,5</t>
  </si>
  <si>
    <t>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</si>
</sst>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0.0"/>
    <numFmt numFmtId="166" formatCode="dd/mm/yy"/>
    <numFmt numFmtId="167" formatCode="dd\.mm\.yy"/>
    <numFmt numFmtId="168" formatCode="_-* #\ ##0.00\ _₽_-;\-* #\ ##0.00\ _₽_-;_-* &quot;-&quot;??\ _₽_-;_-@"/>
    <numFmt numFmtId="169" formatCode="_-* #,##0.00\ _₽_-;\-* #,##0.00\ _₽_-;_-* &quot;-&quot;??\ _₽_-;_-@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Arial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u/>
      <sz val="11"/>
      <color indexed="62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0"/>
      <color rgb="FF000000"/>
      <name val="Arimo"/>
    </font>
    <font>
      <u/>
      <sz val="12"/>
      <color indexed="12"/>
      <name val="Arial Cyr"/>
      <family val="2"/>
      <charset val="204"/>
    </font>
    <font>
      <u/>
      <sz val="11"/>
      <color indexed="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1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2" fillId="0" borderId="0"/>
    <xf numFmtId="0" fontId="7" fillId="0" borderId="0"/>
    <xf numFmtId="0" fontId="30" fillId="0" borderId="0"/>
    <xf numFmtId="0" fontId="8" fillId="0" borderId="0"/>
    <xf numFmtId="43" fontId="7" fillId="0" borderId="0" applyBorder="0" applyAlignment="0" applyProtection="0"/>
    <xf numFmtId="5" fontId="7" fillId="0" borderId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47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19" fillId="2" borderId="0" xfId="0" applyFont="1" applyFill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14" fontId="19" fillId="2" borderId="0" xfId="0" applyNumberFormat="1" applyFont="1" applyFill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8" fillId="2" borderId="0" xfId="0" applyFont="1" applyFill="1"/>
    <xf numFmtId="2" fontId="19" fillId="2" borderId="1" xfId="0" applyNumberFormat="1" applyFont="1" applyFill="1" applyBorder="1"/>
    <xf numFmtId="0" fontId="19" fillId="2" borderId="1" xfId="0" applyFont="1" applyFill="1" applyBorder="1"/>
    <xf numFmtId="14" fontId="19" fillId="2" borderId="0" xfId="0" applyNumberFormat="1" applyFont="1" applyFill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9" fillId="2" borderId="1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2" fontId="18" fillId="2" borderId="1" xfId="0" applyNumberFormat="1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20" fillId="2" borderId="0" xfId="0" applyFont="1" applyFill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9" fillId="2" borderId="0" xfId="0" applyFont="1" applyFill="1"/>
    <xf numFmtId="0" fontId="1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/>
    <xf numFmtId="0" fontId="3" fillId="0" borderId="1" xfId="0" applyFont="1" applyBorder="1"/>
    <xf numFmtId="0" fontId="2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26" fillId="0" borderId="1" xfId="0" applyFont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5" fillId="0" borderId="1" xfId="3" applyFont="1" applyFill="1" applyBorder="1" applyAlignment="1" applyProtection="1">
      <alignment horizontal="left" vertical="top"/>
    </xf>
    <xf numFmtId="0" fontId="3" fillId="2" borderId="1" xfId="0" applyFont="1" applyFill="1" applyBorder="1"/>
    <xf numFmtId="0" fontId="3" fillId="2" borderId="0" xfId="0" applyFont="1" applyFill="1"/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9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14" fontId="19" fillId="0" borderId="1" xfId="0" applyNumberFormat="1" applyFont="1" applyBorder="1" applyAlignment="1">
      <alignment horizontal="center" vertical="top"/>
    </xf>
    <xf numFmtId="0" fontId="28" fillId="0" borderId="0" xfId="0" applyFont="1"/>
    <xf numFmtId="0" fontId="11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left" vertical="top"/>
    </xf>
    <xf numFmtId="0" fontId="11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2" fontId="19" fillId="2" borderId="0" xfId="0" applyNumberFormat="1" applyFont="1" applyFill="1"/>
    <xf numFmtId="0" fontId="3" fillId="2" borderId="0" xfId="0" applyFont="1" applyFill="1" applyAlignment="1">
      <alignment horizontal="center" vertical="top"/>
    </xf>
    <xf numFmtId="0" fontId="19" fillId="2" borderId="1" xfId="0" applyFont="1" applyFill="1" applyBorder="1" applyAlignment="1">
      <alignment horizontal="left"/>
    </xf>
    <xf numFmtId="0" fontId="19" fillId="3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9" fillId="4" borderId="0" xfId="0" applyFont="1" applyFill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9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11" fillId="0" borderId="1" xfId="16" applyFont="1" applyBorder="1" applyAlignment="1">
      <alignment horizontal="center" vertical="center"/>
    </xf>
    <xf numFmtId="0" fontId="32" fillId="0" borderId="1" xfId="2" applyFont="1" applyFill="1" applyBorder="1" applyAlignment="1" applyProtection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center" vertical="center"/>
    </xf>
    <xf numFmtId="0" fontId="3" fillId="2" borderId="1" xfId="16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3" fillId="2" borderId="1" xfId="2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11" fillId="2" borderId="1" xfId="16" applyFont="1" applyFill="1" applyBorder="1" applyAlignment="1">
      <alignment horizontal="center" vertical="center"/>
    </xf>
    <xf numFmtId="0" fontId="11" fillId="2" borderId="1" xfId="16" applyFont="1" applyFill="1" applyBorder="1" applyAlignment="1">
      <alignment horizontal="left" vertical="center"/>
    </xf>
    <xf numFmtId="0" fontId="11" fillId="2" borderId="1" xfId="16" applyFont="1" applyFill="1" applyBorder="1" applyAlignment="1">
      <alignment horizontal="center" vertical="center" wrapText="1"/>
    </xf>
    <xf numFmtId="0" fontId="32" fillId="2" borderId="1" xfId="2" applyFont="1" applyFill="1" applyBorder="1" applyAlignment="1" applyProtection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14" fontId="3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31" fillId="0" borderId="1" xfId="2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0" fontId="11" fillId="0" borderId="1" xfId="16" applyFont="1" applyBorder="1" applyAlignment="1">
      <alignment horizontal="left" vertical="center"/>
    </xf>
    <xf numFmtId="0" fontId="35" fillId="0" borderId="1" xfId="16" applyFont="1" applyBorder="1" applyAlignment="1">
      <alignment horizontal="left" vertical="center"/>
    </xf>
    <xf numFmtId="0" fontId="35" fillId="0" borderId="1" xfId="16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23" fillId="2" borderId="1" xfId="2" applyFont="1" applyFill="1" applyBorder="1" applyAlignment="1" applyProtection="1">
      <alignment horizontal="left" vertical="top"/>
    </xf>
    <xf numFmtId="0" fontId="3" fillId="2" borderId="1" xfId="16" applyFont="1" applyFill="1" applyBorder="1" applyAlignment="1">
      <alignment horizontal="left" vertical="top"/>
    </xf>
    <xf numFmtId="0" fontId="3" fillId="2" borderId="1" xfId="7" applyFont="1" applyFill="1" applyBorder="1" applyAlignment="1">
      <alignment horizontal="left"/>
    </xf>
    <xf numFmtId="0" fontId="9" fillId="2" borderId="1" xfId="0" applyFont="1" applyFill="1" applyBorder="1"/>
    <xf numFmtId="0" fontId="36" fillId="6" borderId="1" xfId="0" applyFont="1" applyFill="1" applyBorder="1"/>
    <xf numFmtId="0" fontId="38" fillId="2" borderId="1" xfId="16" applyFont="1" applyFill="1" applyBorder="1" applyAlignment="1">
      <alignment horizontal="left"/>
    </xf>
    <xf numFmtId="0" fontId="3" fillId="2" borderId="1" xfId="2" applyFont="1" applyFill="1" applyBorder="1" applyAlignment="1" applyProtection="1">
      <alignment horizontal="left" vertical="center"/>
    </xf>
    <xf numFmtId="0" fontId="3" fillId="2" borderId="1" xfId="19" applyFont="1" applyFill="1" applyBorder="1" applyAlignment="1">
      <alignment horizontal="left" vertical="center"/>
    </xf>
    <xf numFmtId="0" fontId="9" fillId="2" borderId="1" xfId="16" applyFont="1" applyFill="1" applyBorder="1" applyAlignment="1">
      <alignment horizontal="left" vertical="center"/>
    </xf>
    <xf numFmtId="0" fontId="9" fillId="2" borderId="1" xfId="16" applyFont="1" applyFill="1" applyBorder="1" applyAlignment="1">
      <alignment horizontal="center" vertical="center"/>
    </xf>
    <xf numFmtId="0" fontId="40" fillId="2" borderId="1" xfId="16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3" fillId="6" borderId="1" xfId="0" applyFont="1" applyFill="1" applyBorder="1" applyAlignment="1">
      <alignment horizontal="left" vertical="top"/>
    </xf>
    <xf numFmtId="0" fontId="3" fillId="2" borderId="1" xfId="10" applyFont="1" applyFill="1" applyBorder="1" applyAlignment="1">
      <alignment horizontal="left"/>
    </xf>
    <xf numFmtId="49" fontId="3" fillId="2" borderId="1" xfId="1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horizontal="left" vertical="top"/>
    </xf>
    <xf numFmtId="14" fontId="3" fillId="2" borderId="1" xfId="19" applyNumberFormat="1" applyFont="1" applyFill="1" applyBorder="1" applyAlignment="1">
      <alignment horizontal="center" vertical="center"/>
    </xf>
    <xf numFmtId="164" fontId="9" fillId="2" borderId="1" xfId="16" applyNumberFormat="1" applyFont="1" applyFill="1" applyBorder="1" applyAlignment="1">
      <alignment horizontal="center" vertical="center"/>
    </xf>
    <xf numFmtId="164" fontId="3" fillId="2" borderId="1" xfId="16" applyNumberFormat="1" applyFont="1" applyFill="1" applyBorder="1" applyAlignment="1">
      <alignment horizontal="center" vertical="center"/>
    </xf>
    <xf numFmtId="14" fontId="9" fillId="2" borderId="1" xfId="16" applyNumberFormat="1" applyFont="1" applyFill="1" applyBorder="1" applyAlignment="1">
      <alignment horizontal="center" vertical="center"/>
    </xf>
    <xf numFmtId="14" fontId="3" fillId="2" borderId="1" xfId="16" applyNumberFormat="1" applyFont="1" applyFill="1" applyBorder="1" applyAlignment="1">
      <alignment horizontal="center" vertical="center"/>
    </xf>
    <xf numFmtId="0" fontId="21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vertical="center"/>
    </xf>
    <xf numFmtId="0" fontId="3" fillId="2" borderId="1" xfId="16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6" fillId="0" borderId="1" xfId="4" applyFill="1" applyBorder="1" applyAlignment="1" applyProtection="1">
      <alignment horizontal="left" vertical="center"/>
    </xf>
    <xf numFmtId="0" fontId="34" fillId="0" borderId="1" xfId="2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6" fillId="0" borderId="1" xfId="2" applyFill="1" applyBorder="1" applyAlignment="1" applyProtection="1">
      <alignment horizontal="left" vertical="center"/>
    </xf>
    <xf numFmtId="49" fontId="11" fillId="0" borderId="1" xfId="16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top"/>
    </xf>
    <xf numFmtId="0" fontId="25" fillId="2" borderId="1" xfId="2" applyFont="1" applyFill="1" applyBorder="1" applyAlignment="1" applyProtection="1">
      <alignment horizontal="left"/>
    </xf>
    <xf numFmtId="0" fontId="9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32" fillId="2" borderId="1" xfId="2" applyFont="1" applyFill="1" applyBorder="1" applyAlignment="1" applyProtection="1">
      <alignment vertical="top"/>
    </xf>
    <xf numFmtId="0" fontId="36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0" fontId="38" fillId="2" borderId="1" xfId="16" applyFont="1" applyFill="1" applyBorder="1" applyAlignment="1">
      <alignment horizontal="center"/>
    </xf>
    <xf numFmtId="0" fontId="38" fillId="2" borderId="1" xfId="16" applyFont="1" applyFill="1" applyBorder="1"/>
    <xf numFmtId="0" fontId="43" fillId="2" borderId="1" xfId="0" applyFont="1" applyFill="1" applyBorder="1"/>
    <xf numFmtId="0" fontId="44" fillId="2" borderId="1" xfId="0" applyFont="1" applyFill="1" applyBorder="1" applyAlignment="1">
      <alignment horizontal="left" vertical="center"/>
    </xf>
    <xf numFmtId="0" fontId="45" fillId="2" borderId="1" xfId="4" applyFont="1" applyFill="1" applyBorder="1" applyAlignment="1" applyProtection="1">
      <alignment horizontal="left" vertical="top"/>
    </xf>
    <xf numFmtId="0" fontId="3" fillId="2" borderId="1" xfId="4" applyFont="1" applyFill="1" applyBorder="1" applyAlignment="1" applyProtection="1">
      <alignment horizontal="left" vertical="top"/>
    </xf>
    <xf numFmtId="43" fontId="46" fillId="2" borderId="1" xfId="4" applyNumberFormat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top"/>
    </xf>
    <xf numFmtId="0" fontId="32" fillId="2" borderId="1" xfId="2" applyFont="1" applyFill="1" applyBorder="1" applyAlignment="1" applyProtection="1">
      <alignment horizontal="left" vertical="top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left"/>
    </xf>
    <xf numFmtId="0" fontId="46" fillId="2" borderId="1" xfId="4" applyFont="1" applyFill="1" applyBorder="1" applyAlignment="1" applyProtection="1">
      <alignment horizontal="left" vertical="center"/>
    </xf>
    <xf numFmtId="0" fontId="3" fillId="2" borderId="1" xfId="19" applyFont="1" applyFill="1" applyBorder="1" applyAlignment="1">
      <alignment horizontal="left"/>
    </xf>
    <xf numFmtId="0" fontId="3" fillId="2" borderId="1" xfId="20" applyFont="1" applyFill="1" applyBorder="1" applyAlignment="1">
      <alignment horizontal="left"/>
    </xf>
    <xf numFmtId="49" fontId="3" fillId="2" borderId="1" xfId="16" applyNumberFormat="1" applyFont="1" applyFill="1" applyBorder="1" applyAlignment="1">
      <alignment horizontal="center" vertical="center"/>
    </xf>
    <xf numFmtId="0" fontId="36" fillId="2" borderId="1" xfId="16" applyFont="1" applyFill="1" applyBorder="1" applyAlignment="1">
      <alignment horizontal="left" vertical="top"/>
    </xf>
    <xf numFmtId="0" fontId="46" fillId="2" borderId="1" xfId="4" applyFont="1" applyFill="1" applyBorder="1" applyAlignment="1" applyProtection="1">
      <alignment horizontal="center"/>
    </xf>
    <xf numFmtId="0" fontId="44" fillId="2" borderId="1" xfId="1" applyFont="1" applyFill="1" applyBorder="1" applyAlignment="1">
      <alignment horizontal="left" vertical="center"/>
    </xf>
    <xf numFmtId="0" fontId="44" fillId="2" borderId="1" xfId="1" applyFont="1" applyFill="1" applyBorder="1" applyAlignment="1">
      <alignment horizontal="center" vertical="center"/>
    </xf>
    <xf numFmtId="0" fontId="6" fillId="2" borderId="1" xfId="16" applyFont="1" applyFill="1" applyBorder="1" applyAlignment="1">
      <alignment horizontal="left" vertical="center"/>
    </xf>
    <xf numFmtId="0" fontId="46" fillId="2" borderId="1" xfId="2" applyFont="1" applyFill="1" applyBorder="1" applyAlignment="1" applyProtection="1">
      <alignment horizontal="left" vertical="center"/>
    </xf>
    <xf numFmtId="0" fontId="19" fillId="5" borderId="4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/>
    </xf>
    <xf numFmtId="165" fontId="19" fillId="5" borderId="1" xfId="0" applyNumberFormat="1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/>
    </xf>
    <xf numFmtId="14" fontId="3" fillId="2" borderId="1" xfId="10" applyNumberFormat="1" applyFont="1" applyFill="1" applyBorder="1" applyAlignment="1">
      <alignment horizontal="center"/>
    </xf>
    <xf numFmtId="14" fontId="9" fillId="2" borderId="1" xfId="7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 vertical="center"/>
    </xf>
    <xf numFmtId="14" fontId="44" fillId="2" borderId="1" xfId="0" applyNumberFormat="1" applyFont="1" applyFill="1" applyBorder="1" applyAlignment="1">
      <alignment horizontal="center" vertical="center"/>
    </xf>
    <xf numFmtId="14" fontId="44" fillId="2" borderId="1" xfId="1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14" fontId="43" fillId="2" borderId="1" xfId="0" applyNumberFormat="1" applyFont="1" applyFill="1" applyBorder="1" applyAlignment="1">
      <alignment horizontal="center"/>
    </xf>
    <xf numFmtId="14" fontId="3" fillId="2" borderId="1" xfId="16" applyNumberFormat="1" applyFont="1" applyFill="1" applyBorder="1" applyAlignment="1">
      <alignment horizontal="center" vertical="top"/>
    </xf>
    <xf numFmtId="14" fontId="3" fillId="2" borderId="1" xfId="19" applyNumberFormat="1" applyFont="1" applyFill="1" applyBorder="1" applyAlignment="1">
      <alignment horizontal="center"/>
    </xf>
    <xf numFmtId="14" fontId="3" fillId="2" borderId="1" xfId="16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3" fillId="0" borderId="1" xfId="23" applyFont="1" applyBorder="1" applyAlignment="1">
      <alignment horizontal="left" vertical="center"/>
    </xf>
    <xf numFmtId="0" fontId="3" fillId="0" borderId="1" xfId="23" applyFont="1" applyBorder="1" applyAlignment="1">
      <alignment horizontal="center" vertical="center"/>
    </xf>
    <xf numFmtId="0" fontId="32" fillId="0" borderId="1" xfId="4" applyFont="1" applyFill="1" applyBorder="1" applyAlignment="1" applyProtection="1">
      <alignment vertical="center"/>
    </xf>
    <xf numFmtId="49" fontId="3" fillId="0" borderId="1" xfId="16" applyNumberFormat="1" applyFont="1" applyBorder="1" applyAlignment="1">
      <alignment horizontal="left" vertical="center"/>
    </xf>
    <xf numFmtId="0" fontId="41" fillId="0" borderId="1" xfId="4" applyFont="1" applyFill="1" applyBorder="1" applyAlignment="1" applyProtection="1">
      <alignment horizontal="left" vertical="center"/>
    </xf>
    <xf numFmtId="49" fontId="3" fillId="0" borderId="1" xfId="23" applyNumberFormat="1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" fillId="0" borderId="1" xfId="16" applyFont="1" applyBorder="1" applyAlignment="1">
      <alignment vertical="center"/>
    </xf>
    <xf numFmtId="0" fontId="38" fillId="0" borderId="1" xfId="16" applyFont="1" applyBorder="1" applyAlignment="1">
      <alignment horizontal="center"/>
    </xf>
    <xf numFmtId="0" fontId="38" fillId="0" borderId="1" xfId="16" applyFont="1" applyBorder="1"/>
    <xf numFmtId="0" fontId="34" fillId="0" borderId="1" xfId="0" applyFont="1" applyBorder="1" applyAlignment="1">
      <alignment horizontal="left" vertical="top"/>
    </xf>
    <xf numFmtId="0" fontId="14" fillId="0" borderId="1" xfId="16" applyFont="1" applyBorder="1" applyAlignment="1">
      <alignment vertical="center"/>
    </xf>
    <xf numFmtId="0" fontId="35" fillId="0" borderId="1" xfId="10" applyFont="1" applyBorder="1" applyAlignment="1">
      <alignment horizontal="left" vertical="center"/>
    </xf>
    <xf numFmtId="14" fontId="35" fillId="0" borderId="1" xfId="10" applyNumberFormat="1" applyFont="1" applyBorder="1" applyAlignment="1">
      <alignment horizontal="center" vertical="center"/>
    </xf>
    <xf numFmtId="0" fontId="35" fillId="0" borderId="1" xfId="10" applyFont="1" applyBorder="1" applyAlignment="1">
      <alignment horizontal="center" vertical="center"/>
    </xf>
    <xf numFmtId="0" fontId="39" fillId="0" borderId="1" xfId="16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14" fontId="35" fillId="0" borderId="1" xfId="0" quotePrefix="1" applyNumberFormat="1" applyFont="1" applyBorder="1" applyAlignment="1">
      <alignment horizontal="center" vertical="center"/>
    </xf>
    <xf numFmtId="43" fontId="16" fillId="0" borderId="1" xfId="4" applyNumberFormat="1" applyFill="1" applyBorder="1" applyAlignment="1" applyProtection="1">
      <alignment horizontal="left" vertical="center"/>
    </xf>
    <xf numFmtId="0" fontId="35" fillId="0" borderId="1" xfId="24" applyFont="1" applyBorder="1" applyAlignment="1">
      <alignment horizontal="left" vertical="center"/>
    </xf>
    <xf numFmtId="0" fontId="3" fillId="0" borderId="1" xfId="2" applyFont="1" applyFill="1" applyBorder="1" applyAlignment="1" applyProtection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48" fillId="0" borderId="1" xfId="4" applyFont="1" applyFill="1" applyBorder="1" applyAlignment="1" applyProtection="1">
      <alignment horizontal="left" vertical="top"/>
    </xf>
    <xf numFmtId="0" fontId="11" fillId="0" borderId="1" xfId="16" applyFont="1" applyBorder="1" applyAlignment="1">
      <alignment horizontal="left" vertical="top"/>
    </xf>
    <xf numFmtId="0" fontId="32" fillId="0" borderId="1" xfId="2" applyFont="1" applyFill="1" applyBorder="1" applyAlignment="1" applyProtection="1">
      <alignment vertical="center"/>
    </xf>
    <xf numFmtId="49" fontId="11" fillId="0" borderId="1" xfId="0" applyNumberFormat="1" applyFont="1" applyBorder="1" applyAlignment="1">
      <alignment horizontal="left"/>
    </xf>
    <xf numFmtId="0" fontId="0" fillId="0" borderId="1" xfId="0" applyBorder="1"/>
    <xf numFmtId="0" fontId="11" fillId="0" borderId="1" xfId="16" applyFont="1" applyBorder="1"/>
    <xf numFmtId="0" fontId="8" fillId="0" borderId="1" xfId="16" applyBorder="1"/>
    <xf numFmtId="0" fontId="36" fillId="0" borderId="1" xfId="0" applyFont="1" applyBorder="1" applyAlignment="1">
      <alignment horizontal="left" vertical="center"/>
    </xf>
    <xf numFmtId="5" fontId="7" fillId="0" borderId="1" xfId="18" applyBorder="1" applyAlignment="1">
      <alignment horizontal="left" vertical="center"/>
    </xf>
    <xf numFmtId="0" fontId="35" fillId="0" borderId="1" xfId="16" applyFont="1" applyBorder="1"/>
    <xf numFmtId="164" fontId="3" fillId="0" borderId="1" xfId="0" applyNumberFormat="1" applyFont="1" applyBorder="1" applyAlignment="1">
      <alignment horizontal="center" vertical="center"/>
    </xf>
    <xf numFmtId="0" fontId="38" fillId="0" borderId="1" xfId="16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top"/>
    </xf>
    <xf numFmtId="14" fontId="9" fillId="0" borderId="1" xfId="0" quotePrefix="1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top"/>
    </xf>
    <xf numFmtId="14" fontId="11" fillId="0" borderId="1" xfId="16" applyNumberFormat="1" applyFont="1" applyBorder="1" applyAlignment="1">
      <alignment horizontal="center" vertical="center"/>
    </xf>
    <xf numFmtId="14" fontId="35" fillId="0" borderId="1" xfId="16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3" fillId="0" borderId="1" xfId="16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35" fillId="0" borderId="1" xfId="16" applyNumberFormat="1" applyFont="1" applyBorder="1" applyAlignment="1">
      <alignment horizontal="center"/>
    </xf>
    <xf numFmtId="14" fontId="11" fillId="0" borderId="1" xfId="16" applyNumberFormat="1" applyFont="1" applyBorder="1" applyAlignment="1">
      <alignment horizontal="center" vertical="top"/>
    </xf>
    <xf numFmtId="14" fontId="14" fillId="0" borderId="1" xfId="16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3" fillId="0" borderId="1" xfId="23" applyNumberFormat="1" applyFont="1" applyBorder="1" applyAlignment="1">
      <alignment horizontal="center" vertical="center"/>
    </xf>
    <xf numFmtId="14" fontId="39" fillId="0" borderId="1" xfId="16" applyNumberFormat="1" applyFont="1" applyBorder="1" applyAlignment="1">
      <alignment horizontal="center" vertical="center"/>
    </xf>
    <xf numFmtId="14" fontId="11" fillId="0" borderId="1" xfId="16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3" fillId="0" borderId="1" xfId="16" applyNumberFormat="1" applyFont="1" applyBorder="1" applyAlignment="1">
      <alignment horizontal="center"/>
    </xf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wrapText="1"/>
    </xf>
    <xf numFmtId="0" fontId="9" fillId="2" borderId="1" xfId="10" applyFont="1" applyFill="1" applyBorder="1" applyAlignment="1">
      <alignment horizontal="left" vertical="center"/>
    </xf>
    <xf numFmtId="0" fontId="9" fillId="2" borderId="1" xfId="18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 applyProtection="1">
      <alignment horizontal="left"/>
    </xf>
    <xf numFmtId="0" fontId="23" fillId="0" borderId="1" xfId="2" applyFont="1" applyFill="1" applyBorder="1" applyAlignment="1" applyProtection="1">
      <alignment horizontal="left"/>
    </xf>
    <xf numFmtId="0" fontId="11" fillId="7" borderId="7" xfId="0" applyFont="1" applyFill="1" applyBorder="1" applyAlignment="1">
      <alignment horizontal="left"/>
    </xf>
    <xf numFmtId="0" fontId="34" fillId="7" borderId="7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14" fontId="11" fillId="7" borderId="1" xfId="0" applyNumberFormat="1" applyFont="1" applyFill="1" applyBorder="1" applyAlignment="1">
      <alignment horizontal="left"/>
    </xf>
    <xf numFmtId="165" fontId="43" fillId="2" borderId="1" xfId="0" applyNumberFormat="1" applyFont="1" applyFill="1" applyBorder="1"/>
    <xf numFmtId="166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2" borderId="1" xfId="0" applyFont="1" applyFill="1" applyBorder="1"/>
    <xf numFmtId="0" fontId="28" fillId="2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left" vertical="top"/>
    </xf>
    <xf numFmtId="0" fontId="41" fillId="2" borderId="1" xfId="2" applyFont="1" applyFill="1" applyBorder="1" applyAlignment="1" applyProtection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15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4" fillId="2" borderId="1" xfId="2" applyFont="1" applyFill="1" applyBorder="1" applyAlignment="1" applyProtection="1">
      <alignment horizontal="left" vertical="center"/>
    </xf>
    <xf numFmtId="0" fontId="3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0" fontId="41" fillId="2" borderId="1" xfId="2" applyFont="1" applyFill="1" applyBorder="1" applyAlignment="1" applyProtection="1">
      <alignment horizontal="left" vertical="center"/>
    </xf>
    <xf numFmtId="0" fontId="29" fillId="2" borderId="1" xfId="0" applyFont="1" applyFill="1" applyBorder="1" applyAlignment="1">
      <alignment horizontal="left" vertical="top"/>
    </xf>
    <xf numFmtId="0" fontId="41" fillId="2" borderId="1" xfId="4" applyFont="1" applyFill="1" applyBorder="1" applyAlignment="1" applyProtection="1">
      <alignment horizontal="left" vertical="top"/>
    </xf>
    <xf numFmtId="0" fontId="35" fillId="2" borderId="1" xfId="0" applyFont="1" applyFill="1" applyBorder="1" applyAlignment="1">
      <alignment horizontal="left" vertical="top"/>
    </xf>
    <xf numFmtId="43" fontId="35" fillId="2" borderId="1" xfId="17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0" fontId="11" fillId="2" borderId="7" xfId="0" applyFont="1" applyFill="1" applyBorder="1"/>
    <xf numFmtId="0" fontId="11" fillId="4" borderId="1" xfId="0" applyFont="1" applyFill="1" applyBorder="1"/>
    <xf numFmtId="0" fontId="34" fillId="7" borderId="1" xfId="0" applyFont="1" applyFill="1" applyBorder="1" applyAlignment="1">
      <alignment horizontal="left"/>
    </xf>
    <xf numFmtId="0" fontId="11" fillId="0" borderId="1" xfId="0" applyFont="1" applyBorder="1"/>
    <xf numFmtId="0" fontId="34" fillId="0" borderId="1" xfId="0" applyFont="1" applyBorder="1" applyAlignment="1">
      <alignment horizontal="left"/>
    </xf>
    <xf numFmtId="0" fontId="50" fillId="2" borderId="1" xfId="4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1" fillId="2" borderId="8" xfId="0" applyFont="1" applyFill="1" applyBorder="1"/>
    <xf numFmtId="165" fontId="11" fillId="2" borderId="4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14" fontId="11" fillId="2" borderId="8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top"/>
    </xf>
    <xf numFmtId="0" fontId="11" fillId="2" borderId="4" xfId="0" applyFont="1" applyFill="1" applyBorder="1"/>
    <xf numFmtId="0" fontId="28" fillId="2" borderId="4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165" fontId="19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left" vertical="top"/>
    </xf>
    <xf numFmtId="167" fontId="11" fillId="0" borderId="1" xfId="0" applyNumberFormat="1" applyFont="1" applyBorder="1" applyAlignment="1">
      <alignment horizontal="left" vertical="top"/>
    </xf>
    <xf numFmtId="0" fontId="19" fillId="5" borderId="1" xfId="0" applyFont="1" applyFill="1" applyBorder="1" applyAlignment="1">
      <alignment horizontal="left" vertical="center" wrapText="1"/>
    </xf>
    <xf numFmtId="43" fontId="9" fillId="2" borderId="1" xfId="17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left" vertical="center" wrapText="1"/>
    </xf>
    <xf numFmtId="43" fontId="9" fillId="2" borderId="1" xfId="17" applyFont="1" applyFill="1" applyBorder="1" applyAlignment="1">
      <alignment vertical="center"/>
    </xf>
    <xf numFmtId="43" fontId="9" fillId="2" borderId="1" xfId="17" applyFont="1" applyFill="1" applyBorder="1" applyAlignment="1">
      <alignment horizontal="left" vertical="center"/>
    </xf>
    <xf numFmtId="43" fontId="32" fillId="2" borderId="1" xfId="2" applyNumberFormat="1" applyFont="1" applyFill="1" applyBorder="1" applyAlignment="1" applyProtection="1">
      <alignment horizontal="left" vertical="center"/>
    </xf>
    <xf numFmtId="49" fontId="9" fillId="2" borderId="1" xfId="17" applyNumberFormat="1" applyFont="1" applyFill="1" applyBorder="1" applyAlignment="1">
      <alignment horizontal="left" vertical="center"/>
    </xf>
    <xf numFmtId="0" fontId="32" fillId="2" borderId="1" xfId="3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3" fontId="32" fillId="2" borderId="1" xfId="4" applyNumberFormat="1" applyFont="1" applyFill="1" applyBorder="1" applyAlignment="1" applyProtection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33" fillId="2" borderId="1" xfId="3" applyFont="1" applyFill="1" applyBorder="1" applyAlignment="1" applyProtection="1">
      <alignment horizontal="left" vertical="center"/>
    </xf>
    <xf numFmtId="0" fontId="3" fillId="2" borderId="1" xfId="3" applyFont="1" applyFill="1" applyBorder="1" applyAlignment="1" applyProtection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43" fontId="23" fillId="2" borderId="1" xfId="4" applyNumberFormat="1" applyFont="1" applyFill="1" applyBorder="1" applyAlignment="1" applyProtection="1">
      <alignment horizontal="left" vertical="center"/>
    </xf>
    <xf numFmtId="1" fontId="9" fillId="2" borderId="1" xfId="17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 applyProtection="1">
      <alignment horizontal="left" vertical="center"/>
    </xf>
    <xf numFmtId="0" fontId="3" fillId="2" borderId="1" xfId="2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3" fillId="2" borderId="1" xfId="16" applyNumberFormat="1" applyFont="1" applyFill="1" applyBorder="1" applyAlignment="1">
      <alignment horizontal="left" vertical="center"/>
    </xf>
    <xf numFmtId="14" fontId="9" fillId="2" borderId="1" xfId="17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2" borderId="1" xfId="10" applyNumberFormat="1" applyFont="1" applyFill="1" applyBorder="1" applyAlignment="1">
      <alignment horizontal="center" vertical="center"/>
    </xf>
    <xf numFmtId="14" fontId="3" fillId="2" borderId="1" xfId="2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169" fontId="3" fillId="2" borderId="1" xfId="0" applyNumberFormat="1" applyFont="1" applyFill="1" applyBorder="1" applyAlignment="1">
      <alignment horizontal="left" vertical="center"/>
    </xf>
    <xf numFmtId="169" fontId="3" fillId="6" borderId="1" xfId="0" applyNumberFormat="1" applyFont="1" applyFill="1" applyBorder="1" applyAlignment="1">
      <alignment horizontal="left" vertical="center"/>
    </xf>
    <xf numFmtId="169" fontId="33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3" fillId="2" borderId="1" xfId="2" applyFont="1" applyFill="1" applyBorder="1" applyAlignment="1" applyProtection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0" fillId="2" borderId="1" xfId="16" applyFont="1" applyFill="1" applyBorder="1" applyAlignment="1">
      <alignment horizontal="left" vertical="center"/>
    </xf>
    <xf numFmtId="0" fontId="33" fillId="6" borderId="1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vertical="center"/>
    </xf>
    <xf numFmtId="0" fontId="32" fillId="2" borderId="1" xfId="2" applyFont="1" applyFill="1" applyBorder="1" applyAlignment="1" applyProtection="1">
      <alignment vertical="center"/>
    </xf>
    <xf numFmtId="0" fontId="3" fillId="2" borderId="1" xfId="21" applyFont="1" applyFill="1" applyBorder="1" applyAlignment="1">
      <alignment horizontal="left" vertical="center"/>
    </xf>
    <xf numFmtId="0" fontId="3" fillId="2" borderId="1" xfId="10" applyFont="1" applyFill="1" applyBorder="1" applyAlignment="1">
      <alignment horizontal="left" vertical="center"/>
    </xf>
    <xf numFmtId="49" fontId="3" fillId="2" borderId="1" xfId="10" applyNumberFormat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vertical="center"/>
    </xf>
    <xf numFmtId="168" fontId="36" fillId="6" borderId="1" xfId="0" applyNumberFormat="1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/>
    <xf numFmtId="0" fontId="9" fillId="2" borderId="1" xfId="16" applyFont="1" applyFill="1" applyBorder="1"/>
    <xf numFmtId="0" fontId="3" fillId="2" borderId="1" xfId="16" applyFont="1" applyFill="1" applyBorder="1"/>
    <xf numFmtId="165" fontId="8" fillId="0" borderId="1" xfId="16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/>
    </xf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19" fillId="2" borderId="0" xfId="0" applyFont="1" applyFill="1" applyAlignment="1">
      <alignment horizontal="center" vertical="center" wrapText="1"/>
    </xf>
    <xf numFmtId="0" fontId="18" fillId="2" borderId="5" xfId="0" applyFont="1" applyFill="1" applyBorder="1"/>
    <xf numFmtId="0" fontId="18" fillId="2" borderId="3" xfId="0" applyFont="1" applyFill="1" applyBorder="1"/>
    <xf numFmtId="0" fontId="18" fillId="2" borderId="2" xfId="0" applyFont="1" applyFill="1" applyBorder="1"/>
    <xf numFmtId="0" fontId="18" fillId="2" borderId="6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/>
    </xf>
  </cellXfs>
  <cellStyles count="27">
    <cellStyle name="Excel Built-in Normal 1" xfId="1"/>
    <cellStyle name="TableStyleLight1" xfId="18"/>
    <cellStyle name="TableStyleLight1 2" xfId="17"/>
    <cellStyle name="Гиперссылка" xfId="2" builtinId="8"/>
    <cellStyle name="Гиперссылка 2" xfId="3"/>
    <cellStyle name="Гиперссылка 3" xfId="4"/>
    <cellStyle name="Гиперссылка 5" xfId="20"/>
    <cellStyle name="Обычный" xfId="0" builtinId="0"/>
    <cellStyle name="Обычный 10 10 2" xfId="5"/>
    <cellStyle name="Обычный 10 5" xfId="6"/>
    <cellStyle name="Обычный 10 6" xfId="7"/>
    <cellStyle name="Обычный 101" xfId="8"/>
    <cellStyle name="Обычный 107" xfId="9"/>
    <cellStyle name="Обычный 107 2" xfId="26"/>
    <cellStyle name="Обычный 107 3" xfId="25"/>
    <cellStyle name="Обычный 2" xfId="10"/>
    <cellStyle name="Обычный 2 10" xfId="11"/>
    <cellStyle name="Обычный 2 2 2" xfId="22"/>
    <cellStyle name="Обычный 2 2 2 2" xfId="16"/>
    <cellStyle name="Обычный 3" xfId="12"/>
    <cellStyle name="Обычный 5" xfId="24"/>
    <cellStyle name="Обычный 52" xfId="13"/>
    <cellStyle name="Обычный 54" xfId="14"/>
    <cellStyle name="Обычный 6" xfId="23"/>
    <cellStyle name="Обычный 6 2 2" xfId="19"/>
    <cellStyle name="Обычный 6 40" xfId="15"/>
    <cellStyle name="Обычный 7 40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il/rin/khisamov@gmail.com" TargetMode="External"/><Relationship Id="rId13" Type="http://schemas.openxmlformats.org/officeDocument/2006/relationships/hyperlink" Target="mailto:Bayzigitivam@mail.ru" TargetMode="External"/><Relationship Id="rId18" Type="http://schemas.openxmlformats.org/officeDocument/2006/relationships/hyperlink" Target="mailto:timerlanchik2009@gmail.com" TargetMode="External"/><Relationship Id="rId3" Type="http://schemas.openxmlformats.org/officeDocument/2006/relationships/hyperlink" Target="mailto:li888li888@yandex.ru" TargetMode="External"/><Relationship Id="rId21" Type="http://schemas.openxmlformats.org/officeDocument/2006/relationships/hyperlink" Target="mailto:artemashir11@gmail.com" TargetMode="External"/><Relationship Id="rId7" Type="http://schemas.openxmlformats.org/officeDocument/2006/relationships/hyperlink" Target="mailto:gareeva1971@eandex.ru" TargetMode="External"/><Relationship Id="rId12" Type="http://schemas.openxmlformats.org/officeDocument/2006/relationships/hyperlink" Target="mailto:zigzagkarlop@gmail.com" TargetMode="External"/><Relationship Id="rId17" Type="http://schemas.openxmlformats.org/officeDocument/2006/relationships/hyperlink" Target="mailto:Elkibaevasabina@gmail.com" TargetMode="External"/><Relationship Id="rId2" Type="http://schemas.openxmlformats.org/officeDocument/2006/relationships/hyperlink" Target="mailto:ganeeva95@bk.ru" TargetMode="External"/><Relationship Id="rId16" Type="http://schemas.openxmlformats.org/officeDocument/2006/relationships/hyperlink" Target="mailto:nuraliasamsitdinova@gmail.com" TargetMode="External"/><Relationship Id="rId20" Type="http://schemas.openxmlformats.org/officeDocument/2006/relationships/hyperlink" Target="mailto:almazkarabaev298@gmail.com" TargetMode="External"/><Relationship Id="rId1" Type="http://schemas.openxmlformats.org/officeDocument/2006/relationships/hyperlink" Target="mailto:aylina.sultanova.11@mail.ru" TargetMode="External"/><Relationship Id="rId6" Type="http://schemas.openxmlformats.org/officeDocument/2006/relationships/hyperlink" Target="mailto:mustafinazarina10@gmail.com" TargetMode="External"/><Relationship Id="rId11" Type="http://schemas.openxmlformats.org/officeDocument/2006/relationships/hyperlink" Target="mailto:faizmidatov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0345190@gmail.com" TargetMode="External"/><Relationship Id="rId15" Type="http://schemas.openxmlformats.org/officeDocument/2006/relationships/hyperlink" Target="mailto:malikovaaltynaj5@gmail.com" TargetMode="External"/><Relationship Id="rId23" Type="http://schemas.openxmlformats.org/officeDocument/2006/relationships/hyperlink" Target="mailto:burangulovdanis1@gmail.com" TargetMode="External"/><Relationship Id="rId10" Type="http://schemas.openxmlformats.org/officeDocument/2006/relationships/hyperlink" Target="mailto:emilakupov782@gmail.com" TargetMode="External"/><Relationship Id="rId19" Type="http://schemas.openxmlformats.org/officeDocument/2006/relationships/hyperlink" Target="mailto:vladthecat228@mail.ru" TargetMode="External"/><Relationship Id="rId4" Type="http://schemas.openxmlformats.org/officeDocument/2006/relationships/hyperlink" Target="mailto:knasyrova899@gmail.com" TargetMode="External"/><Relationship Id="rId9" Type="http://schemas.openxmlformats.org/officeDocument/2006/relationships/hyperlink" Target="mailto:vasilisa.shishigina@gmail.com" TargetMode="External"/><Relationship Id="rId14" Type="http://schemas.openxmlformats.org/officeDocument/2006/relationships/hyperlink" Target="mailto:umaguzinazuhra81@gmail.com" TargetMode="External"/><Relationship Id="rId22" Type="http://schemas.openxmlformats.org/officeDocument/2006/relationships/hyperlink" Target="mailto:alexcenev2011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dina-yalyaeva@yandex.ru" TargetMode="External"/><Relationship Id="rId21" Type="http://schemas.openxmlformats.org/officeDocument/2006/relationships/hyperlink" Target="mailto:uraliya.davletova@bk.ru" TargetMode="External"/><Relationship Id="rId42" Type="http://schemas.openxmlformats.org/officeDocument/2006/relationships/hyperlink" Target="mailto:ufa-co25@yandex.ru" TargetMode="External"/><Relationship Id="rId47" Type="http://schemas.openxmlformats.org/officeDocument/2006/relationships/hyperlink" Target="mailto:ufa-co25@yandex.ru" TargetMode="External"/><Relationship Id="rId63" Type="http://schemas.openxmlformats.org/officeDocument/2006/relationships/hyperlink" Target="mailto:iskkab2000@yandex.ru" TargetMode="External"/><Relationship Id="rId68" Type="http://schemas.openxmlformats.org/officeDocument/2006/relationships/hyperlink" Target="mailto:arsenijmazzukin@gmail.com" TargetMode="External"/><Relationship Id="rId84" Type="http://schemas.openxmlformats.org/officeDocument/2006/relationships/hyperlink" Target="mailto:gimnaziya.115@yandex.ru" TargetMode="External"/><Relationship Id="rId16" Type="http://schemas.openxmlformats.org/officeDocument/2006/relationships/hyperlink" Target="mailto:ardis_gulya@mail.ru" TargetMode="External"/><Relationship Id="rId11" Type="http://schemas.openxmlformats.org/officeDocument/2006/relationships/hyperlink" Target="mailto:natalaprokofeva497@gmail.com" TargetMode="External"/><Relationship Id="rId32" Type="http://schemas.openxmlformats.org/officeDocument/2006/relationships/hyperlink" Target="mailto:ososh.142@yandex.ru" TargetMode="External"/><Relationship Id="rId37" Type="http://schemas.openxmlformats.org/officeDocument/2006/relationships/hyperlink" Target="mailto:89196040817@inbox.ru" TargetMode="External"/><Relationship Id="rId53" Type="http://schemas.openxmlformats.org/officeDocument/2006/relationships/hyperlink" Target="mailto:mbou.sch10@mail.ru" TargetMode="External"/><Relationship Id="rId58" Type="http://schemas.openxmlformats.org/officeDocument/2006/relationships/hyperlink" Target="mailto:olga-polivina@yandex.ru" TargetMode="External"/><Relationship Id="rId74" Type="http://schemas.openxmlformats.org/officeDocument/2006/relationships/hyperlink" Target="mailto:tuktarovadiana9@gmail.com" TargetMode="External"/><Relationship Id="rId79" Type="http://schemas.openxmlformats.org/officeDocument/2006/relationships/hyperlink" Target="mailto:tulasevunir@gmail.com" TargetMode="External"/><Relationship Id="rId5" Type="http://schemas.openxmlformats.org/officeDocument/2006/relationships/hyperlink" Target="mailto:azat.zakirov2570@gmail.com" TargetMode="External"/><Relationship Id="rId19" Type="http://schemas.openxmlformats.org/officeDocument/2006/relationships/hyperlink" Target="mailto:uraliya.davletova@bk.ru" TargetMode="External"/><Relationship Id="rId14" Type="http://schemas.openxmlformats.org/officeDocument/2006/relationships/hyperlink" Target="mailto:kuninaaelita4@gmail.com" TargetMode="External"/><Relationship Id="rId22" Type="http://schemas.openxmlformats.org/officeDocument/2006/relationships/hyperlink" Target="mailto:bezlikiy775@gmail.com" TargetMode="External"/><Relationship Id="rId27" Type="http://schemas.openxmlformats.org/officeDocument/2006/relationships/hyperlink" Target="mailto:Mariya_ufa@bk.ru" TargetMode="External"/><Relationship Id="rId30" Type="http://schemas.openxmlformats.org/officeDocument/2006/relationships/hyperlink" Target="mailto:dina-yalyaeva@yandex.ru" TargetMode="External"/><Relationship Id="rId35" Type="http://schemas.openxmlformats.org/officeDocument/2006/relationships/hyperlink" Target="mailto:89196040817@inbox.ru" TargetMode="External"/><Relationship Id="rId43" Type="http://schemas.openxmlformats.org/officeDocument/2006/relationships/hyperlink" Target="mailto:ufa-co25@yandex.ru" TargetMode="External"/><Relationship Id="rId48" Type="http://schemas.openxmlformats.org/officeDocument/2006/relationships/hyperlink" Target="mailto:ufa-co25@yandex.ru" TargetMode="External"/><Relationship Id="rId56" Type="http://schemas.openxmlformats.org/officeDocument/2006/relationships/hyperlink" Target="mailto:olga-polivina@yandex.ru" TargetMode="External"/><Relationship Id="rId64" Type="http://schemas.openxmlformats.org/officeDocument/2006/relationships/hyperlink" Target="mailto:temaposp2009@gmail.com" TargetMode="External"/><Relationship Id="rId69" Type="http://schemas.openxmlformats.org/officeDocument/2006/relationships/hyperlink" Target="mailto:fdinov@yandex.ru" TargetMode="External"/><Relationship Id="rId77" Type="http://schemas.openxmlformats.org/officeDocument/2006/relationships/hyperlink" Target="mailto:feuchtigkeit803@gmail.com" TargetMode="External"/><Relationship Id="rId8" Type="http://schemas.openxmlformats.org/officeDocument/2006/relationships/hyperlink" Target="mailto:li888li888@yandex.ru" TargetMode="External"/><Relationship Id="rId51" Type="http://schemas.openxmlformats.org/officeDocument/2006/relationships/hyperlink" Target="mailto:ufa128sch@yandex.ru" TargetMode="External"/><Relationship Id="rId72" Type="http://schemas.openxmlformats.org/officeDocument/2006/relationships/hyperlink" Target="mailto:buskunovdim@gmail.com" TargetMode="External"/><Relationship Id="rId80" Type="http://schemas.openxmlformats.org/officeDocument/2006/relationships/hyperlink" Target="mailto:daminova@list.ru" TargetMode="External"/><Relationship Id="rId85" Type="http://schemas.openxmlformats.org/officeDocument/2006/relationships/hyperlink" Target="mailto:gimnaziya.115@yandex.ru" TargetMode="External"/><Relationship Id="rId3" Type="http://schemas.openxmlformats.org/officeDocument/2006/relationships/hyperlink" Target="mailto:aleksandrik234@gmail.com" TargetMode="External"/><Relationship Id="rId12" Type="http://schemas.openxmlformats.org/officeDocument/2006/relationships/hyperlink" Target="mailto:Nurlanbay009@gmail.com" TargetMode="External"/><Relationship Id="rId17" Type="http://schemas.openxmlformats.org/officeDocument/2006/relationships/hyperlink" Target="mailto:uraliya.davletova@bk.ru" TargetMode="External"/><Relationship Id="rId25" Type="http://schemas.openxmlformats.org/officeDocument/2006/relationships/hyperlink" Target="mailto:ya_elmi@mail.ru" TargetMode="External"/><Relationship Id="rId33" Type="http://schemas.openxmlformats.org/officeDocument/2006/relationships/hyperlink" Target="mailto:esagitov21@yandex.ru" TargetMode="External"/><Relationship Id="rId38" Type="http://schemas.openxmlformats.org/officeDocument/2006/relationships/hyperlink" Target="mailto:gi-8585@mail.ru" TargetMode="External"/><Relationship Id="rId46" Type="http://schemas.openxmlformats.org/officeDocument/2006/relationships/hyperlink" Target="mailto:ufa-co25@yandex.ru" TargetMode="External"/><Relationship Id="rId59" Type="http://schemas.openxmlformats.org/officeDocument/2006/relationships/hyperlink" Target="mailto:olga-polivina@yandex.ru" TargetMode="External"/><Relationship Id="rId67" Type="http://schemas.openxmlformats.org/officeDocument/2006/relationships/hyperlink" Target="mailto:valeriya11052009@gmail.com" TargetMode="External"/><Relationship Id="rId20" Type="http://schemas.openxmlformats.org/officeDocument/2006/relationships/hyperlink" Target="mailto:uraliya.davletova@bk.ru" TargetMode="External"/><Relationship Id="rId41" Type="http://schemas.openxmlformats.org/officeDocument/2006/relationships/hyperlink" Target="mailto:annakurapova2009@gmail.com" TargetMode="External"/><Relationship Id="rId54" Type="http://schemas.openxmlformats.org/officeDocument/2006/relationships/hyperlink" Target="mailto:mbou.sch10@mail.ru" TargetMode="External"/><Relationship Id="rId62" Type="http://schemas.openxmlformats.org/officeDocument/2006/relationships/hyperlink" Target="mailto:khakimova_gulshat@inbox.ru" TargetMode="External"/><Relationship Id="rId70" Type="http://schemas.openxmlformats.org/officeDocument/2006/relationships/hyperlink" Target="https://elschool.ru/users/1983912" TargetMode="External"/><Relationship Id="rId75" Type="http://schemas.openxmlformats.org/officeDocument/2006/relationships/hyperlink" Target="mailto:kudashevayana27@gmail.com" TargetMode="External"/><Relationship Id="rId83" Type="http://schemas.openxmlformats.org/officeDocument/2006/relationships/hyperlink" Target="mailto:gimnaziya.115@yandex.ru" TargetMode="External"/><Relationship Id="rId1" Type="http://schemas.openxmlformats.org/officeDocument/2006/relationships/hyperlink" Target="mailto:eua2009@mail.ru" TargetMode="External"/><Relationship Id="rId6" Type="http://schemas.openxmlformats.org/officeDocument/2006/relationships/hyperlink" Target="mailto:kamila-salimgareeva@mail.ru" TargetMode="External"/><Relationship Id="rId15" Type="http://schemas.openxmlformats.org/officeDocument/2006/relationships/hyperlink" Target="mailto:ardis_gulya@mail.ru" TargetMode="External"/><Relationship Id="rId23" Type="http://schemas.openxmlformats.org/officeDocument/2006/relationships/hyperlink" Target="mailto:safinaminaeva2106@gmail.com" TargetMode="External"/><Relationship Id="rId28" Type="http://schemas.openxmlformats.org/officeDocument/2006/relationships/hyperlink" Target="mailto:Marinadubravina1986@gmail.com" TargetMode="External"/><Relationship Id="rId36" Type="http://schemas.openxmlformats.org/officeDocument/2006/relationships/hyperlink" Target="mailto:89196040817@inbox.ru" TargetMode="External"/><Relationship Id="rId49" Type="http://schemas.openxmlformats.org/officeDocument/2006/relationships/hyperlink" Target="mailto:ufa-co25@yandex.ru" TargetMode="External"/><Relationship Id="rId57" Type="http://schemas.openxmlformats.org/officeDocument/2006/relationships/hyperlink" Target="mailto:olga-polivina@yandex.ru" TargetMode="External"/><Relationship Id="rId10" Type="http://schemas.openxmlformats.org/officeDocument/2006/relationships/hyperlink" Target="mailto:natalaprokofeva497@gmail.com" TargetMode="External"/><Relationship Id="rId31" Type="http://schemas.openxmlformats.org/officeDocument/2006/relationships/hyperlink" Target="mailto:ososh.142@yandex.ru" TargetMode="External"/><Relationship Id="rId44" Type="http://schemas.openxmlformats.org/officeDocument/2006/relationships/hyperlink" Target="mailto:ufa-co25@yandex.ru" TargetMode="External"/><Relationship Id="rId52" Type="http://schemas.openxmlformats.org/officeDocument/2006/relationships/hyperlink" Target="mailto:ufa128sch@yandex.ru" TargetMode="External"/><Relationship Id="rId60" Type="http://schemas.openxmlformats.org/officeDocument/2006/relationships/hyperlink" Target="mailto:olga-polivina@yandex.ru" TargetMode="External"/><Relationship Id="rId65" Type="http://schemas.openxmlformats.org/officeDocument/2006/relationships/hyperlink" Target="mailto:crazy.inventor@mail.ru" TargetMode="External"/><Relationship Id="rId73" Type="http://schemas.openxmlformats.org/officeDocument/2006/relationships/hyperlink" Target="mailto:kis201455@gmail.com" TargetMode="External"/><Relationship Id="rId78" Type="http://schemas.openxmlformats.org/officeDocument/2006/relationships/hyperlink" Target="mailto:shamaev.anvar246@gmail.com" TargetMode="External"/><Relationship Id="rId81" Type="http://schemas.openxmlformats.org/officeDocument/2006/relationships/hyperlink" Target="mailto:abd_liliya1983@mail.ru" TargetMode="External"/><Relationship Id="rId86" Type="http://schemas.openxmlformats.org/officeDocument/2006/relationships/hyperlink" Target="mailto:gimnaziya.115@yandex.ru" TargetMode="External"/><Relationship Id="rId4" Type="http://schemas.openxmlformats.org/officeDocument/2006/relationships/hyperlink" Target="mailto:bulaevilya09@gmail.com" TargetMode="External"/><Relationship Id="rId9" Type="http://schemas.openxmlformats.org/officeDocument/2006/relationships/hyperlink" Target="mailto:olimpiada-86@yandex.ru" TargetMode="External"/><Relationship Id="rId13" Type="http://schemas.openxmlformats.org/officeDocument/2006/relationships/hyperlink" Target="mailto:ranisuldasbaev333@gmail.com" TargetMode="External"/><Relationship Id="rId18" Type="http://schemas.openxmlformats.org/officeDocument/2006/relationships/hyperlink" Target="mailto:uraliya.davletova@bk.ru" TargetMode="External"/><Relationship Id="rId39" Type="http://schemas.openxmlformats.org/officeDocument/2006/relationships/hyperlink" Target="mailto:gi-8585@mail.ru" TargetMode="External"/><Relationship Id="rId34" Type="http://schemas.openxmlformats.org/officeDocument/2006/relationships/hyperlink" Target="mailto:89196040817@inbox.ru" TargetMode="External"/><Relationship Id="rId50" Type="http://schemas.openxmlformats.org/officeDocument/2006/relationships/hyperlink" Target="mailto:ufa-co25@yandex.ru" TargetMode="External"/><Relationship Id="rId55" Type="http://schemas.openxmlformats.org/officeDocument/2006/relationships/hyperlink" Target="mailto:olga-polivina@yandex.ru" TargetMode="External"/><Relationship Id="rId76" Type="http://schemas.openxmlformats.org/officeDocument/2006/relationships/hyperlink" Target="mailto:leila.kuvatova@gmail.com" TargetMode="External"/><Relationship Id="rId7" Type="http://schemas.openxmlformats.org/officeDocument/2006/relationships/hyperlink" Target="mailto:fedorka954@gmail.com" TargetMode="External"/><Relationship Id="rId71" Type="http://schemas.openxmlformats.org/officeDocument/2006/relationships/hyperlink" Target="mailto:olga7201@yandex.ru" TargetMode="External"/><Relationship Id="rId2" Type="http://schemas.openxmlformats.org/officeDocument/2006/relationships/hyperlink" Target="mailto:katerinakarimova240920009@gmail.com" TargetMode="External"/><Relationship Id="rId29" Type="http://schemas.openxmlformats.org/officeDocument/2006/relationships/hyperlink" Target="mailto:maou_co53ufa@mail.ru" TargetMode="External"/><Relationship Id="rId24" Type="http://schemas.openxmlformats.org/officeDocument/2006/relationships/hyperlink" Target="mailto:lianamurakaeva07@gmail.com" TargetMode="External"/><Relationship Id="rId40" Type="http://schemas.openxmlformats.org/officeDocument/2006/relationships/hyperlink" Target="mailto:ruslanakmetov2001@gmail.com" TargetMode="External"/><Relationship Id="rId45" Type="http://schemas.openxmlformats.org/officeDocument/2006/relationships/hyperlink" Target="mailto:ufa-co25@yandex.ru" TargetMode="External"/><Relationship Id="rId66" Type="http://schemas.openxmlformats.org/officeDocument/2006/relationships/hyperlink" Target="mailto:vento_verde@rambler.ru" TargetMode="External"/><Relationship Id="rId87" Type="http://schemas.openxmlformats.org/officeDocument/2006/relationships/hyperlink" Target="mailto:gimnaziya.115@yandex.ru" TargetMode="External"/><Relationship Id="rId61" Type="http://schemas.openxmlformats.org/officeDocument/2006/relationships/hyperlink" Target="mailto:olga-polivina@yandex.ru" TargetMode="External"/><Relationship Id="rId82" Type="http://schemas.openxmlformats.org/officeDocument/2006/relationships/hyperlink" Target="mailto:abd_liliya1983@mail.r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gabdievarenata@gmail.com" TargetMode="External"/><Relationship Id="rId117" Type="http://schemas.openxmlformats.org/officeDocument/2006/relationships/hyperlink" Target="mailto:abd_liliya1983@mail.ru" TargetMode="External"/><Relationship Id="rId21" Type="http://schemas.openxmlformats.org/officeDocument/2006/relationships/hyperlink" Target="mailto:rinata-2008-1978@mail.ru" TargetMode="External"/><Relationship Id="rId42" Type="http://schemas.openxmlformats.org/officeDocument/2006/relationships/hyperlink" Target="mailto:kitanovaes@mail.ru" TargetMode="External"/><Relationship Id="rId47" Type="http://schemas.openxmlformats.org/officeDocument/2006/relationships/hyperlink" Target="mailto:aigul23802007@mail.ru" TargetMode="External"/><Relationship Id="rId63" Type="http://schemas.openxmlformats.org/officeDocument/2006/relationships/hyperlink" Target="mailto:89196040817@inbox.ru" TargetMode="External"/><Relationship Id="rId68" Type="http://schemas.openxmlformats.org/officeDocument/2006/relationships/hyperlink" Target="mailto:gi-8585@mail.ru" TargetMode="External"/><Relationship Id="rId84" Type="http://schemas.openxmlformats.org/officeDocument/2006/relationships/hyperlink" Target="mailto:nikfish10@gmail.com" TargetMode="External"/><Relationship Id="rId89" Type="http://schemas.openxmlformats.org/officeDocument/2006/relationships/hyperlink" Target="mailto:centr_35_ufa@mail.ru" TargetMode="External"/><Relationship Id="rId112" Type="http://schemas.openxmlformats.org/officeDocument/2006/relationships/hyperlink" Target="mailto:pishayaliana@gmail.ru" TargetMode="External"/><Relationship Id="rId16" Type="http://schemas.openxmlformats.org/officeDocument/2006/relationships/hyperlink" Target="mailto:usmanovaralina@mail.ru" TargetMode="External"/><Relationship Id="rId107" Type="http://schemas.openxmlformats.org/officeDocument/2006/relationships/hyperlink" Target="mailto:fdinov@yandex.ru" TargetMode="External"/><Relationship Id="rId11" Type="http://schemas.openxmlformats.org/officeDocument/2006/relationships/hyperlink" Target="mailto:makgam2007@gmail.com" TargetMode="External"/><Relationship Id="rId32" Type="http://schemas.openxmlformats.org/officeDocument/2006/relationships/hyperlink" Target="mailto:uraliya.davletova@bk.ru" TargetMode="External"/><Relationship Id="rId37" Type="http://schemas.openxmlformats.org/officeDocument/2006/relationships/hyperlink" Target="mailto:aidashar@list.ru" TargetMode="External"/><Relationship Id="rId53" Type="http://schemas.openxmlformats.org/officeDocument/2006/relationships/hyperlink" Target="mailto:esagitov21@yandex.ru" TargetMode="External"/><Relationship Id="rId58" Type="http://schemas.openxmlformats.org/officeDocument/2006/relationships/hyperlink" Target="mailto:89196040817@inbox.ru" TargetMode="External"/><Relationship Id="rId74" Type="http://schemas.openxmlformats.org/officeDocument/2006/relationships/hyperlink" Target="mailto:usmanova.u.v@mail.ru" TargetMode="External"/><Relationship Id="rId79" Type="http://schemas.openxmlformats.org/officeDocument/2006/relationships/hyperlink" Target="mailto:ramzia_nail@mail.ru" TargetMode="External"/><Relationship Id="rId102" Type="http://schemas.openxmlformats.org/officeDocument/2006/relationships/hyperlink" Target="mailto:irishka08.12.2007@gmail.com" TargetMode="External"/><Relationship Id="rId123" Type="http://schemas.openxmlformats.org/officeDocument/2006/relationships/hyperlink" Target="mailto:maou.gimn47@mail.ru" TargetMode="External"/><Relationship Id="rId5" Type="http://schemas.openxmlformats.org/officeDocument/2006/relationships/hyperlink" Target="mailto:komlev.mark08@gmail,com" TargetMode="External"/><Relationship Id="rId90" Type="http://schemas.openxmlformats.org/officeDocument/2006/relationships/hyperlink" Target="mailto:centr_35_ufa@mail.ru" TargetMode="External"/><Relationship Id="rId95" Type="http://schemas.openxmlformats.org/officeDocument/2006/relationships/hyperlink" Target="mailto:ufa128sch@yandex.ru" TargetMode="External"/><Relationship Id="rId22" Type="http://schemas.openxmlformats.org/officeDocument/2006/relationships/hyperlink" Target="mailto:ardis_gulya@mail.ru" TargetMode="External"/><Relationship Id="rId27" Type="http://schemas.openxmlformats.org/officeDocument/2006/relationships/hyperlink" Target="mailto:sbitneviliy@gmail.com" TargetMode="External"/><Relationship Id="rId43" Type="http://schemas.openxmlformats.org/officeDocument/2006/relationships/hyperlink" Target="mailto:dina-yalyaeva@yandex.ru" TargetMode="External"/><Relationship Id="rId48" Type="http://schemas.openxmlformats.org/officeDocument/2006/relationships/hyperlink" Target="mailto:galimovtimur208gmail.com@mail.ru" TargetMode="External"/><Relationship Id="rId64" Type="http://schemas.openxmlformats.org/officeDocument/2006/relationships/hyperlink" Target="mailto:89196040817@inbox.ru" TargetMode="External"/><Relationship Id="rId69" Type="http://schemas.openxmlformats.org/officeDocument/2006/relationships/hyperlink" Target="mailto:gi-8585@mail.ru" TargetMode="External"/><Relationship Id="rId113" Type="http://schemas.openxmlformats.org/officeDocument/2006/relationships/hyperlink" Target="mailto:minkaevamir7@gmail.ru" TargetMode="External"/><Relationship Id="rId118" Type="http://schemas.openxmlformats.org/officeDocument/2006/relationships/hyperlink" Target="mailto:abd_liliya1983@mail.ru" TargetMode="External"/><Relationship Id="rId80" Type="http://schemas.openxmlformats.org/officeDocument/2006/relationships/hyperlink" Target="mailto:er.valeria.lud@gmail.com" TargetMode="External"/><Relationship Id="rId85" Type="http://schemas.openxmlformats.org/officeDocument/2006/relationships/hyperlink" Target="mailto:centr_35_ufa@mail.ru" TargetMode="External"/><Relationship Id="rId12" Type="http://schemas.openxmlformats.org/officeDocument/2006/relationships/hyperlink" Target="mailto:marina-gladkova-1980@mail.ru" TargetMode="External"/><Relationship Id="rId17" Type="http://schemas.openxmlformats.org/officeDocument/2006/relationships/hyperlink" Target="mailto:dilarasalavatovna@mail.ru" TargetMode="External"/><Relationship Id="rId33" Type="http://schemas.openxmlformats.org/officeDocument/2006/relationships/hyperlink" Target="mailto:uraliya.davletova@bk.ru" TargetMode="External"/><Relationship Id="rId38" Type="http://schemas.openxmlformats.org/officeDocument/2006/relationships/hyperlink" Target="mailto:allayarov728@gmail.com" TargetMode="External"/><Relationship Id="rId59" Type="http://schemas.openxmlformats.org/officeDocument/2006/relationships/hyperlink" Target="mailto:89196040817@inbox.ru" TargetMode="External"/><Relationship Id="rId103" Type="http://schemas.openxmlformats.org/officeDocument/2006/relationships/hyperlink" Target="mailto:zagrapova2022@yandex.ru" TargetMode="External"/><Relationship Id="rId108" Type="http://schemas.openxmlformats.org/officeDocument/2006/relationships/hyperlink" Target="mailto:fdinov@yandex.ru" TargetMode="External"/><Relationship Id="rId124" Type="http://schemas.openxmlformats.org/officeDocument/2006/relationships/hyperlink" Target="mailto:maou.gimn47@mail.ru" TargetMode="External"/><Relationship Id="rId54" Type="http://schemas.openxmlformats.org/officeDocument/2006/relationships/hyperlink" Target="mailto:ufa-school34@yandex.ru" TargetMode="External"/><Relationship Id="rId70" Type="http://schemas.openxmlformats.org/officeDocument/2006/relationships/hyperlink" Target="mailto:ekh800@gmail.ru" TargetMode="External"/><Relationship Id="rId75" Type="http://schemas.openxmlformats.org/officeDocument/2006/relationships/hyperlink" Target="mailto:j_krash@mail.ru" TargetMode="External"/><Relationship Id="rId91" Type="http://schemas.openxmlformats.org/officeDocument/2006/relationships/hyperlink" Target="mailto:ufa-co25@yandex.ru" TargetMode="External"/><Relationship Id="rId96" Type="http://schemas.openxmlformats.org/officeDocument/2006/relationships/hyperlink" Target="mailto:olga-polivina@yandex.ru" TargetMode="External"/><Relationship Id="rId1" Type="http://schemas.openxmlformats.org/officeDocument/2006/relationships/hyperlink" Target="mailto:samirahismatullina28@gmail.com" TargetMode="External"/><Relationship Id="rId6" Type="http://schemas.openxmlformats.org/officeDocument/2006/relationships/hyperlink" Target="mailto:lina.kosheleva.08@list.ru" TargetMode="External"/><Relationship Id="rId23" Type="http://schemas.openxmlformats.org/officeDocument/2006/relationships/hyperlink" Target="mailto:ardis_gulya@mail.ru" TargetMode="External"/><Relationship Id="rId28" Type="http://schemas.openxmlformats.org/officeDocument/2006/relationships/hyperlink" Target="mailto:uraliya.davletova@bk.ru" TargetMode="External"/><Relationship Id="rId49" Type="http://schemas.openxmlformats.org/officeDocument/2006/relationships/hyperlink" Target="mailto:aigul23802007@mail.ru" TargetMode="External"/><Relationship Id="rId114" Type="http://schemas.openxmlformats.org/officeDocument/2006/relationships/hyperlink" Target="mailto:yakupova.z@mail.ru" TargetMode="External"/><Relationship Id="rId119" Type="http://schemas.openxmlformats.org/officeDocument/2006/relationships/hyperlink" Target="mailto:kitty.pavlova@mail.ru" TargetMode="External"/><Relationship Id="rId44" Type="http://schemas.openxmlformats.org/officeDocument/2006/relationships/hyperlink" Target="mailto:dina-yalyaeva@yandex.ru" TargetMode="External"/><Relationship Id="rId60" Type="http://schemas.openxmlformats.org/officeDocument/2006/relationships/hyperlink" Target="mailto:89196040817@inbox.ru" TargetMode="External"/><Relationship Id="rId65" Type="http://schemas.openxmlformats.org/officeDocument/2006/relationships/hyperlink" Target="mailto:gi-8585@mail.ru" TargetMode="External"/><Relationship Id="rId81" Type="http://schemas.openxmlformats.org/officeDocument/2006/relationships/hyperlink" Target="mailto:gordejsepeltv7@gmail.ru" TargetMode="External"/><Relationship Id="rId86" Type="http://schemas.openxmlformats.org/officeDocument/2006/relationships/hyperlink" Target="mailto:centr_35_ufa@mail.ru" TargetMode="External"/><Relationship Id="rId13" Type="http://schemas.openxmlformats.org/officeDocument/2006/relationships/hyperlink" Target="mailto:milanavalegzhanina@mail.ru" TargetMode="External"/><Relationship Id="rId18" Type="http://schemas.openxmlformats.org/officeDocument/2006/relationships/hyperlink" Target="mailto:yegor.popov.21@mail.ru" TargetMode="External"/><Relationship Id="rId39" Type="http://schemas.openxmlformats.org/officeDocument/2006/relationships/hyperlink" Target="mailto:artemandroid07@gmail.com" TargetMode="External"/><Relationship Id="rId109" Type="http://schemas.openxmlformats.org/officeDocument/2006/relationships/hyperlink" Target="mailto:fdinov@yandex.ru" TargetMode="External"/><Relationship Id="rId34" Type="http://schemas.openxmlformats.org/officeDocument/2006/relationships/hyperlink" Target="mailto:uraliya.davletova@bk.ru" TargetMode="External"/><Relationship Id="rId50" Type="http://schemas.openxmlformats.org/officeDocument/2006/relationships/hyperlink" Target="mailto:nikitalex888@gmai.com" TargetMode="External"/><Relationship Id="rId55" Type="http://schemas.openxmlformats.org/officeDocument/2006/relationships/hyperlink" Target="mailto:airatt197@gmail.com" TargetMode="External"/><Relationship Id="rId76" Type="http://schemas.openxmlformats.org/officeDocument/2006/relationships/hyperlink" Target="mailto:chtoto.tam2008@gmail/com" TargetMode="External"/><Relationship Id="rId97" Type="http://schemas.openxmlformats.org/officeDocument/2006/relationships/hyperlink" Target="mailto:olgachooprova@gmail.ru" TargetMode="External"/><Relationship Id="rId104" Type="http://schemas.openxmlformats.org/officeDocument/2006/relationships/hyperlink" Target="mailto:ars.hor2008@mail.ru" TargetMode="External"/><Relationship Id="rId120" Type="http://schemas.openxmlformats.org/officeDocument/2006/relationships/hyperlink" Target="mailto:pollig-08@mail.ru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mailto:zhasmin.talipova@yandex.ru" TargetMode="External"/><Relationship Id="rId71" Type="http://schemas.openxmlformats.org/officeDocument/2006/relationships/hyperlink" Target="mailto:fanilyakshi08@6mail.ru" TargetMode="External"/><Relationship Id="rId92" Type="http://schemas.openxmlformats.org/officeDocument/2006/relationships/hyperlink" Target="mailto:ufa-co25@yandex.ru" TargetMode="External"/><Relationship Id="rId2" Type="http://schemas.openxmlformats.org/officeDocument/2006/relationships/hyperlink" Target="mailto:darya.shaybakova.02@mail.ru" TargetMode="External"/><Relationship Id="rId29" Type="http://schemas.openxmlformats.org/officeDocument/2006/relationships/hyperlink" Target="mailto:uraliya.davletova@bk.ru" TargetMode="External"/><Relationship Id="rId24" Type="http://schemas.openxmlformats.org/officeDocument/2006/relationships/hyperlink" Target="mailto:ardis_gulya@mail.ru" TargetMode="External"/><Relationship Id="rId40" Type="http://schemas.openxmlformats.org/officeDocument/2006/relationships/hyperlink" Target="mailto:khattapovv@mail.ru" TargetMode="External"/><Relationship Id="rId45" Type="http://schemas.openxmlformats.org/officeDocument/2006/relationships/hyperlink" Target="mailto:dina-yalyaeva@yandex.ru" TargetMode="External"/><Relationship Id="rId66" Type="http://schemas.openxmlformats.org/officeDocument/2006/relationships/hyperlink" Target="mailto:gi-8585@mail.ru" TargetMode="External"/><Relationship Id="rId87" Type="http://schemas.openxmlformats.org/officeDocument/2006/relationships/hyperlink" Target="mailto:centr_35_ufa@mail.ru" TargetMode="External"/><Relationship Id="rId110" Type="http://schemas.openxmlformats.org/officeDocument/2006/relationships/hyperlink" Target="mailto:fdinov@yandex.ru" TargetMode="External"/><Relationship Id="rId115" Type="http://schemas.openxmlformats.org/officeDocument/2006/relationships/hyperlink" Target="mailto:alisapro@mai.ru" TargetMode="External"/><Relationship Id="rId61" Type="http://schemas.openxmlformats.org/officeDocument/2006/relationships/hyperlink" Target="mailto:89196040817@inbox.ru" TargetMode="External"/><Relationship Id="rId82" Type="http://schemas.openxmlformats.org/officeDocument/2006/relationships/hyperlink" Target="mailto:Xackamvd@gmail.com" TargetMode="External"/><Relationship Id="rId19" Type="http://schemas.openxmlformats.org/officeDocument/2006/relationships/hyperlink" Target="mailto:almakaev868@mail.ru" TargetMode="External"/><Relationship Id="rId14" Type="http://schemas.openxmlformats.org/officeDocument/2006/relationships/hyperlink" Target="mailto:youngersisterg@gmail.com" TargetMode="External"/><Relationship Id="rId30" Type="http://schemas.openxmlformats.org/officeDocument/2006/relationships/hyperlink" Target="mailto:uraliya.davletova@bk.ru" TargetMode="External"/><Relationship Id="rId35" Type="http://schemas.openxmlformats.org/officeDocument/2006/relationships/hyperlink" Target="mailto:gafarovanvar80@gmail.com" TargetMode="External"/><Relationship Id="rId56" Type="http://schemas.openxmlformats.org/officeDocument/2006/relationships/hyperlink" Target="mailto:89196040817@inbox.ru" TargetMode="External"/><Relationship Id="rId77" Type="http://schemas.openxmlformats.org/officeDocument/2006/relationships/hyperlink" Target="mailto:vi.11037.02@gmail.com" TargetMode="External"/><Relationship Id="rId100" Type="http://schemas.openxmlformats.org/officeDocument/2006/relationships/hyperlink" Target="mailto:fkmabz110579@mail.ru" TargetMode="External"/><Relationship Id="rId105" Type="http://schemas.openxmlformats.org/officeDocument/2006/relationships/hyperlink" Target="mailto:cepeleva2018@mail.ru" TargetMode="External"/><Relationship Id="rId8" Type="http://schemas.openxmlformats.org/officeDocument/2006/relationships/hyperlink" Target="mailto:rna_natali@mail.ru" TargetMode="External"/><Relationship Id="rId51" Type="http://schemas.openxmlformats.org/officeDocument/2006/relationships/hyperlink" Target="mailto:promeswang@gmail.com" TargetMode="External"/><Relationship Id="rId72" Type="http://schemas.openxmlformats.org/officeDocument/2006/relationships/hyperlink" Target="mailto:nazgulkultaeva17@gmail.com" TargetMode="External"/><Relationship Id="rId93" Type="http://schemas.openxmlformats.org/officeDocument/2006/relationships/hyperlink" Target="mailto:ufa128sch@yandex.ru" TargetMode="External"/><Relationship Id="rId98" Type="http://schemas.openxmlformats.org/officeDocument/2006/relationships/hyperlink" Target="mailto:alinasharafutdinov2008@gmail.com" TargetMode="External"/><Relationship Id="rId121" Type="http://schemas.openxmlformats.org/officeDocument/2006/relationships/hyperlink" Target="mailto:gimnaziya.115@yandex.ru" TargetMode="External"/><Relationship Id="rId3" Type="http://schemas.openxmlformats.org/officeDocument/2006/relationships/hyperlink" Target="mailto:amirahismatullinf@gmail.com" TargetMode="External"/><Relationship Id="rId25" Type="http://schemas.openxmlformats.org/officeDocument/2006/relationships/hyperlink" Target="mailto:ardis_gulya@mail.ru" TargetMode="External"/><Relationship Id="rId46" Type="http://schemas.openxmlformats.org/officeDocument/2006/relationships/hyperlink" Target="mailto:adelinaavzalova75@gmail.com" TargetMode="External"/><Relationship Id="rId67" Type="http://schemas.openxmlformats.org/officeDocument/2006/relationships/hyperlink" Target="mailto:gi-8585@mail.ru" TargetMode="External"/><Relationship Id="rId116" Type="http://schemas.openxmlformats.org/officeDocument/2006/relationships/hyperlink" Target="mailto:polinaZH008@ya.ru" TargetMode="External"/><Relationship Id="rId20" Type="http://schemas.openxmlformats.org/officeDocument/2006/relationships/hyperlink" Target="mailto:sultaniagalieva@gmail.com" TargetMode="External"/><Relationship Id="rId41" Type="http://schemas.openxmlformats.org/officeDocument/2006/relationships/hyperlink" Target="mailto:dinara.shamsutdinova.08@list.ru" TargetMode="External"/><Relationship Id="rId62" Type="http://schemas.openxmlformats.org/officeDocument/2006/relationships/hyperlink" Target="mailto:89196040817@inbox.ru" TargetMode="External"/><Relationship Id="rId83" Type="http://schemas.openxmlformats.org/officeDocument/2006/relationships/hyperlink" Target="mailto:oganyanevaoganyab@yandex.ru" TargetMode="External"/><Relationship Id="rId88" Type="http://schemas.openxmlformats.org/officeDocument/2006/relationships/hyperlink" Target="mailto:centr_35_ufa@mail.ru" TargetMode="External"/><Relationship Id="rId111" Type="http://schemas.openxmlformats.org/officeDocument/2006/relationships/hyperlink" Target="mailto:olga7201@yandex.ru" TargetMode="External"/><Relationship Id="rId15" Type="http://schemas.openxmlformats.org/officeDocument/2006/relationships/hyperlink" Target="mailto:nugumanovaadelina2@gmail.com" TargetMode="External"/><Relationship Id="rId36" Type="http://schemas.openxmlformats.org/officeDocument/2006/relationships/hyperlink" Target="mailto:galiyanoff.ruslan59@gmail.com" TargetMode="External"/><Relationship Id="rId57" Type="http://schemas.openxmlformats.org/officeDocument/2006/relationships/hyperlink" Target="mailto:89196040817@inbox.ru" TargetMode="External"/><Relationship Id="rId106" Type="http://schemas.openxmlformats.org/officeDocument/2006/relationships/hyperlink" Target="mailto:adelabakirova04@gmail.com" TargetMode="External"/><Relationship Id="rId10" Type="http://schemas.openxmlformats.org/officeDocument/2006/relationships/hyperlink" Target="mailto:haliullinradmir331@gmail.com" TargetMode="External"/><Relationship Id="rId31" Type="http://schemas.openxmlformats.org/officeDocument/2006/relationships/hyperlink" Target="mailto:uraliya.davletova@bk.ru" TargetMode="External"/><Relationship Id="rId52" Type="http://schemas.openxmlformats.org/officeDocument/2006/relationships/hyperlink" Target="mailto:seleznev.bagdan@gmail.com" TargetMode="External"/><Relationship Id="rId73" Type="http://schemas.openxmlformats.org/officeDocument/2006/relationships/hyperlink" Target="mailto:usmanova.u.v@mail.ru" TargetMode="External"/><Relationship Id="rId78" Type="http://schemas.openxmlformats.org/officeDocument/2006/relationships/hyperlink" Target="mailto:teva.2008.miss.14.05.2014@gmal.com" TargetMode="External"/><Relationship Id="rId94" Type="http://schemas.openxmlformats.org/officeDocument/2006/relationships/hyperlink" Target="mailto:ufa128sch@yandex.ru" TargetMode="External"/><Relationship Id="rId99" Type="http://schemas.openxmlformats.org/officeDocument/2006/relationships/hyperlink" Target="mailto:fkmabz110579@mail.ru" TargetMode="External"/><Relationship Id="rId101" Type="http://schemas.openxmlformats.org/officeDocument/2006/relationships/hyperlink" Target="mailto:renal.vor@icloud.com" TargetMode="External"/><Relationship Id="rId122" Type="http://schemas.openxmlformats.org/officeDocument/2006/relationships/hyperlink" Target="mailto:maou.gimn47@mail.ru" TargetMode="External"/><Relationship Id="rId4" Type="http://schemas.openxmlformats.org/officeDocument/2006/relationships/hyperlink" Target="mailto:karpachevvladimir2008@mail.ru" TargetMode="External"/><Relationship Id="rId9" Type="http://schemas.openxmlformats.org/officeDocument/2006/relationships/hyperlink" Target="mailto:haliullinradmir331@gmail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khattapova.a@yandex.ru" TargetMode="External"/><Relationship Id="rId21" Type="http://schemas.openxmlformats.org/officeDocument/2006/relationships/hyperlink" Target="mailto:diniyyasaf@gmail.com" TargetMode="External"/><Relationship Id="rId42" Type="http://schemas.openxmlformats.org/officeDocument/2006/relationships/hyperlink" Target="mailto:gi-8585@mail.ru" TargetMode="External"/><Relationship Id="rId47" Type="http://schemas.openxmlformats.org/officeDocument/2006/relationships/hyperlink" Target="mailto:galiullinadiana729@gmail.com" TargetMode="External"/><Relationship Id="rId63" Type="http://schemas.openxmlformats.org/officeDocument/2006/relationships/hyperlink" Target="mailto:mahmutovakamila124@gmail.com" TargetMode="External"/><Relationship Id="rId68" Type="http://schemas.openxmlformats.org/officeDocument/2006/relationships/hyperlink" Target="mailto:Ovcarovdanila8@gmail.com" TargetMode="External"/><Relationship Id="rId16" Type="http://schemas.openxmlformats.org/officeDocument/2006/relationships/hyperlink" Target="mailto:iskuzinaliana@gmail.com" TargetMode="External"/><Relationship Id="rId11" Type="http://schemas.openxmlformats.org/officeDocument/2006/relationships/hyperlink" Target="mailto:bayguskarova07@bk.ru" TargetMode="External"/><Relationship Id="rId24" Type="http://schemas.openxmlformats.org/officeDocument/2006/relationships/hyperlink" Target="mailto:di24022008@gmail.com" TargetMode="External"/><Relationship Id="rId32" Type="http://schemas.openxmlformats.org/officeDocument/2006/relationships/hyperlink" Target="mailto:elvira.alparova@mail.ru" TargetMode="External"/><Relationship Id="rId37" Type="http://schemas.openxmlformats.org/officeDocument/2006/relationships/hyperlink" Target="mailto:gi-8585@mail.ru" TargetMode="External"/><Relationship Id="rId40" Type="http://schemas.openxmlformats.org/officeDocument/2006/relationships/hyperlink" Target="mailto:gi-8585@mail.ru" TargetMode="External"/><Relationship Id="rId45" Type="http://schemas.openxmlformats.org/officeDocument/2006/relationships/hyperlink" Target="mailto:gareev.maksim20@mail.ru" TargetMode="External"/><Relationship Id="rId53" Type="http://schemas.openxmlformats.org/officeDocument/2006/relationships/hyperlink" Target="mailto:centr_35_ufa@mail.ru" TargetMode="External"/><Relationship Id="rId58" Type="http://schemas.openxmlformats.org/officeDocument/2006/relationships/hyperlink" Target="mailto:mbou.sch10@mail.ru" TargetMode="External"/><Relationship Id="rId66" Type="http://schemas.openxmlformats.org/officeDocument/2006/relationships/hyperlink" Target="mailto:andreylev2007@gmail.com" TargetMode="External"/><Relationship Id="rId74" Type="http://schemas.openxmlformats.org/officeDocument/2006/relationships/hyperlink" Target="mailto:asadulina_azaliya@inbox.ru" TargetMode="External"/><Relationship Id="rId79" Type="http://schemas.openxmlformats.org/officeDocument/2006/relationships/printerSettings" Target="../printerSettings/printerSettings3.bin"/><Relationship Id="rId5" Type="http://schemas.openxmlformats.org/officeDocument/2006/relationships/hyperlink" Target="mailto:daniilhasanov0@gmail.com" TargetMode="External"/><Relationship Id="rId61" Type="http://schemas.openxmlformats.org/officeDocument/2006/relationships/hyperlink" Target="mailto:tkachev_ka@mail.ru" TargetMode="External"/><Relationship Id="rId19" Type="http://schemas.openxmlformats.org/officeDocument/2006/relationships/hyperlink" Target="mailto:gazrusim@gmail.com" TargetMode="External"/><Relationship Id="rId14" Type="http://schemas.openxmlformats.org/officeDocument/2006/relationships/hyperlink" Target="mailto:rakhmangulov.ilyas72@gmail.com" TargetMode="External"/><Relationship Id="rId22" Type="http://schemas.openxmlformats.org/officeDocument/2006/relationships/hyperlink" Target="mailto:D.zaynullin.07@mail.ru" TargetMode="External"/><Relationship Id="rId27" Type="http://schemas.openxmlformats.org/officeDocument/2006/relationships/hyperlink" Target="mailto:khisamova_k@bk.ru" TargetMode="External"/><Relationship Id="rId30" Type="http://schemas.openxmlformats.org/officeDocument/2006/relationships/hyperlink" Target="mailto:divanmagkovik@gmail.com" TargetMode="External"/><Relationship Id="rId35" Type="http://schemas.openxmlformats.org/officeDocument/2006/relationships/hyperlink" Target="mailto:89196040817@inbox.ru" TargetMode="External"/><Relationship Id="rId43" Type="http://schemas.openxmlformats.org/officeDocument/2006/relationships/hyperlink" Target="mailto:g-tashbulatova@mail.ru" TargetMode="External"/><Relationship Id="rId48" Type="http://schemas.openxmlformats.org/officeDocument/2006/relationships/hyperlink" Target="mailto:timy8386@gmail.com" TargetMode="External"/><Relationship Id="rId56" Type="http://schemas.openxmlformats.org/officeDocument/2006/relationships/hyperlink" Target="mailto:ufa128sch@yandex.ru" TargetMode="External"/><Relationship Id="rId64" Type="http://schemas.openxmlformats.org/officeDocument/2006/relationships/hyperlink" Target="mailto:d.stulin@yandex.ru" TargetMode="External"/><Relationship Id="rId69" Type="http://schemas.openxmlformats.org/officeDocument/2006/relationships/hyperlink" Target="mailto:polina2770@gmail.com" TargetMode="External"/><Relationship Id="rId77" Type="http://schemas.openxmlformats.org/officeDocument/2006/relationships/hyperlink" Target="mailto:bogdankudakaev@gmail.com" TargetMode="External"/><Relationship Id="rId8" Type="http://schemas.openxmlformats.org/officeDocument/2006/relationships/hyperlink" Target="mailto:yumadilov80@inbox.ru" TargetMode="External"/><Relationship Id="rId51" Type="http://schemas.openxmlformats.org/officeDocument/2006/relationships/hyperlink" Target="mailto:sunkrug.ina@mail.ru" TargetMode="External"/><Relationship Id="rId72" Type="http://schemas.openxmlformats.org/officeDocument/2006/relationships/hyperlink" Target="mailto:yakupova.z@mail.ru" TargetMode="External"/><Relationship Id="rId3" Type="http://schemas.openxmlformats.org/officeDocument/2006/relationships/hyperlink" Target="mailto:angelinagilmanova1@gmail.com" TargetMode="External"/><Relationship Id="rId12" Type="http://schemas.openxmlformats.org/officeDocument/2006/relationships/hyperlink" Target="mailto:valeevaamalia616@gmail.com" TargetMode="External"/><Relationship Id="rId17" Type="http://schemas.openxmlformats.org/officeDocument/2006/relationships/hyperlink" Target="mailto:khaybullin0707@bk.ru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mailto:89196040817@inbox.ru" TargetMode="External"/><Relationship Id="rId38" Type="http://schemas.openxmlformats.org/officeDocument/2006/relationships/hyperlink" Target="mailto:gi-8585@mail.ru" TargetMode="External"/><Relationship Id="rId46" Type="http://schemas.openxmlformats.org/officeDocument/2006/relationships/hyperlink" Target="mailto:edzacvadze@gmail.com" TargetMode="External"/><Relationship Id="rId59" Type="http://schemas.openxmlformats.org/officeDocument/2006/relationships/hyperlink" Target="mailto:olga-polivina@yandex.ru" TargetMode="External"/><Relationship Id="rId67" Type="http://schemas.openxmlformats.org/officeDocument/2006/relationships/hyperlink" Target="mailto:Radmila28june@mail.ru" TargetMode="External"/><Relationship Id="rId20" Type="http://schemas.openxmlformats.org/officeDocument/2006/relationships/hyperlink" Target="mailto:leilanugamanova233@gmail.com" TargetMode="External"/><Relationship Id="rId41" Type="http://schemas.openxmlformats.org/officeDocument/2006/relationships/hyperlink" Target="mailto:gi-8585@mail.ru" TargetMode="External"/><Relationship Id="rId54" Type="http://schemas.openxmlformats.org/officeDocument/2006/relationships/hyperlink" Target="mailto:centr_35_ufa@mail.ru" TargetMode="External"/><Relationship Id="rId62" Type="http://schemas.openxmlformats.org/officeDocument/2006/relationships/hyperlink" Target="mailto:simashpulya@gmail.com" TargetMode="External"/><Relationship Id="rId70" Type="http://schemas.openxmlformats.org/officeDocument/2006/relationships/hyperlink" Target="mailto:yakupova.z@mail.ru" TargetMode="External"/><Relationship Id="rId75" Type="http://schemas.openxmlformats.org/officeDocument/2006/relationships/hyperlink" Target="mailto:samoilovaarina777@gmail.com" TargetMode="External"/><Relationship Id="rId1" Type="http://schemas.openxmlformats.org/officeDocument/2006/relationships/hyperlink" Target="mailto:7.disco.melon.7@gmail.com" TargetMode="External"/><Relationship Id="rId6" Type="http://schemas.openxmlformats.org/officeDocument/2006/relationships/hyperlink" Target="mailto:iskuzinailgina03@gmail.com" TargetMode="External"/><Relationship Id="rId15" Type="http://schemas.openxmlformats.org/officeDocument/2006/relationships/hyperlink" Target="mailto:gubaydullinilshat0728@gmail.com" TargetMode="External"/><Relationship Id="rId23" Type="http://schemas.openxmlformats.org/officeDocument/2006/relationships/hyperlink" Target="mailto:altynay.karimova19@mail.ru" TargetMode="External"/><Relationship Id="rId28" Type="http://schemas.openxmlformats.org/officeDocument/2006/relationships/hyperlink" Target="mailto:kiwi07@list.ru" TargetMode="External"/><Relationship Id="rId36" Type="http://schemas.openxmlformats.org/officeDocument/2006/relationships/hyperlink" Target="mailto:gi-8585@mail.ru" TargetMode="External"/><Relationship Id="rId49" Type="http://schemas.openxmlformats.org/officeDocument/2006/relationships/hyperlink" Target="mailto:hamzinaadelia@yandex.ru" TargetMode="External"/><Relationship Id="rId57" Type="http://schemas.openxmlformats.org/officeDocument/2006/relationships/hyperlink" Target="mailto:mbou.sch10@mail.ru" TargetMode="External"/><Relationship Id="rId10" Type="http://schemas.openxmlformats.org/officeDocument/2006/relationships/hyperlink" Target="mailto:eliza.yakgina@inbox.ru" TargetMode="External"/><Relationship Id="rId31" Type="http://schemas.openxmlformats.org/officeDocument/2006/relationships/hyperlink" Target="mailto:absalamovradmir38@gmail.com" TargetMode="External"/><Relationship Id="rId44" Type="http://schemas.openxmlformats.org/officeDocument/2006/relationships/hyperlink" Target="mailto:clon.kamila@gmail.com" TargetMode="External"/><Relationship Id="rId52" Type="http://schemas.openxmlformats.org/officeDocument/2006/relationships/hyperlink" Target="mailto:centr_35_ufa@mail.ru" TargetMode="External"/><Relationship Id="rId60" Type="http://schemas.openxmlformats.org/officeDocument/2006/relationships/hyperlink" Target="mailto:olga-polivina@yandex.ru" TargetMode="External"/><Relationship Id="rId65" Type="http://schemas.openxmlformats.org/officeDocument/2006/relationships/hyperlink" Target="mailto:d.stulin@yandex.ru" TargetMode="External"/><Relationship Id="rId73" Type="http://schemas.openxmlformats.org/officeDocument/2006/relationships/hyperlink" Target="mailto:alangin2007@mail.ru" TargetMode="External"/><Relationship Id="rId78" Type="http://schemas.openxmlformats.org/officeDocument/2006/relationships/hyperlink" Target="mailto:somertopopkas@gmail.com" TargetMode="External"/><Relationship Id="rId4" Type="http://schemas.openxmlformats.org/officeDocument/2006/relationships/hyperlink" Target="mailto:kents_00@mail.ru" TargetMode="External"/><Relationship Id="rId9" Type="http://schemas.openxmlformats.org/officeDocument/2006/relationships/hyperlink" Target="mailto:pipulkas123@gmail.com" TargetMode="External"/><Relationship Id="rId13" Type="http://schemas.openxmlformats.org/officeDocument/2006/relationships/hyperlink" Target="mailto:kamila3807@mail.ru" TargetMode="External"/><Relationship Id="rId18" Type="http://schemas.openxmlformats.org/officeDocument/2006/relationships/hyperlink" Target="mailto:sultanova.ramziya07@mail.ru" TargetMode="External"/><Relationship Id="rId39" Type="http://schemas.openxmlformats.org/officeDocument/2006/relationships/hyperlink" Target="mailto:gi-8585@mail.ru" TargetMode="External"/><Relationship Id="rId34" Type="http://schemas.openxmlformats.org/officeDocument/2006/relationships/hyperlink" Target="mailto:89196040817@inbox.ru" TargetMode="External"/><Relationship Id="rId50" Type="http://schemas.openxmlformats.org/officeDocument/2006/relationships/hyperlink" Target="mailto:gabidullinaamma@gmail.com" TargetMode="External"/><Relationship Id="rId55" Type="http://schemas.openxmlformats.org/officeDocument/2006/relationships/hyperlink" Target="mailto:centr_35_ufa@mail.ru" TargetMode="External"/><Relationship Id="rId76" Type="http://schemas.openxmlformats.org/officeDocument/2006/relationships/hyperlink" Target="mailto:takiulina07@mail.ru" TargetMode="External"/><Relationship Id="rId7" Type="http://schemas.openxmlformats.org/officeDocument/2006/relationships/hyperlink" Target="mailto:amahmutov816@gmail.com" TargetMode="External"/><Relationship Id="rId71" Type="http://schemas.openxmlformats.org/officeDocument/2006/relationships/hyperlink" Target="mailto:yakupova.z@mail.ru" TargetMode="External"/><Relationship Id="rId2" Type="http://schemas.openxmlformats.org/officeDocument/2006/relationships/hyperlink" Target="mailto:ilgamdavletsin16@gmail.com" TargetMode="External"/><Relationship Id="rId29" Type="http://schemas.openxmlformats.org/officeDocument/2006/relationships/hyperlink" Target="mailto:garina.kseniya.07@mail.ru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alinatereskova204@gmail.com" TargetMode="External"/><Relationship Id="rId21" Type="http://schemas.openxmlformats.org/officeDocument/2006/relationships/hyperlink" Target="mailto:sadertdinovagu@mail.ru" TargetMode="External"/><Relationship Id="rId42" Type="http://schemas.openxmlformats.org/officeDocument/2006/relationships/hyperlink" Target="mailto:dina-yalyaeva@yandex.ru" TargetMode="External"/><Relationship Id="rId47" Type="http://schemas.openxmlformats.org/officeDocument/2006/relationships/hyperlink" Target="mailto:aigul23802007@mail.ru" TargetMode="External"/><Relationship Id="rId63" Type="http://schemas.openxmlformats.org/officeDocument/2006/relationships/hyperlink" Target="mailto:centr_35_ufa@mail.ru" TargetMode="External"/><Relationship Id="rId68" Type="http://schemas.openxmlformats.org/officeDocument/2006/relationships/hyperlink" Target="mailto:d.stulin@yandex.ru" TargetMode="External"/><Relationship Id="rId84" Type="http://schemas.openxmlformats.org/officeDocument/2006/relationships/hyperlink" Target="mailto:anshaybakova@gmail.com" TargetMode="External"/><Relationship Id="rId16" Type="http://schemas.openxmlformats.org/officeDocument/2006/relationships/hyperlink" Target="mailto:ismuratovaamila@gmail.com" TargetMode="External"/><Relationship Id="rId11" Type="http://schemas.openxmlformats.org/officeDocument/2006/relationships/hyperlink" Target="mailto:miilevsha@gmail.com" TargetMode="External"/><Relationship Id="rId32" Type="http://schemas.openxmlformats.org/officeDocument/2006/relationships/hyperlink" Target="mailto:alibaba2005@bk.ru" TargetMode="External"/><Relationship Id="rId37" Type="http://schemas.openxmlformats.org/officeDocument/2006/relationships/hyperlink" Target="mailto:zaharia2006@mail.ru" TargetMode="External"/><Relationship Id="rId53" Type="http://schemas.openxmlformats.org/officeDocument/2006/relationships/hyperlink" Target="mailto:samira.karachurina@mail.ru" TargetMode="External"/><Relationship Id="rId58" Type="http://schemas.openxmlformats.org/officeDocument/2006/relationships/hyperlink" Target="mailto:alan0932@mail.ru" TargetMode="External"/><Relationship Id="rId74" Type="http://schemas.openxmlformats.org/officeDocument/2006/relationships/hyperlink" Target="mailto:radmir_mir06@mail.ru" TargetMode="External"/><Relationship Id="rId79" Type="http://schemas.openxmlformats.org/officeDocument/2006/relationships/hyperlink" Target="mailto:zar.gaysina@gmail.ru" TargetMode="External"/><Relationship Id="rId5" Type="http://schemas.openxmlformats.org/officeDocument/2006/relationships/hyperlink" Target="mailto:vikakalandarova01664@gmail.com" TargetMode="External"/><Relationship Id="rId19" Type="http://schemas.openxmlformats.org/officeDocument/2006/relationships/hyperlink" Target="mailto:gulsinam28@gmail.com" TargetMode="External"/><Relationship Id="rId14" Type="http://schemas.openxmlformats.org/officeDocument/2006/relationships/hyperlink" Target="mailto:darmenova0@gmail.com" TargetMode="External"/><Relationship Id="rId22" Type="http://schemas.openxmlformats.org/officeDocument/2006/relationships/hyperlink" Target="mailto:sultangulowar@yandex.ru" TargetMode="External"/><Relationship Id="rId27" Type="http://schemas.openxmlformats.org/officeDocument/2006/relationships/hyperlink" Target="mailto:yanm.ramazan.2006@gmail.com" TargetMode="External"/><Relationship Id="rId30" Type="http://schemas.openxmlformats.org/officeDocument/2006/relationships/hyperlink" Target="mailto:ardis_gulya@mail.ru" TargetMode="External"/><Relationship Id="rId35" Type="http://schemas.openxmlformats.org/officeDocument/2006/relationships/hyperlink" Target="mailto:uraliya.davletova@bk.ru" TargetMode="External"/><Relationship Id="rId43" Type="http://schemas.openxmlformats.org/officeDocument/2006/relationships/hyperlink" Target="mailto:dina-yalyaeva@yandex.ru" TargetMode="External"/><Relationship Id="rId48" Type="http://schemas.openxmlformats.org/officeDocument/2006/relationships/hyperlink" Target="mailto:schola8kl@mail.ru" TargetMode="External"/><Relationship Id="rId56" Type="http://schemas.openxmlformats.org/officeDocument/2006/relationships/hyperlink" Target="mailto:gi-8585@mail.ru" TargetMode="External"/><Relationship Id="rId64" Type="http://schemas.openxmlformats.org/officeDocument/2006/relationships/hyperlink" Target="mailto:centr_35_ufa@mail.ru" TargetMode="External"/><Relationship Id="rId69" Type="http://schemas.openxmlformats.org/officeDocument/2006/relationships/hyperlink" Target="mailto:d.stulin@yandex.ru" TargetMode="External"/><Relationship Id="rId77" Type="http://schemas.openxmlformats.org/officeDocument/2006/relationships/hyperlink" Target="mailto:fdinov@yandex.ru" TargetMode="External"/><Relationship Id="rId8" Type="http://schemas.openxmlformats.org/officeDocument/2006/relationships/hyperlink" Target="mailto:aidailembetova@mail.ru" TargetMode="External"/><Relationship Id="rId51" Type="http://schemas.openxmlformats.org/officeDocument/2006/relationships/hyperlink" Target="mailto:rezeda-shicova@mail.ru" TargetMode="External"/><Relationship Id="rId72" Type="http://schemas.openxmlformats.org/officeDocument/2006/relationships/hyperlink" Target="mailto:tatanasapovalova0040@gmail.com" TargetMode="External"/><Relationship Id="rId80" Type="http://schemas.openxmlformats.org/officeDocument/2006/relationships/hyperlink" Target="mailto:yakupova.z@mail.ru" TargetMode="External"/><Relationship Id="rId85" Type="http://schemas.openxmlformats.org/officeDocument/2006/relationships/hyperlink" Target="mailto:bulatovaliya2006@gmail.coom" TargetMode="External"/><Relationship Id="rId3" Type="http://schemas.openxmlformats.org/officeDocument/2006/relationships/hyperlink" Target="mailto:dasha_demon99@mail.ru" TargetMode="External"/><Relationship Id="rId12" Type="http://schemas.openxmlformats.org/officeDocument/2006/relationships/hyperlink" Target="mailto:sumbuls14@yandex.ru" TargetMode="External"/><Relationship Id="rId17" Type="http://schemas.openxmlformats.org/officeDocument/2006/relationships/hyperlink" Target="mailto:kidrasova.ai@mail.ru" TargetMode="External"/><Relationship Id="rId25" Type="http://schemas.openxmlformats.org/officeDocument/2006/relationships/hyperlink" Target="mailto:khairullina-dilya@mail.ru" TargetMode="External"/><Relationship Id="rId33" Type="http://schemas.openxmlformats.org/officeDocument/2006/relationships/hyperlink" Target="mailto:uraliya.davletova@bk.ru" TargetMode="External"/><Relationship Id="rId38" Type="http://schemas.openxmlformats.org/officeDocument/2006/relationships/hyperlink" Target="mailto:ya_elmi@mail.ru" TargetMode="External"/><Relationship Id="rId46" Type="http://schemas.openxmlformats.org/officeDocument/2006/relationships/hyperlink" Target="mailto:nadegda.lit2006@mail.ru" TargetMode="External"/><Relationship Id="rId59" Type="http://schemas.openxmlformats.org/officeDocument/2006/relationships/hyperlink" Target="mailto:gabdrahanovaksenia51@gmail.com" TargetMode="External"/><Relationship Id="rId67" Type="http://schemas.openxmlformats.org/officeDocument/2006/relationships/hyperlink" Target="mailto:olga-polivina@yandex.ru" TargetMode="External"/><Relationship Id="rId20" Type="http://schemas.openxmlformats.org/officeDocument/2006/relationships/hyperlink" Target="mailto:ribcovaylia2018@gmail.com" TargetMode="External"/><Relationship Id="rId41" Type="http://schemas.openxmlformats.org/officeDocument/2006/relationships/hyperlink" Target="mailto:elvira.alparova@mail.ru" TargetMode="External"/><Relationship Id="rId54" Type="http://schemas.openxmlformats.org/officeDocument/2006/relationships/hyperlink" Target="mailto:gi-8585@mail.ru" TargetMode="External"/><Relationship Id="rId62" Type="http://schemas.openxmlformats.org/officeDocument/2006/relationships/hyperlink" Target="mailto:centr_35_ufa@mail.ru" TargetMode="External"/><Relationship Id="rId70" Type="http://schemas.openxmlformats.org/officeDocument/2006/relationships/hyperlink" Target="mailto:d.stulin@yandex.ru" TargetMode="External"/><Relationship Id="rId75" Type="http://schemas.openxmlformats.org/officeDocument/2006/relationships/hyperlink" Target="mailto:fdinov@yandex.ru" TargetMode="External"/><Relationship Id="rId83" Type="http://schemas.openxmlformats.org/officeDocument/2006/relationships/hyperlink" Target="mailto:agatakozlova623@gmail.com" TargetMode="External"/><Relationship Id="rId88" Type="http://schemas.openxmlformats.org/officeDocument/2006/relationships/printerSettings" Target="../printerSettings/printerSettings4.bin"/><Relationship Id="rId1" Type="http://schemas.openxmlformats.org/officeDocument/2006/relationships/hyperlink" Target="mailto:gordeevasasha.8191@gmail.com" TargetMode="External"/><Relationship Id="rId6" Type="http://schemas.openxmlformats.org/officeDocument/2006/relationships/hyperlink" Target="mailto:aliya.fazylova06@mail.ru" TargetMode="External"/><Relationship Id="rId15" Type="http://schemas.openxmlformats.org/officeDocument/2006/relationships/hyperlink" Target="mailto:gulnaziradautova19@gmail.com" TargetMode="External"/><Relationship Id="rId23" Type="http://schemas.openxmlformats.org/officeDocument/2006/relationships/hyperlink" Target="mailto:gulnazu494@gmail.com" TargetMode="External"/><Relationship Id="rId28" Type="http://schemas.openxmlformats.org/officeDocument/2006/relationships/hyperlink" Target="mailto:yarmievalilia@yandex.ru" TargetMode="External"/><Relationship Id="rId36" Type="http://schemas.openxmlformats.org/officeDocument/2006/relationships/hyperlink" Target="mailto:almas.gabbasov@ya.ru" TargetMode="External"/><Relationship Id="rId49" Type="http://schemas.openxmlformats.org/officeDocument/2006/relationships/hyperlink" Target="mailto:rezeda-shicova@mail.ru" TargetMode="External"/><Relationship Id="rId57" Type="http://schemas.openxmlformats.org/officeDocument/2006/relationships/hyperlink" Target="mailto:gareeva1971@eandex.ru" TargetMode="External"/><Relationship Id="rId10" Type="http://schemas.openxmlformats.org/officeDocument/2006/relationships/hyperlink" Target="mailto:leylagainetdinova1@gmail.com" TargetMode="External"/><Relationship Id="rId31" Type="http://schemas.openxmlformats.org/officeDocument/2006/relationships/hyperlink" Target="mailto:danier_mirzaev@mail.ru" TargetMode="External"/><Relationship Id="rId44" Type="http://schemas.openxmlformats.org/officeDocument/2006/relationships/hyperlink" Target="mailto:dina-yalyaeva@yandex.ru" TargetMode="External"/><Relationship Id="rId52" Type="http://schemas.openxmlformats.org/officeDocument/2006/relationships/hyperlink" Target="mailto:arsetias@gmail/com" TargetMode="External"/><Relationship Id="rId60" Type="http://schemas.openxmlformats.org/officeDocument/2006/relationships/hyperlink" Target="mailto:abdulmanovaraana@gmail.com" TargetMode="External"/><Relationship Id="rId65" Type="http://schemas.openxmlformats.org/officeDocument/2006/relationships/hyperlink" Target="mailto:centr_35_ufa@mail.ru" TargetMode="External"/><Relationship Id="rId73" Type="http://schemas.openxmlformats.org/officeDocument/2006/relationships/hyperlink" Target="mailto:alena08.092006@gmail.com" TargetMode="External"/><Relationship Id="rId78" Type="http://schemas.openxmlformats.org/officeDocument/2006/relationships/hyperlink" Target="mailto:fdinov@yandex.ru" TargetMode="External"/><Relationship Id="rId81" Type="http://schemas.openxmlformats.org/officeDocument/2006/relationships/hyperlink" Target="mailto:yakupova.z@mail.ru" TargetMode="External"/><Relationship Id="rId86" Type="http://schemas.openxmlformats.org/officeDocument/2006/relationships/hyperlink" Target="mailto:valeriamakhmutova_e@mail.ru" TargetMode="External"/><Relationship Id="rId4" Type="http://schemas.openxmlformats.org/officeDocument/2006/relationships/hyperlink" Target="mailto:ruslanbanan2006@gmail,com" TargetMode="External"/><Relationship Id="rId9" Type="http://schemas.openxmlformats.org/officeDocument/2006/relationships/hyperlink" Target="mailto:aliyasharipova2006@gmail.com" TargetMode="External"/><Relationship Id="rId13" Type="http://schemas.openxmlformats.org/officeDocument/2006/relationships/hyperlink" Target="mailto:salavatdavletbirdin17@gmail.com" TargetMode="External"/><Relationship Id="rId18" Type="http://schemas.openxmlformats.org/officeDocument/2006/relationships/hyperlink" Target="mailto:den.mirxajdarov@mail.ru" TargetMode="External"/><Relationship Id="rId39" Type="http://schemas.openxmlformats.org/officeDocument/2006/relationships/hyperlink" Target="mailto:MaratShabanovMarat@yandex.ru" TargetMode="External"/><Relationship Id="rId34" Type="http://schemas.openxmlformats.org/officeDocument/2006/relationships/hyperlink" Target="mailto:uraliya.davletova@bk.ru" TargetMode="External"/><Relationship Id="rId50" Type="http://schemas.openxmlformats.org/officeDocument/2006/relationships/hyperlink" Target="mailto:rezeda-shicova@mail.ru" TargetMode="External"/><Relationship Id="rId55" Type="http://schemas.openxmlformats.org/officeDocument/2006/relationships/hyperlink" Target="mailto:gi-8585@mail.ru" TargetMode="External"/><Relationship Id="rId76" Type="http://schemas.openxmlformats.org/officeDocument/2006/relationships/hyperlink" Target="mailto:fdinov@yandex.ru" TargetMode="External"/><Relationship Id="rId7" Type="http://schemas.openxmlformats.org/officeDocument/2006/relationships/hyperlink" Target="mailto:ds5624011@gmail.com" TargetMode="External"/><Relationship Id="rId71" Type="http://schemas.openxmlformats.org/officeDocument/2006/relationships/hyperlink" Target="mailto:d.stulin@yandex.ru" TargetMode="External"/><Relationship Id="rId2" Type="http://schemas.openxmlformats.org/officeDocument/2006/relationships/hyperlink" Target="mailto:ganeeva95@bk.ru" TargetMode="External"/><Relationship Id="rId29" Type="http://schemas.openxmlformats.org/officeDocument/2006/relationships/hyperlink" Target="mailto:arsetias@gmail/com" TargetMode="External"/><Relationship Id="rId24" Type="http://schemas.openxmlformats.org/officeDocument/2006/relationships/hyperlink" Target="mailto:dayanfazilov2007@gmail.com" TargetMode="External"/><Relationship Id="rId40" Type="http://schemas.openxmlformats.org/officeDocument/2006/relationships/hyperlink" Target="mailto:dina-yalyaeva@yandex.ru" TargetMode="External"/><Relationship Id="rId45" Type="http://schemas.openxmlformats.org/officeDocument/2006/relationships/hyperlink" Target="mailto:sde.dasha@mail.ru" TargetMode="External"/><Relationship Id="rId66" Type="http://schemas.openxmlformats.org/officeDocument/2006/relationships/hyperlink" Target="mailto:mbou.sch10@mail.ru" TargetMode="External"/><Relationship Id="rId87" Type="http://schemas.openxmlformats.org/officeDocument/2006/relationships/hyperlink" Target="mailto:maou.gimn47@mail.ru" TargetMode="External"/><Relationship Id="rId61" Type="http://schemas.openxmlformats.org/officeDocument/2006/relationships/hyperlink" Target="mailto:L46zt@mail.ru" TargetMode="External"/><Relationship Id="rId82" Type="http://schemas.openxmlformats.org/officeDocument/2006/relationships/hyperlink" Target="mailto:icey94_bes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4"/>
  <sheetViews>
    <sheetView zoomScale="75" zoomScaleNormal="75" workbookViewId="0">
      <selection activeCell="A12" sqref="A12:A67"/>
    </sheetView>
  </sheetViews>
  <sheetFormatPr defaultColWidth="14.42578125" defaultRowHeight="15"/>
  <cols>
    <col min="1" max="1" width="6.140625" style="58" customWidth="1"/>
    <col min="2" max="2" width="15.5703125" style="24" customWidth="1"/>
    <col min="3" max="3" width="14.140625" style="24" customWidth="1"/>
    <col min="4" max="4" width="11.5703125" style="24" customWidth="1"/>
    <col min="5" max="5" width="16.85546875" style="24" customWidth="1"/>
    <col min="6" max="6" width="10.140625" style="111" hidden="1" customWidth="1"/>
    <col min="7" max="7" width="16.140625" style="24" hidden="1" customWidth="1"/>
    <col min="8" max="8" width="6" style="24" hidden="1" customWidth="1"/>
    <col min="9" max="9" width="11" style="24" hidden="1" customWidth="1"/>
    <col min="10" max="10" width="22.5703125" style="24" hidden="1" customWidth="1"/>
    <col min="11" max="11" width="14" style="24" hidden="1" customWidth="1"/>
    <col min="12" max="12" width="20" style="24" hidden="1" customWidth="1"/>
    <col min="13" max="13" width="17.42578125" style="24" hidden="1" customWidth="1"/>
    <col min="14" max="18" width="9.140625" style="24" customWidth="1"/>
    <col min="19" max="19" width="12.28515625" style="24" customWidth="1"/>
    <col min="20" max="20" width="18.85546875" style="24" customWidth="1"/>
    <col min="21" max="21" width="35" style="24" customWidth="1"/>
    <col min="22" max="22" width="9.140625" style="24" customWidth="1"/>
    <col min="23" max="23" width="75.5703125" style="24" customWidth="1"/>
    <col min="24" max="25" width="9.140625" style="24" customWidth="1"/>
    <col min="26" max="26" width="8.7109375" style="24" customWidth="1"/>
    <col min="27" max="16384" width="14.42578125" style="24"/>
  </cols>
  <sheetData>
    <row r="1" spans="1:28" ht="14.25" customHeight="1">
      <c r="A1" s="62"/>
      <c r="B1" s="1"/>
      <c r="C1" s="1"/>
      <c r="D1" s="1"/>
      <c r="E1" s="1"/>
      <c r="F1" s="109"/>
      <c r="G1" s="1"/>
      <c r="H1" s="1"/>
      <c r="I1" s="1"/>
      <c r="J1" s="1"/>
      <c r="K1" s="1"/>
      <c r="L1" s="1"/>
      <c r="M1" s="1"/>
      <c r="N1" s="385"/>
      <c r="O1" s="385"/>
      <c r="P1" s="385"/>
      <c r="Q1" s="385"/>
      <c r="R1" s="385"/>
      <c r="S1" s="386"/>
      <c r="T1" s="1"/>
      <c r="U1" s="1"/>
      <c r="V1" s="1"/>
      <c r="W1" s="1"/>
      <c r="X1" s="1"/>
      <c r="Y1" s="1"/>
      <c r="Z1" s="1"/>
    </row>
    <row r="2" spans="1:28" ht="33.75" customHeight="1">
      <c r="A2" s="62"/>
      <c r="B2" s="389" t="s">
        <v>917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1"/>
      <c r="U2" s="1"/>
      <c r="V2" s="1"/>
      <c r="W2" s="1"/>
      <c r="X2" s="1"/>
      <c r="Y2" s="1"/>
      <c r="Z2" s="1"/>
    </row>
    <row r="3" spans="1:28" ht="30.75" customHeight="1">
      <c r="A3" s="391" t="s">
        <v>0</v>
      </c>
      <c r="B3" s="386"/>
      <c r="C3" s="22" t="s">
        <v>1</v>
      </c>
      <c r="D3" s="1"/>
      <c r="E3" s="1"/>
      <c r="F3" s="10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6.5" customHeight="1">
      <c r="A4" s="391" t="s">
        <v>2</v>
      </c>
      <c r="B4" s="386"/>
      <c r="C4" s="392"/>
      <c r="D4" s="386"/>
      <c r="E4" s="386"/>
      <c r="F4" s="10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 ht="14.25" customHeight="1">
      <c r="A5" s="385" t="s">
        <v>3</v>
      </c>
      <c r="B5" s="386"/>
      <c r="C5" s="1" t="s">
        <v>4</v>
      </c>
      <c r="D5" s="1"/>
      <c r="E5" s="1"/>
      <c r="F5" s="10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 ht="14.25" customHeight="1">
      <c r="A6" s="385" t="s">
        <v>5</v>
      </c>
      <c r="B6" s="386"/>
      <c r="C6" s="1">
        <v>7</v>
      </c>
      <c r="D6" s="1"/>
      <c r="E6" s="1"/>
      <c r="F6" s="10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4.25" customHeight="1">
      <c r="A7" s="385" t="s">
        <v>6</v>
      </c>
      <c r="B7" s="386"/>
      <c r="C7" s="6"/>
      <c r="D7" s="1"/>
      <c r="E7" s="1"/>
      <c r="F7" s="10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4.25" customHeight="1">
      <c r="A8" s="62"/>
      <c r="B8" s="1"/>
      <c r="C8" s="1"/>
      <c r="D8" s="1"/>
      <c r="E8" s="1"/>
      <c r="F8" s="10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2.75" customHeight="1">
      <c r="A9" s="63"/>
      <c r="B9" s="26"/>
      <c r="C9" s="387" t="s">
        <v>7</v>
      </c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27"/>
      <c r="P9" s="27"/>
      <c r="Q9" s="27"/>
      <c r="R9" s="27"/>
      <c r="S9" s="27"/>
      <c r="T9" s="1"/>
      <c r="U9" s="1"/>
      <c r="V9" s="1"/>
      <c r="W9" s="1"/>
      <c r="X9" s="1"/>
      <c r="Y9" s="1"/>
      <c r="Z9" s="1"/>
    </row>
    <row r="10" spans="1:28" ht="12.75" customHeight="1">
      <c r="A10" s="64"/>
      <c r="B10" s="8"/>
      <c r="C10" s="23"/>
      <c r="D10" s="23"/>
      <c r="E10" s="23"/>
      <c r="F10" s="110"/>
      <c r="G10" s="23"/>
      <c r="H10" s="23"/>
      <c r="I10" s="23"/>
      <c r="J10" s="8"/>
      <c r="K10" s="8"/>
      <c r="L10" s="8"/>
      <c r="M10" s="8"/>
      <c r="N10" s="23"/>
      <c r="O10" s="23"/>
      <c r="P10" s="23"/>
      <c r="Q10" s="23"/>
      <c r="R10" s="23"/>
      <c r="S10" s="11"/>
      <c r="T10" s="1"/>
      <c r="U10" s="1"/>
      <c r="V10" s="1"/>
      <c r="W10" s="1"/>
      <c r="X10" s="1"/>
      <c r="Y10" s="1"/>
      <c r="Z10" s="1"/>
    </row>
    <row r="11" spans="1:28" ht="63.75" customHeight="1">
      <c r="A11" s="114" t="s">
        <v>9</v>
      </c>
      <c r="B11" s="115" t="s">
        <v>10</v>
      </c>
      <c r="C11" s="115" t="s">
        <v>11</v>
      </c>
      <c r="D11" s="115" t="s">
        <v>12</v>
      </c>
      <c r="E11" s="115" t="s">
        <v>13</v>
      </c>
      <c r="F11" s="77" t="s">
        <v>14</v>
      </c>
      <c r="G11" s="115" t="s">
        <v>15</v>
      </c>
      <c r="H11" s="115" t="s">
        <v>16</v>
      </c>
      <c r="I11" s="115" t="s">
        <v>17</v>
      </c>
      <c r="J11" s="115" t="s">
        <v>18</v>
      </c>
      <c r="K11" s="115" t="s">
        <v>19</v>
      </c>
      <c r="L11" s="115" t="s">
        <v>20</v>
      </c>
      <c r="M11" s="115" t="s">
        <v>21</v>
      </c>
      <c r="N11" s="115" t="s">
        <v>22</v>
      </c>
      <c r="O11" s="115">
        <v>1</v>
      </c>
      <c r="P11" s="115">
        <v>2</v>
      </c>
      <c r="Q11" s="115">
        <v>3</v>
      </c>
      <c r="R11" s="115">
        <v>4</v>
      </c>
      <c r="S11" s="116" t="s">
        <v>23</v>
      </c>
      <c r="T11" s="115" t="s">
        <v>24</v>
      </c>
      <c r="U11" s="115" t="s">
        <v>25</v>
      </c>
      <c r="V11" s="115" t="s">
        <v>26</v>
      </c>
      <c r="W11" s="115" t="s">
        <v>27</v>
      </c>
      <c r="X11"/>
      <c r="Y11"/>
      <c r="Z11"/>
      <c r="AA11"/>
      <c r="AB11"/>
    </row>
    <row r="12" spans="1:28" ht="14.25" customHeight="1">
      <c r="A12" s="41">
        <v>1</v>
      </c>
      <c r="B12" s="71" t="s">
        <v>28</v>
      </c>
      <c r="C12" s="71" t="s">
        <v>610</v>
      </c>
      <c r="D12" s="71" t="s">
        <v>215</v>
      </c>
      <c r="E12" s="71" t="s">
        <v>85</v>
      </c>
      <c r="F12" s="112" t="s">
        <v>68</v>
      </c>
      <c r="G12" s="108">
        <v>40394</v>
      </c>
      <c r="H12" s="282" t="s">
        <v>32</v>
      </c>
      <c r="I12" s="282" t="s">
        <v>33</v>
      </c>
      <c r="J12" s="71" t="s">
        <v>1005</v>
      </c>
      <c r="K12" s="71" t="s">
        <v>1006</v>
      </c>
      <c r="L12" s="99" t="s">
        <v>1007</v>
      </c>
      <c r="M12" s="71">
        <v>89279555814</v>
      </c>
      <c r="N12" s="74">
        <v>7</v>
      </c>
      <c r="O12" s="74">
        <v>15</v>
      </c>
      <c r="P12" s="74">
        <v>18</v>
      </c>
      <c r="Q12" s="74">
        <v>3.5</v>
      </c>
      <c r="R12" s="74">
        <v>10.5</v>
      </c>
      <c r="S12" s="308">
        <f>SUM(O12:R12)</f>
        <v>47</v>
      </c>
      <c r="T12" s="101"/>
      <c r="U12" s="71" t="s">
        <v>191</v>
      </c>
      <c r="V12" s="283" t="s">
        <v>37</v>
      </c>
      <c r="W12" s="71" t="s">
        <v>1006</v>
      </c>
      <c r="X12"/>
      <c r="Y12"/>
      <c r="Z12"/>
      <c r="AA12"/>
      <c r="AB12"/>
    </row>
    <row r="13" spans="1:28" ht="14.25" customHeight="1">
      <c r="A13" s="41">
        <v>2</v>
      </c>
      <c r="B13" s="301" t="s">
        <v>28</v>
      </c>
      <c r="C13" s="277" t="s">
        <v>2492</v>
      </c>
      <c r="D13" s="277" t="s">
        <v>1056</v>
      </c>
      <c r="E13" s="277" t="s">
        <v>77</v>
      </c>
      <c r="F13" s="277" t="s">
        <v>41</v>
      </c>
      <c r="G13" s="278">
        <v>40764</v>
      </c>
      <c r="H13" s="277" t="s">
        <v>32</v>
      </c>
      <c r="I13" s="37" t="s">
        <v>33</v>
      </c>
      <c r="J13" s="277" t="s">
        <v>1454</v>
      </c>
      <c r="K13" s="277" t="s">
        <v>1006</v>
      </c>
      <c r="L13" s="302" t="s">
        <v>2496</v>
      </c>
      <c r="M13" s="277">
        <v>89964046853</v>
      </c>
      <c r="N13" s="37">
        <v>6</v>
      </c>
      <c r="O13" s="37">
        <v>15</v>
      </c>
      <c r="P13" s="37">
        <v>19.5</v>
      </c>
      <c r="Q13" s="37">
        <v>3.5</v>
      </c>
      <c r="R13" s="37">
        <v>9</v>
      </c>
      <c r="S13" s="308">
        <f>SUM(O13:R13)</f>
        <v>47</v>
      </c>
      <c r="T13" s="303"/>
      <c r="U13" s="277" t="s">
        <v>191</v>
      </c>
      <c r="V13" s="303" t="s">
        <v>37</v>
      </c>
      <c r="W13" s="303" t="s">
        <v>1006</v>
      </c>
      <c r="X13"/>
      <c r="Y13"/>
      <c r="Z13"/>
      <c r="AA13"/>
      <c r="AB13"/>
    </row>
    <row r="14" spans="1:28" ht="14.25" customHeight="1">
      <c r="A14" s="41">
        <v>3</v>
      </c>
      <c r="B14" s="284" t="s">
        <v>28</v>
      </c>
      <c r="C14" s="277" t="s">
        <v>2494</v>
      </c>
      <c r="D14" s="277" t="s">
        <v>643</v>
      </c>
      <c r="E14" s="277" t="s">
        <v>213</v>
      </c>
      <c r="F14" s="277" t="s">
        <v>63</v>
      </c>
      <c r="G14" s="281">
        <v>40532</v>
      </c>
      <c r="H14" s="37" t="s">
        <v>32</v>
      </c>
      <c r="I14" s="37" t="s">
        <v>33</v>
      </c>
      <c r="J14" s="277" t="s">
        <v>1005</v>
      </c>
      <c r="K14" s="277" t="s">
        <v>1006</v>
      </c>
      <c r="L14" s="302" t="s">
        <v>2499</v>
      </c>
      <c r="M14" s="277">
        <v>89272367719</v>
      </c>
      <c r="N14" s="283">
        <v>6</v>
      </c>
      <c r="O14" s="283">
        <v>15</v>
      </c>
      <c r="P14" s="283">
        <v>18.5</v>
      </c>
      <c r="Q14" s="283">
        <v>3</v>
      </c>
      <c r="R14" s="283">
        <v>10.5</v>
      </c>
      <c r="S14" s="308">
        <f>SUM(O14:R14)</f>
        <v>47</v>
      </c>
      <c r="T14" s="283"/>
      <c r="U14" s="37" t="s">
        <v>191</v>
      </c>
      <c r="V14" s="283" t="s">
        <v>37</v>
      </c>
      <c r="W14" s="283" t="s">
        <v>1006</v>
      </c>
      <c r="X14" s="1"/>
      <c r="Y14" s="1"/>
      <c r="Z14" s="1"/>
      <c r="AA14"/>
      <c r="AB14"/>
    </row>
    <row r="15" spans="1:28" ht="14.25" customHeight="1">
      <c r="A15" s="41">
        <v>4</v>
      </c>
      <c r="B15" s="71" t="s">
        <v>28</v>
      </c>
      <c r="C15" s="100" t="s">
        <v>1008</v>
      </c>
      <c r="D15" s="100" t="s">
        <v>1009</v>
      </c>
      <c r="E15" s="100" t="s">
        <v>1008</v>
      </c>
      <c r="F15" s="113" t="s">
        <v>68</v>
      </c>
      <c r="G15" s="107">
        <v>40539</v>
      </c>
      <c r="H15" s="282" t="s">
        <v>32</v>
      </c>
      <c r="I15" s="282" t="s">
        <v>33</v>
      </c>
      <c r="J15" s="100" t="s">
        <v>1005</v>
      </c>
      <c r="K15" s="100" t="s">
        <v>1006</v>
      </c>
      <c r="L15" s="102" t="s">
        <v>1010</v>
      </c>
      <c r="M15" s="100">
        <v>89674571150</v>
      </c>
      <c r="N15" s="74">
        <v>7</v>
      </c>
      <c r="O15" s="74">
        <v>14.5</v>
      </c>
      <c r="P15" s="74">
        <v>17.5</v>
      </c>
      <c r="Q15" s="74">
        <v>2</v>
      </c>
      <c r="R15" s="74">
        <v>10.5</v>
      </c>
      <c r="S15" s="308">
        <f>SUM(O15:R15)</f>
        <v>44.5</v>
      </c>
      <c r="T15" s="100"/>
      <c r="U15" s="100" t="s">
        <v>191</v>
      </c>
      <c r="V15" s="283" t="s">
        <v>37</v>
      </c>
      <c r="W15" s="100" t="s">
        <v>1006</v>
      </c>
      <c r="X15"/>
      <c r="Y15"/>
      <c r="Z15"/>
      <c r="AA15"/>
      <c r="AB15"/>
    </row>
    <row r="16" spans="1:28" ht="14.25" customHeight="1">
      <c r="A16" s="41">
        <v>5</v>
      </c>
      <c r="B16" s="284" t="s">
        <v>28</v>
      </c>
      <c r="C16" s="37" t="s">
        <v>2495</v>
      </c>
      <c r="D16" s="37" t="s">
        <v>453</v>
      </c>
      <c r="E16" s="37" t="s">
        <v>1108</v>
      </c>
      <c r="F16" s="37" t="s">
        <v>41</v>
      </c>
      <c r="G16" s="281">
        <v>40792</v>
      </c>
      <c r="H16" s="37" t="s">
        <v>32</v>
      </c>
      <c r="I16" s="37" t="s">
        <v>33</v>
      </c>
      <c r="J16" s="277" t="s">
        <v>1454</v>
      </c>
      <c r="K16" s="277" t="s">
        <v>1006</v>
      </c>
      <c r="L16" s="302" t="s">
        <v>2500</v>
      </c>
      <c r="M16" s="277">
        <v>89174523570</v>
      </c>
      <c r="N16" s="283">
        <v>6</v>
      </c>
      <c r="O16" s="283">
        <v>15</v>
      </c>
      <c r="P16" s="283">
        <v>15.5</v>
      </c>
      <c r="Q16" s="283">
        <v>1</v>
      </c>
      <c r="R16" s="283">
        <v>10.5</v>
      </c>
      <c r="S16" s="308">
        <f>SUM(O16:R16)</f>
        <v>42</v>
      </c>
      <c r="T16" s="283"/>
      <c r="U16" s="37" t="s">
        <v>191</v>
      </c>
      <c r="V16" s="283" t="s">
        <v>37</v>
      </c>
      <c r="W16" s="283" t="s">
        <v>1006</v>
      </c>
      <c r="X16" s="1"/>
      <c r="Y16" s="1"/>
      <c r="Z16" s="1"/>
      <c r="AA16"/>
      <c r="AB16"/>
    </row>
    <row r="17" spans="1:28" ht="14.25" customHeight="1">
      <c r="A17" s="41">
        <v>6</v>
      </c>
      <c r="B17" s="284" t="s">
        <v>28</v>
      </c>
      <c r="C17" s="37" t="s">
        <v>2493</v>
      </c>
      <c r="D17" s="37" t="s">
        <v>127</v>
      </c>
      <c r="E17" s="37" t="s">
        <v>391</v>
      </c>
      <c r="F17" s="37" t="s">
        <v>41</v>
      </c>
      <c r="G17" s="280">
        <v>40781</v>
      </c>
      <c r="H17" s="37" t="s">
        <v>32</v>
      </c>
      <c r="I17" s="37" t="s">
        <v>33</v>
      </c>
      <c r="J17" s="37" t="s">
        <v>2497</v>
      </c>
      <c r="K17" s="37" t="s">
        <v>1006</v>
      </c>
      <c r="L17" s="304" t="s">
        <v>2498</v>
      </c>
      <c r="M17" s="37">
        <v>89177691065</v>
      </c>
      <c r="N17" s="283">
        <v>6</v>
      </c>
      <c r="O17" s="283">
        <v>15</v>
      </c>
      <c r="P17" s="283">
        <v>16.5</v>
      </c>
      <c r="Q17" s="283">
        <v>1</v>
      </c>
      <c r="R17" s="283">
        <v>9</v>
      </c>
      <c r="S17" s="308">
        <f>SUM(O17:R17)</f>
        <v>41.5</v>
      </c>
      <c r="T17" s="283"/>
      <c r="U17" s="37" t="s">
        <v>191</v>
      </c>
      <c r="V17" s="283" t="s">
        <v>37</v>
      </c>
      <c r="W17" s="283" t="s">
        <v>1006</v>
      </c>
      <c r="X17" s="1"/>
      <c r="Y17" s="1"/>
      <c r="Z17" s="1"/>
      <c r="AA17"/>
      <c r="AB17"/>
    </row>
    <row r="18" spans="1:28" ht="14.25" customHeight="1">
      <c r="A18" s="41">
        <v>7</v>
      </c>
      <c r="B18" s="71" t="s">
        <v>28</v>
      </c>
      <c r="C18" s="71" t="s">
        <v>86</v>
      </c>
      <c r="D18" s="71" t="s">
        <v>220</v>
      </c>
      <c r="E18" s="71" t="s">
        <v>1011</v>
      </c>
      <c r="F18" s="112" t="s">
        <v>68</v>
      </c>
      <c r="G18" s="108">
        <v>40234</v>
      </c>
      <c r="H18" s="282" t="s">
        <v>32</v>
      </c>
      <c r="I18" s="282" t="s">
        <v>33</v>
      </c>
      <c r="J18" s="100" t="s">
        <v>1005</v>
      </c>
      <c r="K18" s="100" t="s">
        <v>1006</v>
      </c>
      <c r="L18" s="102" t="s">
        <v>1012</v>
      </c>
      <c r="M18" s="100">
        <v>89656483191</v>
      </c>
      <c r="N18" s="74">
        <v>7</v>
      </c>
      <c r="O18" s="74">
        <v>15</v>
      </c>
      <c r="P18" s="74">
        <v>18.5</v>
      </c>
      <c r="Q18" s="74">
        <v>0</v>
      </c>
      <c r="R18" s="74">
        <v>4.5</v>
      </c>
      <c r="S18" s="308">
        <f>SUM(O18:R18)</f>
        <v>38</v>
      </c>
      <c r="T18" s="100"/>
      <c r="U18" s="71" t="s">
        <v>191</v>
      </c>
      <c r="V18" s="283" t="s">
        <v>37</v>
      </c>
      <c r="W18" s="100" t="s">
        <v>1006</v>
      </c>
      <c r="X18"/>
      <c r="Y18"/>
      <c r="Z18"/>
      <c r="AA18"/>
      <c r="AB18"/>
    </row>
    <row r="19" spans="1:28" ht="14.25" customHeight="1">
      <c r="A19" s="41">
        <v>8</v>
      </c>
      <c r="B19" s="71" t="s">
        <v>28</v>
      </c>
      <c r="C19" s="74" t="s">
        <v>913</v>
      </c>
      <c r="D19" s="74" t="s">
        <v>796</v>
      </c>
      <c r="E19" s="74" t="s">
        <v>90</v>
      </c>
      <c r="F19" s="112" t="s">
        <v>68</v>
      </c>
      <c r="G19" s="108">
        <v>40575</v>
      </c>
      <c r="H19" s="282" t="s">
        <v>32</v>
      </c>
      <c r="I19" s="282" t="s">
        <v>33</v>
      </c>
      <c r="J19" s="282" t="s">
        <v>966</v>
      </c>
      <c r="K19" s="282" t="s">
        <v>967</v>
      </c>
      <c r="L19" s="285" t="s">
        <v>968</v>
      </c>
      <c r="M19" s="74">
        <v>79875821796</v>
      </c>
      <c r="N19" s="74">
        <v>7</v>
      </c>
      <c r="O19" s="74">
        <v>15</v>
      </c>
      <c r="P19" s="74">
        <v>11.5</v>
      </c>
      <c r="Q19" s="74">
        <v>2</v>
      </c>
      <c r="R19" s="74">
        <v>4.5</v>
      </c>
      <c r="S19" s="308">
        <f>SUM(O19:R19)</f>
        <v>33</v>
      </c>
      <c r="T19" s="286"/>
      <c r="U19" s="287" t="s">
        <v>111</v>
      </c>
      <c r="V19" s="283" t="s">
        <v>37</v>
      </c>
      <c r="W19" s="282" t="s">
        <v>967</v>
      </c>
      <c r="X19"/>
      <c r="Y19"/>
      <c r="Z19"/>
      <c r="AA19"/>
      <c r="AB19"/>
    </row>
    <row r="20" spans="1:28" ht="14.25" customHeight="1">
      <c r="A20" s="41">
        <v>9</v>
      </c>
      <c r="B20" s="71" t="s">
        <v>28</v>
      </c>
      <c r="C20" s="282" t="s">
        <v>893</v>
      </c>
      <c r="D20" s="282" t="s">
        <v>951</v>
      </c>
      <c r="E20" s="282" t="s">
        <v>952</v>
      </c>
      <c r="F20" s="112" t="s">
        <v>31</v>
      </c>
      <c r="G20" s="108">
        <v>44166</v>
      </c>
      <c r="H20" s="282" t="s">
        <v>32</v>
      </c>
      <c r="I20" s="282" t="s">
        <v>33</v>
      </c>
      <c r="J20" s="282" t="s">
        <v>922</v>
      </c>
      <c r="K20" s="282" t="s">
        <v>160</v>
      </c>
      <c r="L20" s="282" t="s">
        <v>953</v>
      </c>
      <c r="M20" s="282">
        <v>79272305714</v>
      </c>
      <c r="N20" s="74">
        <v>7</v>
      </c>
      <c r="O20" s="74">
        <v>5.5</v>
      </c>
      <c r="P20" s="74">
        <v>13.5</v>
      </c>
      <c r="Q20" s="74" t="s">
        <v>2507</v>
      </c>
      <c r="R20" s="74">
        <v>10</v>
      </c>
      <c r="S20" s="308">
        <f>SUM(O20:R20)</f>
        <v>29</v>
      </c>
      <c r="T20" s="282"/>
      <c r="U20" s="282" t="s">
        <v>174</v>
      </c>
      <c r="V20" s="283" t="s">
        <v>37</v>
      </c>
      <c r="W20" s="282" t="s">
        <v>160</v>
      </c>
      <c r="X20"/>
      <c r="Y20"/>
      <c r="Z20"/>
      <c r="AA20"/>
      <c r="AB20"/>
    </row>
    <row r="21" spans="1:28" ht="14.25" customHeight="1">
      <c r="A21" s="41">
        <v>10</v>
      </c>
      <c r="B21" s="71" t="s">
        <v>28</v>
      </c>
      <c r="C21" s="282" t="s">
        <v>985</v>
      </c>
      <c r="D21" s="282" t="s">
        <v>491</v>
      </c>
      <c r="E21" s="282" t="s">
        <v>318</v>
      </c>
      <c r="F21" s="112" t="s">
        <v>68</v>
      </c>
      <c r="G21" s="108">
        <v>40439</v>
      </c>
      <c r="H21" s="282" t="s">
        <v>32</v>
      </c>
      <c r="I21" s="282" t="s">
        <v>33</v>
      </c>
      <c r="J21" s="282" t="s">
        <v>986</v>
      </c>
      <c r="K21" s="282" t="s">
        <v>987</v>
      </c>
      <c r="L21" s="282" t="s">
        <v>988</v>
      </c>
      <c r="M21" s="282" t="s">
        <v>989</v>
      </c>
      <c r="N21" s="74">
        <v>7</v>
      </c>
      <c r="O21" s="74">
        <v>13</v>
      </c>
      <c r="P21" s="74">
        <v>7.5</v>
      </c>
      <c r="Q21" s="74" t="s">
        <v>2507</v>
      </c>
      <c r="R21" s="74">
        <v>4.5</v>
      </c>
      <c r="S21" s="308">
        <f>SUM(O21:R21)</f>
        <v>25</v>
      </c>
      <c r="T21" s="288"/>
      <c r="U21" s="282" t="s">
        <v>336</v>
      </c>
      <c r="V21" s="283" t="s">
        <v>37</v>
      </c>
      <c r="W21" s="282" t="s">
        <v>987</v>
      </c>
      <c r="X21"/>
      <c r="Y21"/>
      <c r="Z21"/>
      <c r="AA21"/>
      <c r="AB21"/>
    </row>
    <row r="22" spans="1:28" ht="14.25" customHeight="1">
      <c r="A22" s="41">
        <v>11</v>
      </c>
      <c r="B22" s="71" t="s">
        <v>28</v>
      </c>
      <c r="C22" s="282" t="s">
        <v>474</v>
      </c>
      <c r="D22" s="282" t="s">
        <v>1041</v>
      </c>
      <c r="E22" s="282" t="s">
        <v>73</v>
      </c>
      <c r="F22" s="112" t="s">
        <v>68</v>
      </c>
      <c r="G22" s="108" t="s">
        <v>1042</v>
      </c>
      <c r="H22" s="282" t="s">
        <v>32</v>
      </c>
      <c r="I22" s="282" t="s">
        <v>33</v>
      </c>
      <c r="J22" s="95" t="s">
        <v>1043</v>
      </c>
      <c r="K22" s="95" t="s">
        <v>1044</v>
      </c>
      <c r="L22" s="305" t="s">
        <v>1045</v>
      </c>
      <c r="M22" s="94">
        <v>89177530527</v>
      </c>
      <c r="N22" s="74">
        <v>7</v>
      </c>
      <c r="O22" s="74">
        <v>14</v>
      </c>
      <c r="P22" s="74">
        <v>3.5</v>
      </c>
      <c r="Q22" s="74">
        <v>0</v>
      </c>
      <c r="R22" s="74">
        <v>6</v>
      </c>
      <c r="S22" s="308">
        <f>SUM(O22:R22)</f>
        <v>23.5</v>
      </c>
      <c r="T22" s="96"/>
      <c r="U22" s="95" t="s">
        <v>1046</v>
      </c>
      <c r="V22" s="283" t="s">
        <v>37</v>
      </c>
      <c r="W22" s="95" t="s">
        <v>1044</v>
      </c>
      <c r="X22"/>
      <c r="Y22"/>
      <c r="Z22"/>
      <c r="AA22"/>
      <c r="AB22"/>
    </row>
    <row r="23" spans="1:28" ht="14.25" customHeight="1">
      <c r="A23" s="41">
        <v>12</v>
      </c>
      <c r="B23" s="71" t="s">
        <v>28</v>
      </c>
      <c r="C23" s="282" t="s">
        <v>1013</v>
      </c>
      <c r="D23" s="282" t="s">
        <v>1014</v>
      </c>
      <c r="E23" s="282" t="s">
        <v>163</v>
      </c>
      <c r="F23" s="112" t="s">
        <v>68</v>
      </c>
      <c r="G23" s="108">
        <v>40168</v>
      </c>
      <c r="H23" s="282" t="s">
        <v>32</v>
      </c>
      <c r="I23" s="282" t="s">
        <v>33</v>
      </c>
      <c r="J23" s="287" t="s">
        <v>1015</v>
      </c>
      <c r="K23" s="287" t="s">
        <v>1016</v>
      </c>
      <c r="L23" s="287" t="s">
        <v>1017</v>
      </c>
      <c r="M23" s="299">
        <v>89869662383</v>
      </c>
      <c r="N23" s="74">
        <v>7</v>
      </c>
      <c r="O23" s="74">
        <v>5.5</v>
      </c>
      <c r="P23" s="74">
        <v>10.5</v>
      </c>
      <c r="Q23" s="74">
        <v>0</v>
      </c>
      <c r="R23" s="74">
        <v>6</v>
      </c>
      <c r="S23" s="308">
        <f>SUM(O23:R23)</f>
        <v>22</v>
      </c>
      <c r="T23" s="112"/>
      <c r="U23" s="282" t="s">
        <v>103</v>
      </c>
      <c r="V23" s="283" t="s">
        <v>37</v>
      </c>
      <c r="W23" s="287" t="s">
        <v>1016</v>
      </c>
      <c r="X23"/>
      <c r="Y23"/>
      <c r="Z23"/>
      <c r="AA23"/>
      <c r="AB23"/>
    </row>
    <row r="24" spans="1:28" ht="14.25" customHeight="1">
      <c r="A24" s="41">
        <v>13</v>
      </c>
      <c r="B24" s="71" t="s">
        <v>28</v>
      </c>
      <c r="C24" s="282" t="s">
        <v>477</v>
      </c>
      <c r="D24" s="282" t="s">
        <v>895</v>
      </c>
      <c r="E24" s="282" t="s">
        <v>473</v>
      </c>
      <c r="F24" s="112" t="s">
        <v>68</v>
      </c>
      <c r="G24" s="108">
        <v>40222</v>
      </c>
      <c r="H24" s="282" t="s">
        <v>32</v>
      </c>
      <c r="I24" s="282" t="s">
        <v>33</v>
      </c>
      <c r="J24" s="74" t="s">
        <v>1018</v>
      </c>
      <c r="K24" s="74" t="s">
        <v>1019</v>
      </c>
      <c r="L24" s="289" t="s">
        <v>1020</v>
      </c>
      <c r="M24" s="289" t="s">
        <v>1021</v>
      </c>
      <c r="N24" s="74">
        <v>7</v>
      </c>
      <c r="O24" s="74">
        <v>14</v>
      </c>
      <c r="P24" s="74">
        <v>3.5</v>
      </c>
      <c r="Q24" s="74" t="s">
        <v>2507</v>
      </c>
      <c r="R24" s="74">
        <v>4</v>
      </c>
      <c r="S24" s="308">
        <f>SUM(O24:R24)</f>
        <v>21.5</v>
      </c>
      <c r="T24" s="112"/>
      <c r="U24" s="287" t="s">
        <v>1022</v>
      </c>
      <c r="V24" s="283" t="s">
        <v>37</v>
      </c>
      <c r="W24" s="74" t="s">
        <v>1019</v>
      </c>
      <c r="X24"/>
      <c r="Y24"/>
      <c r="Z24"/>
      <c r="AA24"/>
      <c r="AB24"/>
    </row>
    <row r="25" spans="1:28" ht="14.25" customHeight="1">
      <c r="A25" s="41">
        <v>14</v>
      </c>
      <c r="B25" s="71" t="s">
        <v>28</v>
      </c>
      <c r="C25" s="282" t="s">
        <v>404</v>
      </c>
      <c r="D25" s="282" t="s">
        <v>78</v>
      </c>
      <c r="E25" s="282" t="s">
        <v>177</v>
      </c>
      <c r="F25" s="112" t="s">
        <v>63</v>
      </c>
      <c r="G25" s="108">
        <v>40267</v>
      </c>
      <c r="H25" s="282" t="s">
        <v>32</v>
      </c>
      <c r="I25" s="282" t="s">
        <v>33</v>
      </c>
      <c r="J25" s="74" t="s">
        <v>1018</v>
      </c>
      <c r="K25" s="74" t="s">
        <v>1019</v>
      </c>
      <c r="L25" s="289" t="s">
        <v>1020</v>
      </c>
      <c r="M25" s="289" t="s">
        <v>1021</v>
      </c>
      <c r="N25" s="74">
        <v>7</v>
      </c>
      <c r="O25" s="74">
        <v>14</v>
      </c>
      <c r="P25" s="74">
        <v>3</v>
      </c>
      <c r="Q25" s="74" t="s">
        <v>2507</v>
      </c>
      <c r="R25" s="74" t="s">
        <v>2507</v>
      </c>
      <c r="S25" s="308">
        <f>SUM(O25:R25)</f>
        <v>17</v>
      </c>
      <c r="T25" s="112"/>
      <c r="U25" s="287" t="s">
        <v>1022</v>
      </c>
      <c r="V25" s="283" t="s">
        <v>37</v>
      </c>
      <c r="W25" s="74" t="s">
        <v>1019</v>
      </c>
      <c r="X25"/>
      <c r="Y25"/>
      <c r="Z25"/>
      <c r="AA25"/>
      <c r="AB25"/>
    </row>
    <row r="26" spans="1:28" ht="14.25" customHeight="1">
      <c r="A26" s="41">
        <v>15</v>
      </c>
      <c r="B26" s="71" t="s">
        <v>28</v>
      </c>
      <c r="C26" s="282" t="s">
        <v>969</v>
      </c>
      <c r="D26" s="282" t="s">
        <v>705</v>
      </c>
      <c r="E26" s="282" t="s">
        <v>527</v>
      </c>
      <c r="F26" s="112" t="s">
        <v>31</v>
      </c>
      <c r="G26" s="108">
        <v>40345</v>
      </c>
      <c r="H26" s="282" t="s">
        <v>32</v>
      </c>
      <c r="I26" s="282" t="s">
        <v>33</v>
      </c>
      <c r="J26" s="282" t="s">
        <v>922</v>
      </c>
      <c r="K26" s="282" t="s">
        <v>160</v>
      </c>
      <c r="L26" s="282" t="s">
        <v>970</v>
      </c>
      <c r="M26" s="282">
        <v>89649602265</v>
      </c>
      <c r="N26" s="74">
        <v>7</v>
      </c>
      <c r="O26" s="74">
        <v>5.5</v>
      </c>
      <c r="P26" s="74">
        <v>4</v>
      </c>
      <c r="Q26" s="74">
        <v>0</v>
      </c>
      <c r="R26" s="74">
        <v>6</v>
      </c>
      <c r="S26" s="308">
        <f>SUM(O26:R26)</f>
        <v>15.5</v>
      </c>
      <c r="T26" s="282"/>
      <c r="U26" s="282" t="s">
        <v>174</v>
      </c>
      <c r="V26" s="283" t="s">
        <v>37</v>
      </c>
      <c r="W26" s="282" t="s">
        <v>160</v>
      </c>
      <c r="X26"/>
      <c r="Y26"/>
      <c r="Z26"/>
      <c r="AA26"/>
      <c r="AB26"/>
    </row>
    <row r="27" spans="1:28" ht="14.25" customHeight="1">
      <c r="A27" s="41">
        <v>16</v>
      </c>
      <c r="B27" s="71" t="s">
        <v>28</v>
      </c>
      <c r="C27" s="71" t="s">
        <v>641</v>
      </c>
      <c r="D27" s="71" t="s">
        <v>386</v>
      </c>
      <c r="E27" s="71" t="s">
        <v>54</v>
      </c>
      <c r="F27" s="108" t="s">
        <v>68</v>
      </c>
      <c r="G27" s="108">
        <v>40252</v>
      </c>
      <c r="H27" s="282" t="s">
        <v>32</v>
      </c>
      <c r="I27" s="282" t="s">
        <v>33</v>
      </c>
      <c r="J27" s="100" t="s">
        <v>1005</v>
      </c>
      <c r="K27" s="100" t="s">
        <v>1006</v>
      </c>
      <c r="L27" s="102"/>
      <c r="M27" s="100">
        <v>89870901495</v>
      </c>
      <c r="N27" s="74">
        <v>7</v>
      </c>
      <c r="O27" s="74">
        <v>7</v>
      </c>
      <c r="P27" s="74">
        <v>3.5</v>
      </c>
      <c r="Q27" s="74" t="s">
        <v>2507</v>
      </c>
      <c r="R27" s="74">
        <v>4.5</v>
      </c>
      <c r="S27" s="308">
        <f>SUM(O27:R27)</f>
        <v>15</v>
      </c>
      <c r="T27" s="100"/>
      <c r="U27" s="71" t="s">
        <v>191</v>
      </c>
      <c r="V27" s="283" t="s">
        <v>37</v>
      </c>
      <c r="W27" s="100" t="s">
        <v>1006</v>
      </c>
      <c r="X27"/>
      <c r="Y27"/>
      <c r="Z27"/>
      <c r="AA27"/>
      <c r="AB27"/>
    </row>
    <row r="28" spans="1:28" ht="14.25" customHeight="1">
      <c r="A28" s="41">
        <v>17</v>
      </c>
      <c r="B28" s="71" t="s">
        <v>28</v>
      </c>
      <c r="C28" s="74" t="s">
        <v>898</v>
      </c>
      <c r="D28" s="74" t="s">
        <v>564</v>
      </c>
      <c r="E28" s="74" t="s">
        <v>203</v>
      </c>
      <c r="F28" s="112" t="s">
        <v>68</v>
      </c>
      <c r="G28" s="108">
        <v>40417</v>
      </c>
      <c r="H28" s="282" t="s">
        <v>32</v>
      </c>
      <c r="I28" s="282" t="s">
        <v>33</v>
      </c>
      <c r="J28" s="74" t="s">
        <v>1018</v>
      </c>
      <c r="K28" s="74" t="s">
        <v>1019</v>
      </c>
      <c r="L28" s="289" t="s">
        <v>1020</v>
      </c>
      <c r="M28" s="289" t="s">
        <v>1021</v>
      </c>
      <c r="N28" s="74">
        <v>7</v>
      </c>
      <c r="O28" s="74">
        <v>12</v>
      </c>
      <c r="P28" s="74">
        <v>0</v>
      </c>
      <c r="Q28" s="74" t="s">
        <v>2507</v>
      </c>
      <c r="R28" s="74">
        <v>1.5</v>
      </c>
      <c r="S28" s="308">
        <f>SUM(O28:R28)</f>
        <v>13.5</v>
      </c>
      <c r="T28" s="112"/>
      <c r="U28" s="287" t="s">
        <v>1022</v>
      </c>
      <c r="V28" s="283" t="s">
        <v>37</v>
      </c>
      <c r="W28" s="74" t="s">
        <v>1019</v>
      </c>
      <c r="X28"/>
      <c r="Y28"/>
      <c r="Z28"/>
      <c r="AA28"/>
      <c r="AB28"/>
    </row>
    <row r="29" spans="1:28" ht="14.25" customHeight="1">
      <c r="A29" s="41">
        <v>18</v>
      </c>
      <c r="B29" s="71" t="s">
        <v>28</v>
      </c>
      <c r="C29" s="287" t="s">
        <v>790</v>
      </c>
      <c r="D29" s="287" t="s">
        <v>1027</v>
      </c>
      <c r="E29" s="287" t="s">
        <v>72</v>
      </c>
      <c r="F29" s="112" t="s">
        <v>68</v>
      </c>
      <c r="G29" s="108">
        <v>40339</v>
      </c>
      <c r="H29" s="282" t="s">
        <v>32</v>
      </c>
      <c r="I29" s="282" t="s">
        <v>33</v>
      </c>
      <c r="J29" s="282" t="s">
        <v>1002</v>
      </c>
      <c r="K29" s="282" t="s">
        <v>967</v>
      </c>
      <c r="L29" s="290" t="s">
        <v>1028</v>
      </c>
      <c r="M29" s="287">
        <v>79876046396</v>
      </c>
      <c r="N29" s="74">
        <v>7</v>
      </c>
      <c r="O29" s="74">
        <v>9</v>
      </c>
      <c r="P29" s="74">
        <v>0</v>
      </c>
      <c r="Q29" s="74">
        <v>0</v>
      </c>
      <c r="R29" s="74">
        <v>4.5</v>
      </c>
      <c r="S29" s="308">
        <f>SUM(O29:R29)</f>
        <v>13.5</v>
      </c>
      <c r="T29" s="112"/>
      <c r="U29" s="287" t="s">
        <v>111</v>
      </c>
      <c r="V29" s="283" t="s">
        <v>37</v>
      </c>
      <c r="W29" s="282" t="s">
        <v>967</v>
      </c>
      <c r="X29"/>
      <c r="Y29"/>
      <c r="Z29"/>
      <c r="AA29"/>
      <c r="AB29"/>
    </row>
    <row r="30" spans="1:28" ht="14.25" customHeight="1">
      <c r="A30" s="41">
        <v>19</v>
      </c>
      <c r="B30" s="71" t="s">
        <v>28</v>
      </c>
      <c r="C30" s="287" t="s">
        <v>614</v>
      </c>
      <c r="D30" s="287" t="s">
        <v>716</v>
      </c>
      <c r="E30" s="287" t="s">
        <v>486</v>
      </c>
      <c r="F30" s="112" t="s">
        <v>63</v>
      </c>
      <c r="G30" s="108">
        <v>40243</v>
      </c>
      <c r="H30" s="282" t="s">
        <v>32</v>
      </c>
      <c r="I30" s="282" t="s">
        <v>33</v>
      </c>
      <c r="J30" s="282" t="s">
        <v>1002</v>
      </c>
      <c r="K30" s="282" t="s">
        <v>967</v>
      </c>
      <c r="L30" s="290" t="s">
        <v>1030</v>
      </c>
      <c r="M30" s="287" t="s">
        <v>1031</v>
      </c>
      <c r="N30" s="74">
        <v>7</v>
      </c>
      <c r="O30" s="74">
        <v>10.5</v>
      </c>
      <c r="P30" s="74" t="s">
        <v>2507</v>
      </c>
      <c r="Q30" s="74" t="s">
        <v>2507</v>
      </c>
      <c r="R30" s="74">
        <v>1.5</v>
      </c>
      <c r="S30" s="308">
        <f>SUM(O30:R30)</f>
        <v>12</v>
      </c>
      <c r="T30" s="112"/>
      <c r="U30" s="287" t="s">
        <v>111</v>
      </c>
      <c r="V30" s="283" t="s">
        <v>37</v>
      </c>
      <c r="W30" s="282" t="s">
        <v>967</v>
      </c>
      <c r="X30"/>
      <c r="Y30"/>
      <c r="Z30"/>
      <c r="AA30"/>
      <c r="AB30"/>
    </row>
    <row r="31" spans="1:28" ht="14.25" customHeight="1">
      <c r="A31" s="41">
        <v>20</v>
      </c>
      <c r="B31" s="71" t="s">
        <v>28</v>
      </c>
      <c r="C31" s="74" t="s">
        <v>1049</v>
      </c>
      <c r="D31" s="74" t="s">
        <v>223</v>
      </c>
      <c r="E31" s="74" t="s">
        <v>1050</v>
      </c>
      <c r="F31" s="112" t="s">
        <v>63</v>
      </c>
      <c r="G31" s="108">
        <v>40315</v>
      </c>
      <c r="H31" s="282" t="s">
        <v>32</v>
      </c>
      <c r="I31" s="282" t="s">
        <v>33</v>
      </c>
      <c r="J31" s="282" t="s">
        <v>1002</v>
      </c>
      <c r="K31" s="282" t="s">
        <v>967</v>
      </c>
      <c r="L31" s="74" t="s">
        <v>1051</v>
      </c>
      <c r="M31" s="74">
        <v>89196060793</v>
      </c>
      <c r="N31" s="74">
        <v>7</v>
      </c>
      <c r="O31" s="74">
        <v>7.5</v>
      </c>
      <c r="P31" s="74">
        <v>3</v>
      </c>
      <c r="Q31" s="74" t="s">
        <v>2507</v>
      </c>
      <c r="R31" s="74">
        <v>1.5</v>
      </c>
      <c r="S31" s="308">
        <f>SUM(O31:R31)</f>
        <v>12</v>
      </c>
      <c r="T31" s="112"/>
      <c r="U31" s="287" t="s">
        <v>111</v>
      </c>
      <c r="V31" s="283" t="s">
        <v>37</v>
      </c>
      <c r="W31" s="282" t="s">
        <v>967</v>
      </c>
      <c r="X31"/>
      <c r="Y31"/>
      <c r="Z31"/>
      <c r="AA31"/>
      <c r="AB31"/>
    </row>
    <row r="32" spans="1:28" ht="14.25" customHeight="1">
      <c r="A32" s="41">
        <v>21</v>
      </c>
      <c r="B32" s="71" t="s">
        <v>28</v>
      </c>
      <c r="C32" s="291" t="s">
        <v>1063</v>
      </c>
      <c r="D32" s="291" t="s">
        <v>45</v>
      </c>
      <c r="E32" s="291" t="s">
        <v>196</v>
      </c>
      <c r="F32" s="112" t="s">
        <v>63</v>
      </c>
      <c r="G32" s="104">
        <v>40146</v>
      </c>
      <c r="H32" s="282" t="s">
        <v>32</v>
      </c>
      <c r="I32" s="282" t="s">
        <v>33</v>
      </c>
      <c r="J32" s="292" t="s">
        <v>419</v>
      </c>
      <c r="K32" s="292" t="s">
        <v>1064</v>
      </c>
      <c r="L32" s="291" t="s">
        <v>1065</v>
      </c>
      <c r="M32" s="289" t="s">
        <v>1066</v>
      </c>
      <c r="N32" s="74">
        <v>7</v>
      </c>
      <c r="O32" s="74">
        <v>12</v>
      </c>
      <c r="P32" s="74">
        <v>0</v>
      </c>
      <c r="Q32" s="74">
        <v>0</v>
      </c>
      <c r="R32" s="74">
        <v>0</v>
      </c>
      <c r="S32" s="308">
        <f>SUM(O32:R32)</f>
        <v>12</v>
      </c>
      <c r="T32" s="112"/>
      <c r="U32" s="292" t="s">
        <v>1067</v>
      </c>
      <c r="V32" s="283" t="s">
        <v>37</v>
      </c>
      <c r="W32" s="292" t="s">
        <v>1064</v>
      </c>
      <c r="X32"/>
      <c r="Y32"/>
      <c r="Z32"/>
      <c r="AA32"/>
      <c r="AB32"/>
    </row>
    <row r="33" spans="1:256" ht="14.25" customHeight="1">
      <c r="A33" s="41">
        <v>22</v>
      </c>
      <c r="B33" s="71" t="s">
        <v>28</v>
      </c>
      <c r="C33" s="74" t="s">
        <v>1035</v>
      </c>
      <c r="D33" s="74" t="s">
        <v>93</v>
      </c>
      <c r="E33" s="74" t="s">
        <v>213</v>
      </c>
      <c r="F33" s="112" t="s">
        <v>63</v>
      </c>
      <c r="G33" s="108">
        <v>40437</v>
      </c>
      <c r="H33" s="282" t="s">
        <v>32</v>
      </c>
      <c r="I33" s="282" t="s">
        <v>33</v>
      </c>
      <c r="J33" s="74" t="s">
        <v>1036</v>
      </c>
      <c r="K33" s="74" t="s">
        <v>1037</v>
      </c>
      <c r="L33" s="74" t="s">
        <v>1038</v>
      </c>
      <c r="M33" s="74">
        <v>89638976468</v>
      </c>
      <c r="N33" s="74">
        <v>7</v>
      </c>
      <c r="O33" s="74">
        <v>10.5</v>
      </c>
      <c r="P33" s="74">
        <v>1</v>
      </c>
      <c r="Q33" s="74">
        <v>0</v>
      </c>
      <c r="R33" s="74">
        <v>0</v>
      </c>
      <c r="S33" s="308">
        <f>SUM(O33:R33)</f>
        <v>11.5</v>
      </c>
      <c r="T33" s="287"/>
      <c r="U33" s="74" t="s">
        <v>691</v>
      </c>
      <c r="V33" s="283" t="s">
        <v>37</v>
      </c>
      <c r="W33" s="74" t="s">
        <v>1037</v>
      </c>
      <c r="X33"/>
      <c r="Y33"/>
      <c r="Z33"/>
      <c r="AA33"/>
      <c r="AB33"/>
    </row>
    <row r="34" spans="1:256" ht="14.25" customHeight="1">
      <c r="A34" s="41">
        <v>23</v>
      </c>
      <c r="B34" s="71" t="s">
        <v>28</v>
      </c>
      <c r="C34" s="291" t="s">
        <v>859</v>
      </c>
      <c r="D34" s="291" t="s">
        <v>104</v>
      </c>
      <c r="E34" s="291" t="s">
        <v>113</v>
      </c>
      <c r="F34" s="293" t="s">
        <v>68</v>
      </c>
      <c r="G34" s="104">
        <v>40135</v>
      </c>
      <c r="H34" s="282" t="s">
        <v>32</v>
      </c>
      <c r="I34" s="282" t="s">
        <v>33</v>
      </c>
      <c r="J34" s="287" t="s">
        <v>1052</v>
      </c>
      <c r="K34" s="287" t="s">
        <v>1053</v>
      </c>
      <c r="L34" s="294" t="s">
        <v>1054</v>
      </c>
      <c r="M34" s="287">
        <v>89677431039</v>
      </c>
      <c r="N34" s="74">
        <v>7</v>
      </c>
      <c r="O34" s="74">
        <v>10</v>
      </c>
      <c r="P34" s="74">
        <v>0</v>
      </c>
      <c r="Q34" s="74" t="s">
        <v>2507</v>
      </c>
      <c r="R34" s="74">
        <v>1.5</v>
      </c>
      <c r="S34" s="308">
        <f>SUM(O34:R34)</f>
        <v>11.5</v>
      </c>
      <c r="T34" s="112"/>
      <c r="U34" s="287" t="s">
        <v>115</v>
      </c>
      <c r="V34" s="283" t="s">
        <v>37</v>
      </c>
      <c r="W34" s="287" t="s">
        <v>1053</v>
      </c>
      <c r="X34"/>
      <c r="Y34"/>
      <c r="Z34"/>
      <c r="AA34"/>
      <c r="AB34"/>
    </row>
    <row r="35" spans="1:256" ht="14.25" customHeight="1">
      <c r="A35" s="41">
        <v>24</v>
      </c>
      <c r="B35" s="71" t="s">
        <v>28</v>
      </c>
      <c r="C35" s="287" t="s">
        <v>1001</v>
      </c>
      <c r="D35" s="287" t="s">
        <v>218</v>
      </c>
      <c r="E35" s="287" t="s">
        <v>219</v>
      </c>
      <c r="F35" s="112" t="s">
        <v>63</v>
      </c>
      <c r="G35" s="108">
        <v>40399</v>
      </c>
      <c r="H35" s="282" t="s">
        <v>32</v>
      </c>
      <c r="I35" s="282" t="s">
        <v>33</v>
      </c>
      <c r="J35" s="282" t="s">
        <v>1002</v>
      </c>
      <c r="K35" s="282" t="s">
        <v>967</v>
      </c>
      <c r="L35" s="290" t="s">
        <v>1003</v>
      </c>
      <c r="M35" s="287">
        <v>79603895834</v>
      </c>
      <c r="N35" s="74">
        <v>7</v>
      </c>
      <c r="O35" s="74">
        <v>8.5</v>
      </c>
      <c r="P35" s="74">
        <v>1</v>
      </c>
      <c r="Q35" s="74" t="s">
        <v>2507</v>
      </c>
      <c r="R35" s="74">
        <v>1.5</v>
      </c>
      <c r="S35" s="308">
        <f>SUM(O35:R35)</f>
        <v>11</v>
      </c>
      <c r="T35" s="112"/>
      <c r="U35" s="287" t="s">
        <v>111</v>
      </c>
      <c r="V35" s="283" t="s">
        <v>37</v>
      </c>
      <c r="W35" s="282" t="s">
        <v>967</v>
      </c>
      <c r="X35"/>
      <c r="Y35"/>
      <c r="Z35"/>
      <c r="AA35"/>
      <c r="AB35"/>
    </row>
    <row r="36" spans="1:256" ht="14.25" customHeight="1">
      <c r="A36" s="41">
        <v>25</v>
      </c>
      <c r="B36" s="71" t="s">
        <v>28</v>
      </c>
      <c r="C36" s="74" t="s">
        <v>600</v>
      </c>
      <c r="D36" s="74" t="s">
        <v>71</v>
      </c>
      <c r="E36" s="74" t="s">
        <v>594</v>
      </c>
      <c r="F36" s="112" t="s">
        <v>68</v>
      </c>
      <c r="G36" s="108">
        <v>40480</v>
      </c>
      <c r="H36" s="282" t="s">
        <v>32</v>
      </c>
      <c r="I36" s="282" t="s">
        <v>33</v>
      </c>
      <c r="J36" s="282" t="s">
        <v>1002</v>
      </c>
      <c r="K36" s="282" t="s">
        <v>967</v>
      </c>
      <c r="L36" s="74" t="s">
        <v>1004</v>
      </c>
      <c r="M36" s="74">
        <v>89378440080</v>
      </c>
      <c r="N36" s="74">
        <v>7</v>
      </c>
      <c r="O36" s="74">
        <v>10</v>
      </c>
      <c r="P36" s="74">
        <v>1</v>
      </c>
      <c r="Q36" s="74">
        <v>0</v>
      </c>
      <c r="R36" s="74">
        <v>0</v>
      </c>
      <c r="S36" s="308">
        <f>SUM(O36:R36)</f>
        <v>11</v>
      </c>
      <c r="T36" s="112"/>
      <c r="U36" s="287" t="s">
        <v>111</v>
      </c>
      <c r="V36" s="283" t="s">
        <v>37</v>
      </c>
      <c r="W36" s="282" t="s">
        <v>967</v>
      </c>
      <c r="X36"/>
      <c r="Y36"/>
      <c r="Z36"/>
      <c r="AA36"/>
      <c r="AB36"/>
    </row>
    <row r="37" spans="1:256" ht="14.25" customHeight="1">
      <c r="A37" s="41">
        <v>26</v>
      </c>
      <c r="B37" s="295" t="s">
        <v>28</v>
      </c>
      <c r="C37" s="74" t="s">
        <v>1039</v>
      </c>
      <c r="D37" s="74" t="s">
        <v>47</v>
      </c>
      <c r="E37" s="74" t="s">
        <v>318</v>
      </c>
      <c r="F37" s="112" t="s">
        <v>68</v>
      </c>
      <c r="G37" s="108">
        <v>40311</v>
      </c>
      <c r="H37" s="282" t="s">
        <v>32</v>
      </c>
      <c r="I37" s="282" t="s">
        <v>33</v>
      </c>
      <c r="J37" s="282" t="s">
        <v>1002</v>
      </c>
      <c r="K37" s="282" t="s">
        <v>967</v>
      </c>
      <c r="L37" s="74" t="s">
        <v>1040</v>
      </c>
      <c r="M37" s="74">
        <v>89273571200</v>
      </c>
      <c r="N37" s="74">
        <v>7</v>
      </c>
      <c r="O37" s="74">
        <v>9</v>
      </c>
      <c r="P37" s="74">
        <v>0.5</v>
      </c>
      <c r="Q37" s="74" t="s">
        <v>2507</v>
      </c>
      <c r="R37" s="74">
        <v>1.5</v>
      </c>
      <c r="S37" s="308">
        <f>SUM(O37:R37)</f>
        <v>11</v>
      </c>
      <c r="T37" s="112"/>
      <c r="U37" s="287" t="s">
        <v>111</v>
      </c>
      <c r="V37" s="283" t="s">
        <v>37</v>
      </c>
      <c r="W37" s="282" t="s">
        <v>967</v>
      </c>
      <c r="X37"/>
      <c r="Y37"/>
      <c r="Z37"/>
      <c r="AA37"/>
      <c r="AB37"/>
    </row>
    <row r="38" spans="1:256" ht="14.25" customHeight="1">
      <c r="A38" s="41">
        <v>27</v>
      </c>
      <c r="B38" s="71" t="s">
        <v>28</v>
      </c>
      <c r="C38" s="287" t="s">
        <v>990</v>
      </c>
      <c r="D38" s="287" t="s">
        <v>991</v>
      </c>
      <c r="E38" s="287" t="s">
        <v>992</v>
      </c>
      <c r="F38" s="293" t="s">
        <v>68</v>
      </c>
      <c r="G38" s="108">
        <v>40390</v>
      </c>
      <c r="H38" s="282" t="s">
        <v>32</v>
      </c>
      <c r="I38" s="282" t="s">
        <v>33</v>
      </c>
      <c r="J38" s="287" t="s">
        <v>993</v>
      </c>
      <c r="K38" s="287" t="s">
        <v>994</v>
      </c>
      <c r="L38" s="296" t="s">
        <v>995</v>
      </c>
      <c r="M38" s="297" t="s">
        <v>996</v>
      </c>
      <c r="N38" s="74">
        <v>7</v>
      </c>
      <c r="O38" s="74">
        <v>10.5</v>
      </c>
      <c r="P38" s="74">
        <v>0</v>
      </c>
      <c r="Q38" s="74" t="s">
        <v>2507</v>
      </c>
      <c r="R38" s="74">
        <v>0</v>
      </c>
      <c r="S38" s="308">
        <f>SUM(O38:R38)</f>
        <v>10.5</v>
      </c>
      <c r="T38" s="298"/>
      <c r="U38" s="287" t="s">
        <v>326</v>
      </c>
      <c r="V38" s="283" t="s">
        <v>37</v>
      </c>
      <c r="W38" s="287" t="s">
        <v>994</v>
      </c>
      <c r="X38"/>
      <c r="Y38"/>
      <c r="Z38"/>
      <c r="AA38"/>
      <c r="AB38"/>
    </row>
    <row r="39" spans="1:256" ht="14.25" customHeight="1">
      <c r="A39" s="41">
        <v>28</v>
      </c>
      <c r="B39" s="295" t="s">
        <v>28</v>
      </c>
      <c r="C39" s="282" t="s">
        <v>738</v>
      </c>
      <c r="D39" s="282" t="s">
        <v>693</v>
      </c>
      <c r="E39" s="282" t="s">
        <v>318</v>
      </c>
      <c r="F39" s="112" t="s">
        <v>31</v>
      </c>
      <c r="G39" s="108">
        <v>40220</v>
      </c>
      <c r="H39" s="282" t="s">
        <v>32</v>
      </c>
      <c r="I39" s="282" t="s">
        <v>33</v>
      </c>
      <c r="J39" s="282" t="s">
        <v>922</v>
      </c>
      <c r="K39" s="282" t="s">
        <v>160</v>
      </c>
      <c r="L39" s="282" t="s">
        <v>934</v>
      </c>
      <c r="M39" s="282">
        <v>89870235994</v>
      </c>
      <c r="N39" s="74">
        <v>7</v>
      </c>
      <c r="O39" s="74">
        <v>3.5</v>
      </c>
      <c r="P39" s="74">
        <v>1</v>
      </c>
      <c r="Q39" s="74">
        <v>0</v>
      </c>
      <c r="R39" s="74">
        <v>6</v>
      </c>
      <c r="S39" s="308">
        <f>SUM(O39:R39)</f>
        <v>10.5</v>
      </c>
      <c r="T39" s="282"/>
      <c r="U39" s="282" t="s">
        <v>174</v>
      </c>
      <c r="V39" s="283" t="s">
        <v>37</v>
      </c>
      <c r="W39" s="282" t="s">
        <v>160</v>
      </c>
      <c r="X39"/>
      <c r="Y39"/>
      <c r="Z39"/>
      <c r="AA39"/>
      <c r="AB39"/>
    </row>
    <row r="40" spans="1:256" ht="14.25" customHeight="1">
      <c r="A40" s="41">
        <v>29</v>
      </c>
      <c r="B40" s="71" t="s">
        <v>28</v>
      </c>
      <c r="C40" s="282" t="s">
        <v>139</v>
      </c>
      <c r="D40" s="282" t="s">
        <v>83</v>
      </c>
      <c r="E40" s="282" t="s">
        <v>140</v>
      </c>
      <c r="F40" s="112" t="s">
        <v>31</v>
      </c>
      <c r="G40" s="108">
        <v>40095</v>
      </c>
      <c r="H40" s="282" t="s">
        <v>32</v>
      </c>
      <c r="I40" s="282" t="s">
        <v>33</v>
      </c>
      <c r="J40" s="282" t="s">
        <v>922</v>
      </c>
      <c r="K40" s="282" t="s">
        <v>160</v>
      </c>
      <c r="L40" s="282" t="s">
        <v>962</v>
      </c>
      <c r="M40" s="282">
        <v>79965821421</v>
      </c>
      <c r="N40" s="74">
        <v>7</v>
      </c>
      <c r="O40" s="74">
        <v>4</v>
      </c>
      <c r="P40" s="74">
        <v>0</v>
      </c>
      <c r="Q40" s="74">
        <v>0</v>
      </c>
      <c r="R40" s="74">
        <v>6</v>
      </c>
      <c r="S40" s="308">
        <f>SUM(O40:R40)</f>
        <v>10</v>
      </c>
      <c r="T40" s="282"/>
      <c r="U40" s="282" t="s">
        <v>174</v>
      </c>
      <c r="V40" s="283" t="s">
        <v>37</v>
      </c>
      <c r="W40" s="282" t="s">
        <v>160</v>
      </c>
      <c r="X40"/>
      <c r="Y40"/>
      <c r="Z40"/>
      <c r="AA40"/>
      <c r="AB40"/>
    </row>
    <row r="41" spans="1:256" ht="14.25" customHeight="1">
      <c r="A41" s="41">
        <v>30</v>
      </c>
      <c r="B41" s="71" t="s">
        <v>28</v>
      </c>
      <c r="C41" s="282" t="s">
        <v>1026</v>
      </c>
      <c r="D41" s="282" t="s">
        <v>150</v>
      </c>
      <c r="E41" s="282" t="s">
        <v>252</v>
      </c>
      <c r="F41" s="112" t="s">
        <v>63</v>
      </c>
      <c r="G41" s="108">
        <v>40241</v>
      </c>
      <c r="H41" s="282" t="s">
        <v>32</v>
      </c>
      <c r="I41" s="282" t="s">
        <v>33</v>
      </c>
      <c r="J41" s="74" t="s">
        <v>1018</v>
      </c>
      <c r="K41" s="74" t="s">
        <v>1019</v>
      </c>
      <c r="L41" s="289" t="s">
        <v>1020</v>
      </c>
      <c r="M41" s="289" t="s">
        <v>1021</v>
      </c>
      <c r="N41" s="74">
        <v>7</v>
      </c>
      <c r="O41" s="74">
        <v>9</v>
      </c>
      <c r="P41" s="74" t="s">
        <v>2507</v>
      </c>
      <c r="Q41" s="74" t="s">
        <v>2507</v>
      </c>
      <c r="R41" s="74" t="s">
        <v>2507</v>
      </c>
      <c r="S41" s="308">
        <f>SUM(O41:R41)</f>
        <v>9</v>
      </c>
      <c r="T41" s="112"/>
      <c r="U41" s="287" t="s">
        <v>1022</v>
      </c>
      <c r="V41" s="283" t="s">
        <v>37</v>
      </c>
      <c r="W41" s="74" t="s">
        <v>1019</v>
      </c>
      <c r="X41"/>
      <c r="Y41"/>
      <c r="Z41"/>
      <c r="AA41"/>
      <c r="AB41"/>
    </row>
    <row r="42" spans="1:256" ht="14.25" customHeight="1">
      <c r="A42" s="41">
        <v>31</v>
      </c>
      <c r="B42" s="71" t="s">
        <v>28</v>
      </c>
      <c r="C42" s="282" t="s">
        <v>332</v>
      </c>
      <c r="D42" s="282" t="s">
        <v>183</v>
      </c>
      <c r="E42" s="282" t="s">
        <v>997</v>
      </c>
      <c r="F42" s="112" t="s">
        <v>31</v>
      </c>
      <c r="G42" s="108">
        <v>40297</v>
      </c>
      <c r="H42" s="282" t="s">
        <v>32</v>
      </c>
      <c r="I42" s="282" t="s">
        <v>33</v>
      </c>
      <c r="J42" s="282" t="s">
        <v>998</v>
      </c>
      <c r="K42" s="282" t="s">
        <v>999</v>
      </c>
      <c r="L42" s="282" t="s">
        <v>1000</v>
      </c>
      <c r="M42" s="282">
        <v>89373329988</v>
      </c>
      <c r="N42" s="74">
        <v>7</v>
      </c>
      <c r="O42" s="74">
        <v>6.5</v>
      </c>
      <c r="P42" s="74">
        <v>1</v>
      </c>
      <c r="Q42" s="74" t="s">
        <v>2507</v>
      </c>
      <c r="R42" s="74" t="s">
        <v>2507</v>
      </c>
      <c r="S42" s="308">
        <f>SUM(O42:R42)</f>
        <v>7.5</v>
      </c>
      <c r="T42" s="282"/>
      <c r="U42" s="282" t="s">
        <v>635</v>
      </c>
      <c r="V42" s="283" t="s">
        <v>37</v>
      </c>
      <c r="W42" s="282" t="s">
        <v>999</v>
      </c>
      <c r="X42"/>
      <c r="Y42"/>
      <c r="Z42"/>
      <c r="AA42"/>
      <c r="AB42"/>
    </row>
    <row r="43" spans="1:256" ht="14.25" customHeight="1">
      <c r="A43" s="41">
        <v>32</v>
      </c>
      <c r="B43" s="71" t="s">
        <v>28</v>
      </c>
      <c r="C43" s="282" t="s">
        <v>900</v>
      </c>
      <c r="D43" s="282" t="s">
        <v>803</v>
      </c>
      <c r="E43" s="282" t="s">
        <v>1029</v>
      </c>
      <c r="F43" s="112" t="s">
        <v>63</v>
      </c>
      <c r="G43" s="108">
        <v>40851</v>
      </c>
      <c r="H43" s="282" t="s">
        <v>32</v>
      </c>
      <c r="I43" s="282" t="s">
        <v>33</v>
      </c>
      <c r="J43" s="74" t="s">
        <v>1018</v>
      </c>
      <c r="K43" s="74" t="s">
        <v>1019</v>
      </c>
      <c r="L43" s="289" t="s">
        <v>1020</v>
      </c>
      <c r="M43" s="289" t="s">
        <v>1021</v>
      </c>
      <c r="N43" s="74">
        <v>7</v>
      </c>
      <c r="O43" s="74">
        <v>3</v>
      </c>
      <c r="P43" s="74" t="s">
        <v>2507</v>
      </c>
      <c r="Q43" s="74" t="s">
        <v>2507</v>
      </c>
      <c r="R43" s="74">
        <v>4.5</v>
      </c>
      <c r="S43" s="308">
        <f>SUM(O43:R43)</f>
        <v>7.5</v>
      </c>
      <c r="T43" s="112"/>
      <c r="U43" s="287" t="s">
        <v>1022</v>
      </c>
      <c r="V43" s="283" t="s">
        <v>37</v>
      </c>
      <c r="W43" s="74" t="s">
        <v>1019</v>
      </c>
      <c r="X43"/>
      <c r="Y43"/>
      <c r="Z43"/>
      <c r="AA43"/>
      <c r="AB43"/>
    </row>
    <row r="44" spans="1:256" ht="14.25" customHeight="1">
      <c r="A44" s="41">
        <v>33</v>
      </c>
      <c r="B44" s="71" t="s">
        <v>28</v>
      </c>
      <c r="C44" s="74" t="s">
        <v>384</v>
      </c>
      <c r="D44" s="74" t="s">
        <v>612</v>
      </c>
      <c r="E44" s="74" t="s">
        <v>81</v>
      </c>
      <c r="F44" s="112" t="s">
        <v>63</v>
      </c>
      <c r="G44" s="108" t="s">
        <v>1033</v>
      </c>
      <c r="H44" s="282" t="s">
        <v>32</v>
      </c>
      <c r="I44" s="282" t="s">
        <v>33</v>
      </c>
      <c r="J44" s="282" t="s">
        <v>1002</v>
      </c>
      <c r="K44" s="282" t="s">
        <v>967</v>
      </c>
      <c r="L44" s="74" t="s">
        <v>1034</v>
      </c>
      <c r="M44" s="74">
        <v>89373460134</v>
      </c>
      <c r="N44" s="74">
        <v>7</v>
      </c>
      <c r="O44" s="74">
        <v>7</v>
      </c>
      <c r="P44" s="74" t="s">
        <v>2507</v>
      </c>
      <c r="Q44" s="74" t="s">
        <v>2507</v>
      </c>
      <c r="R44" s="74" t="s">
        <v>2507</v>
      </c>
      <c r="S44" s="308">
        <f>SUM(O44:R44)</f>
        <v>7</v>
      </c>
      <c r="T44" s="112"/>
      <c r="U44" s="287" t="s">
        <v>111</v>
      </c>
      <c r="V44" s="283" t="s">
        <v>37</v>
      </c>
      <c r="W44" s="282" t="s">
        <v>967</v>
      </c>
      <c r="X44"/>
      <c r="Y44"/>
      <c r="Z44"/>
      <c r="AA44"/>
      <c r="AB44"/>
    </row>
    <row r="45" spans="1:256" ht="14.25" customHeight="1">
      <c r="A45" s="41">
        <v>34</v>
      </c>
      <c r="B45" s="71" t="s">
        <v>28</v>
      </c>
      <c r="C45" s="71" t="s">
        <v>1032</v>
      </c>
      <c r="D45" s="71" t="s">
        <v>628</v>
      </c>
      <c r="E45" s="71" t="s">
        <v>70</v>
      </c>
      <c r="F45" s="112" t="s">
        <v>31</v>
      </c>
      <c r="G45" s="108">
        <v>40263</v>
      </c>
      <c r="H45" s="282" t="s">
        <v>32</v>
      </c>
      <c r="I45" s="282" t="s">
        <v>33</v>
      </c>
      <c r="J45" s="282" t="s">
        <v>998</v>
      </c>
      <c r="K45" s="282" t="s">
        <v>999</v>
      </c>
      <c r="L45" s="282" t="s">
        <v>1000</v>
      </c>
      <c r="M45" s="282">
        <v>89373329988</v>
      </c>
      <c r="N45" s="74">
        <v>7</v>
      </c>
      <c r="O45" s="74">
        <v>6.5</v>
      </c>
      <c r="P45" s="74" t="s">
        <v>2507</v>
      </c>
      <c r="Q45" s="74" t="s">
        <v>2507</v>
      </c>
      <c r="R45" s="74" t="s">
        <v>2507</v>
      </c>
      <c r="S45" s="308">
        <f>SUM(O45:R45)</f>
        <v>6.5</v>
      </c>
      <c r="T45" s="282"/>
      <c r="U45" s="282" t="s">
        <v>635</v>
      </c>
      <c r="V45" s="283" t="s">
        <v>37</v>
      </c>
      <c r="W45" s="282" t="s">
        <v>999</v>
      </c>
      <c r="X45"/>
      <c r="Y45"/>
      <c r="Z45"/>
      <c r="AA45"/>
      <c r="AB45"/>
    </row>
    <row r="46" spans="1:256" ht="14.25" customHeight="1">
      <c r="A46" s="41">
        <v>35</v>
      </c>
      <c r="B46" s="71" t="s">
        <v>28</v>
      </c>
      <c r="C46" s="282" t="s">
        <v>959</v>
      </c>
      <c r="D46" s="282" t="s">
        <v>45</v>
      </c>
      <c r="E46" s="282" t="s">
        <v>295</v>
      </c>
      <c r="F46" s="112" t="s">
        <v>41</v>
      </c>
      <c r="G46" s="108">
        <v>40219</v>
      </c>
      <c r="H46" s="282" t="s">
        <v>32</v>
      </c>
      <c r="I46" s="282" t="s">
        <v>33</v>
      </c>
      <c r="J46" s="282" t="s">
        <v>922</v>
      </c>
      <c r="K46" s="282" t="s">
        <v>160</v>
      </c>
      <c r="L46" s="282" t="s">
        <v>960</v>
      </c>
      <c r="M46" s="282">
        <v>89875894018</v>
      </c>
      <c r="N46" s="74">
        <v>7</v>
      </c>
      <c r="O46" s="74">
        <v>6.5</v>
      </c>
      <c r="P46" s="74">
        <v>0</v>
      </c>
      <c r="Q46" s="74">
        <v>0</v>
      </c>
      <c r="R46" s="74">
        <v>0</v>
      </c>
      <c r="S46" s="308">
        <f>SUM(O46:R46)</f>
        <v>6.5</v>
      </c>
      <c r="T46" s="282"/>
      <c r="U46" s="282" t="s">
        <v>174</v>
      </c>
      <c r="V46" s="283" t="s">
        <v>37</v>
      </c>
      <c r="W46" s="282" t="s">
        <v>160</v>
      </c>
      <c r="X46"/>
      <c r="Y46"/>
      <c r="Z46"/>
      <c r="AA46"/>
      <c r="AB4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pans="1:256" ht="14.25" customHeight="1">
      <c r="A47" s="41">
        <v>36</v>
      </c>
      <c r="B47" s="71" t="s">
        <v>28</v>
      </c>
      <c r="C47" s="282" t="s">
        <v>3038</v>
      </c>
      <c r="D47" s="282" t="s">
        <v>446</v>
      </c>
      <c r="E47" s="282" t="s">
        <v>756</v>
      </c>
      <c r="F47" s="112"/>
      <c r="G47" s="108"/>
      <c r="H47" s="282"/>
      <c r="I47" s="282"/>
      <c r="J47" s="282"/>
      <c r="K47" s="282"/>
      <c r="L47" s="282"/>
      <c r="M47" s="282"/>
      <c r="N47" s="74">
        <v>7</v>
      </c>
      <c r="O47" s="74">
        <v>5</v>
      </c>
      <c r="P47" s="74">
        <v>0</v>
      </c>
      <c r="Q47" s="74">
        <v>0</v>
      </c>
      <c r="R47" s="74">
        <v>0</v>
      </c>
      <c r="S47" s="308">
        <v>5</v>
      </c>
      <c r="T47" s="282"/>
      <c r="U47" s="282"/>
      <c r="V47" s="283"/>
      <c r="W47" s="282" t="s">
        <v>3039</v>
      </c>
      <c r="X47"/>
      <c r="Y47"/>
      <c r="Z47"/>
      <c r="AA47"/>
      <c r="AB47"/>
    </row>
    <row r="48" spans="1:256" ht="14.25" customHeight="1">
      <c r="A48" s="41">
        <v>37</v>
      </c>
      <c r="B48" s="71" t="s">
        <v>28</v>
      </c>
      <c r="C48" s="282" t="s">
        <v>1023</v>
      </c>
      <c r="D48" s="282" t="s">
        <v>198</v>
      </c>
      <c r="E48" s="282" t="s">
        <v>261</v>
      </c>
      <c r="F48" s="112" t="s">
        <v>63</v>
      </c>
      <c r="G48" s="104">
        <v>40410</v>
      </c>
      <c r="H48" s="282" t="s">
        <v>32</v>
      </c>
      <c r="I48" s="282" t="s">
        <v>33</v>
      </c>
      <c r="J48" s="282" t="s">
        <v>253</v>
      </c>
      <c r="K48" s="282" t="s">
        <v>254</v>
      </c>
      <c r="L48" s="282" t="s">
        <v>1024</v>
      </c>
      <c r="M48" s="282">
        <v>89656699776</v>
      </c>
      <c r="N48" s="74">
        <v>7</v>
      </c>
      <c r="O48" s="74">
        <v>4.5</v>
      </c>
      <c r="P48" s="74">
        <v>0</v>
      </c>
      <c r="Q48" s="74" t="s">
        <v>2507</v>
      </c>
      <c r="R48" s="74">
        <v>0</v>
      </c>
      <c r="S48" s="308">
        <f>SUM(O48:R48)</f>
        <v>4.5</v>
      </c>
      <c r="T48" s="282"/>
      <c r="U48" s="282" t="s">
        <v>1025</v>
      </c>
      <c r="V48" s="283" t="s">
        <v>37</v>
      </c>
      <c r="W48" s="282" t="s">
        <v>254</v>
      </c>
      <c r="X48"/>
      <c r="Y48"/>
      <c r="Z48"/>
      <c r="AA48"/>
      <c r="AB48"/>
    </row>
    <row r="49" spans="1:28" ht="14.25" customHeight="1">
      <c r="A49" s="41">
        <v>38</v>
      </c>
      <c r="B49" s="71" t="s">
        <v>28</v>
      </c>
      <c r="C49" s="282" t="s">
        <v>946</v>
      </c>
      <c r="D49" s="282" t="s">
        <v>805</v>
      </c>
      <c r="E49" s="282" t="s">
        <v>353</v>
      </c>
      <c r="F49" s="112" t="s">
        <v>41</v>
      </c>
      <c r="G49" s="108">
        <v>40449</v>
      </c>
      <c r="H49" s="282" t="s">
        <v>32</v>
      </c>
      <c r="I49" s="282" t="s">
        <v>33</v>
      </c>
      <c r="J49" s="282" t="s">
        <v>922</v>
      </c>
      <c r="K49" s="282" t="s">
        <v>160</v>
      </c>
      <c r="L49" s="282" t="s">
        <v>947</v>
      </c>
      <c r="M49" s="282">
        <v>79227757507</v>
      </c>
      <c r="N49" s="74">
        <v>7</v>
      </c>
      <c r="O49" s="74">
        <v>4</v>
      </c>
      <c r="P49" s="74">
        <v>0</v>
      </c>
      <c r="Q49" s="74" t="s">
        <v>2507</v>
      </c>
      <c r="R49" s="74">
        <v>0</v>
      </c>
      <c r="S49" s="308">
        <f>SUM(O49:R49)</f>
        <v>4</v>
      </c>
      <c r="T49" s="282"/>
      <c r="U49" s="282" t="s">
        <v>174</v>
      </c>
      <c r="V49" s="283" t="s">
        <v>37</v>
      </c>
      <c r="W49" s="282" t="s">
        <v>160</v>
      </c>
      <c r="X49"/>
      <c r="Y49"/>
      <c r="Z49"/>
      <c r="AA49"/>
      <c r="AB49"/>
    </row>
    <row r="50" spans="1:28" ht="14.25" customHeight="1">
      <c r="A50" s="41">
        <v>39</v>
      </c>
      <c r="B50" s="71" t="s">
        <v>28</v>
      </c>
      <c r="C50" s="282" t="s">
        <v>1047</v>
      </c>
      <c r="D50" s="282" t="s">
        <v>45</v>
      </c>
      <c r="E50" s="282"/>
      <c r="F50" s="112" t="s">
        <v>63</v>
      </c>
      <c r="G50" s="108">
        <v>40391</v>
      </c>
      <c r="H50" s="282" t="s">
        <v>32</v>
      </c>
      <c r="I50" s="282" t="s">
        <v>33</v>
      </c>
      <c r="J50" s="282" t="s">
        <v>253</v>
      </c>
      <c r="K50" s="282" t="s">
        <v>254</v>
      </c>
      <c r="L50" s="282" t="s">
        <v>1048</v>
      </c>
      <c r="M50" s="282">
        <v>89378515108</v>
      </c>
      <c r="N50" s="74">
        <v>7</v>
      </c>
      <c r="O50" s="74">
        <v>2.5</v>
      </c>
      <c r="P50" s="74" t="s">
        <v>2507</v>
      </c>
      <c r="Q50" s="74" t="s">
        <v>2507</v>
      </c>
      <c r="R50" s="74" t="s">
        <v>2507</v>
      </c>
      <c r="S50" s="308">
        <f>SUM(O50:R50)</f>
        <v>2.5</v>
      </c>
      <c r="T50" s="282"/>
      <c r="U50" s="282" t="s">
        <v>1025</v>
      </c>
      <c r="V50" s="283" t="s">
        <v>37</v>
      </c>
      <c r="W50" s="282" t="s">
        <v>254</v>
      </c>
      <c r="X50"/>
      <c r="Y50"/>
      <c r="Z50"/>
      <c r="AA50"/>
      <c r="AB50"/>
    </row>
    <row r="51" spans="1:28" ht="14.25" customHeight="1">
      <c r="A51" s="41">
        <v>40</v>
      </c>
      <c r="B51" s="71" t="s">
        <v>28</v>
      </c>
      <c r="C51" s="282" t="s">
        <v>702</v>
      </c>
      <c r="D51" s="282" t="s">
        <v>963</v>
      </c>
      <c r="E51" s="282" t="s">
        <v>196</v>
      </c>
      <c r="F51" s="112" t="s">
        <v>41</v>
      </c>
      <c r="G51" s="108">
        <v>40167</v>
      </c>
      <c r="H51" s="282" t="s">
        <v>32</v>
      </c>
      <c r="I51" s="282" t="s">
        <v>33</v>
      </c>
      <c r="J51" s="282" t="s">
        <v>922</v>
      </c>
      <c r="K51" s="282" t="s">
        <v>160</v>
      </c>
      <c r="L51" s="282" t="s">
        <v>964</v>
      </c>
      <c r="M51" s="282" t="s">
        <v>965</v>
      </c>
      <c r="N51" s="74">
        <v>7</v>
      </c>
      <c r="O51" s="74">
        <v>1.5</v>
      </c>
      <c r="P51" s="74">
        <v>0</v>
      </c>
      <c r="Q51" s="74">
        <v>0</v>
      </c>
      <c r="R51" s="74">
        <v>0</v>
      </c>
      <c r="S51" s="308">
        <f>SUM(O51:R51)</f>
        <v>1.5</v>
      </c>
      <c r="T51" s="282"/>
      <c r="U51" s="282" t="s">
        <v>174</v>
      </c>
      <c r="V51" s="283" t="s">
        <v>37</v>
      </c>
      <c r="W51" s="282" t="s">
        <v>160</v>
      </c>
      <c r="X51"/>
      <c r="Y51"/>
      <c r="Z51"/>
      <c r="AA51"/>
      <c r="AB51"/>
    </row>
    <row r="52" spans="1:28" ht="14.25" customHeight="1">
      <c r="A52" s="41">
        <v>41</v>
      </c>
      <c r="B52" s="71" t="s">
        <v>28</v>
      </c>
      <c r="C52" s="282" t="s">
        <v>925</v>
      </c>
      <c r="D52" s="282" t="s">
        <v>926</v>
      </c>
      <c r="E52" s="282" t="s">
        <v>927</v>
      </c>
      <c r="F52" s="112" t="s">
        <v>41</v>
      </c>
      <c r="G52" s="108" t="s">
        <v>928</v>
      </c>
      <c r="H52" s="282" t="s">
        <v>32</v>
      </c>
      <c r="I52" s="282" t="s">
        <v>33</v>
      </c>
      <c r="J52" s="282" t="s">
        <v>922</v>
      </c>
      <c r="K52" s="282" t="s">
        <v>160</v>
      </c>
      <c r="L52" s="282" t="s">
        <v>929</v>
      </c>
      <c r="M52" s="282" t="s">
        <v>930</v>
      </c>
      <c r="N52" s="74">
        <v>7</v>
      </c>
      <c r="O52" s="74"/>
      <c r="P52" s="74"/>
      <c r="Q52" s="74"/>
      <c r="R52" s="74"/>
      <c r="S52" s="308">
        <f>SUM(O52:R52)</f>
        <v>0</v>
      </c>
      <c r="T52" s="282"/>
      <c r="U52" s="282" t="s">
        <v>174</v>
      </c>
      <c r="V52" s="283" t="s">
        <v>37</v>
      </c>
      <c r="W52" s="282" t="s">
        <v>160</v>
      </c>
      <c r="X52"/>
      <c r="Y52"/>
      <c r="Z52"/>
      <c r="AA52"/>
      <c r="AB52"/>
    </row>
    <row r="53" spans="1:28" ht="14.25" customHeight="1">
      <c r="A53" s="41">
        <v>42</v>
      </c>
      <c r="B53" s="71" t="s">
        <v>28</v>
      </c>
      <c r="C53" s="287" t="s">
        <v>1055</v>
      </c>
      <c r="D53" s="287" t="s">
        <v>1056</v>
      </c>
      <c r="E53" s="287" t="s">
        <v>196</v>
      </c>
      <c r="F53" s="108" t="s">
        <v>63</v>
      </c>
      <c r="G53" s="108">
        <v>40430</v>
      </c>
      <c r="H53" s="282" t="s">
        <v>32</v>
      </c>
      <c r="I53" s="282" t="s">
        <v>33</v>
      </c>
      <c r="J53" s="282" t="s">
        <v>1002</v>
      </c>
      <c r="K53" s="282" t="s">
        <v>967</v>
      </c>
      <c r="L53" s="287" t="s">
        <v>1057</v>
      </c>
      <c r="M53" s="287">
        <v>79173465375</v>
      </c>
      <c r="N53" s="74">
        <v>7</v>
      </c>
      <c r="O53" s="74"/>
      <c r="P53" s="74"/>
      <c r="Q53" s="74"/>
      <c r="R53" s="74"/>
      <c r="S53" s="308">
        <f>SUM(O53:R53)</f>
        <v>0</v>
      </c>
      <c r="T53" s="112"/>
      <c r="U53" s="287" t="s">
        <v>111</v>
      </c>
      <c r="V53" s="283" t="s">
        <v>37</v>
      </c>
      <c r="W53" s="282" t="s">
        <v>967</v>
      </c>
      <c r="X53"/>
      <c r="Y53"/>
      <c r="Z53"/>
      <c r="AA53"/>
      <c r="AB53"/>
    </row>
    <row r="54" spans="1:28" ht="14.25" customHeight="1">
      <c r="A54" s="41">
        <v>43</v>
      </c>
      <c r="B54" s="71" t="s">
        <v>28</v>
      </c>
      <c r="C54" s="287" t="s">
        <v>340</v>
      </c>
      <c r="D54" s="287" t="s">
        <v>643</v>
      </c>
      <c r="E54" s="287" t="s">
        <v>1058</v>
      </c>
      <c r="F54" s="112" t="s">
        <v>63</v>
      </c>
      <c r="G54" s="108">
        <v>40228</v>
      </c>
      <c r="H54" s="282" t="s">
        <v>32</v>
      </c>
      <c r="I54" s="282" t="s">
        <v>33</v>
      </c>
      <c r="J54" s="287" t="s">
        <v>1059</v>
      </c>
      <c r="K54" s="287" t="s">
        <v>1060</v>
      </c>
      <c r="L54" s="294" t="s">
        <v>1061</v>
      </c>
      <c r="M54" s="287">
        <v>89696160199</v>
      </c>
      <c r="N54" s="74">
        <v>7</v>
      </c>
      <c r="O54" s="74"/>
      <c r="P54" s="74"/>
      <c r="Q54" s="74"/>
      <c r="R54" s="74"/>
      <c r="S54" s="308">
        <f>SUM(O54:R54)</f>
        <v>0</v>
      </c>
      <c r="T54" s="112"/>
      <c r="U54" s="287" t="s">
        <v>1062</v>
      </c>
      <c r="V54" s="283" t="s">
        <v>37</v>
      </c>
      <c r="W54" s="287" t="s">
        <v>1060</v>
      </c>
      <c r="X54"/>
      <c r="Y54"/>
      <c r="Z54"/>
      <c r="AA54"/>
      <c r="AB54"/>
    </row>
    <row r="55" spans="1:28" ht="14.25" customHeight="1">
      <c r="A55" s="41">
        <v>44</v>
      </c>
      <c r="B55" s="71" t="s">
        <v>28</v>
      </c>
      <c r="C55" s="282" t="s">
        <v>698</v>
      </c>
      <c r="D55" s="282" t="s">
        <v>408</v>
      </c>
      <c r="E55" s="282" t="s">
        <v>524</v>
      </c>
      <c r="F55" s="112" t="s">
        <v>41</v>
      </c>
      <c r="G55" s="108">
        <v>40438</v>
      </c>
      <c r="H55" s="282" t="s">
        <v>32</v>
      </c>
      <c r="I55" s="282" t="s">
        <v>33</v>
      </c>
      <c r="J55" s="282" t="s">
        <v>922</v>
      </c>
      <c r="K55" s="282" t="s">
        <v>160</v>
      </c>
      <c r="L55" s="282" t="s">
        <v>976</v>
      </c>
      <c r="M55" s="282" t="s">
        <v>977</v>
      </c>
      <c r="N55" s="74">
        <v>7</v>
      </c>
      <c r="O55" s="74"/>
      <c r="P55" s="74"/>
      <c r="Q55" s="74"/>
      <c r="R55" s="74"/>
      <c r="S55" s="308">
        <f>SUM(O55:R55)</f>
        <v>0</v>
      </c>
      <c r="T55" s="282"/>
      <c r="U55" s="282" t="s">
        <v>174</v>
      </c>
      <c r="V55" s="283" t="s">
        <v>37</v>
      </c>
      <c r="W55" s="282" t="s">
        <v>160</v>
      </c>
      <c r="X55"/>
      <c r="Y55"/>
      <c r="Z55"/>
      <c r="AA55"/>
      <c r="AB55"/>
    </row>
    <row r="56" spans="1:28" ht="14.25" customHeight="1">
      <c r="A56" s="41">
        <v>45</v>
      </c>
      <c r="B56" s="71" t="s">
        <v>28</v>
      </c>
      <c r="C56" s="282" t="s">
        <v>954</v>
      </c>
      <c r="D56" s="282" t="s">
        <v>61</v>
      </c>
      <c r="E56" s="282" t="s">
        <v>955</v>
      </c>
      <c r="F56" s="112" t="s">
        <v>41</v>
      </c>
      <c r="G56" s="108">
        <v>40181</v>
      </c>
      <c r="H56" s="282" t="s">
        <v>32</v>
      </c>
      <c r="I56" s="282" t="s">
        <v>33</v>
      </c>
      <c r="J56" s="282" t="s">
        <v>922</v>
      </c>
      <c r="K56" s="282" t="s">
        <v>160</v>
      </c>
      <c r="L56" s="282" t="s">
        <v>956</v>
      </c>
      <c r="M56" s="282">
        <v>79273367111</v>
      </c>
      <c r="N56" s="74">
        <v>7</v>
      </c>
      <c r="O56" s="74"/>
      <c r="P56" s="74"/>
      <c r="Q56" s="74"/>
      <c r="R56" s="74"/>
      <c r="S56" s="308">
        <f>SUM(O56:R56)</f>
        <v>0</v>
      </c>
      <c r="T56" s="282"/>
      <c r="U56" s="282" t="s">
        <v>174</v>
      </c>
      <c r="V56" s="283" t="s">
        <v>37</v>
      </c>
      <c r="W56" s="282" t="s">
        <v>160</v>
      </c>
      <c r="X56"/>
      <c r="Y56"/>
      <c r="Z56"/>
      <c r="AA56"/>
      <c r="AB56"/>
    </row>
    <row r="57" spans="1:28" ht="14.25" customHeight="1">
      <c r="A57" s="41">
        <v>46</v>
      </c>
      <c r="B57" s="71" t="s">
        <v>28</v>
      </c>
      <c r="C57" s="282" t="s">
        <v>938</v>
      </c>
      <c r="D57" s="282" t="s">
        <v>628</v>
      </c>
      <c r="E57" s="282" t="s">
        <v>70</v>
      </c>
      <c r="F57" s="112" t="s">
        <v>31</v>
      </c>
      <c r="G57" s="108">
        <v>40267</v>
      </c>
      <c r="H57" s="282" t="s">
        <v>32</v>
      </c>
      <c r="I57" s="282" t="s">
        <v>33</v>
      </c>
      <c r="J57" s="282" t="s">
        <v>922</v>
      </c>
      <c r="K57" s="282" t="s">
        <v>160</v>
      </c>
      <c r="L57" s="282" t="s">
        <v>939</v>
      </c>
      <c r="M57" s="282">
        <v>79279301326</v>
      </c>
      <c r="N57" s="74">
        <v>7</v>
      </c>
      <c r="O57" s="74"/>
      <c r="P57" s="74"/>
      <c r="Q57" s="74"/>
      <c r="R57" s="74"/>
      <c r="S57" s="308">
        <f>SUM(O57:R57)</f>
        <v>0</v>
      </c>
      <c r="T57" s="282"/>
      <c r="U57" s="282" t="s">
        <v>174</v>
      </c>
      <c r="V57" s="283" t="s">
        <v>37</v>
      </c>
      <c r="W57" s="282" t="s">
        <v>160</v>
      </c>
      <c r="X57"/>
      <c r="Y57"/>
      <c r="Z57"/>
      <c r="AA57"/>
      <c r="AB57"/>
    </row>
    <row r="58" spans="1:28" ht="14.25" customHeight="1">
      <c r="A58" s="41">
        <v>47</v>
      </c>
      <c r="B58" s="71" t="s">
        <v>28</v>
      </c>
      <c r="C58" s="282" t="s">
        <v>943</v>
      </c>
      <c r="D58" s="282" t="s">
        <v>944</v>
      </c>
      <c r="E58" s="282" t="s">
        <v>737</v>
      </c>
      <c r="F58" s="112" t="s">
        <v>41</v>
      </c>
      <c r="G58" s="108">
        <v>40074</v>
      </c>
      <c r="H58" s="282" t="s">
        <v>32</v>
      </c>
      <c r="I58" s="282" t="s">
        <v>33</v>
      </c>
      <c r="J58" s="282" t="s">
        <v>922</v>
      </c>
      <c r="K58" s="282" t="s">
        <v>160</v>
      </c>
      <c r="L58" s="282" t="s">
        <v>945</v>
      </c>
      <c r="M58" s="282">
        <v>79371581733</v>
      </c>
      <c r="N58" s="74">
        <v>7</v>
      </c>
      <c r="O58" s="74"/>
      <c r="P58" s="74"/>
      <c r="Q58" s="74"/>
      <c r="R58" s="74"/>
      <c r="S58" s="308">
        <f>SUM(O58:R58)</f>
        <v>0</v>
      </c>
      <c r="T58" s="282"/>
      <c r="U58" s="282" t="s">
        <v>174</v>
      </c>
      <c r="V58" s="283" t="s">
        <v>37</v>
      </c>
      <c r="W58" s="282" t="s">
        <v>160</v>
      </c>
      <c r="X58"/>
      <c r="Y58"/>
      <c r="Z58"/>
      <c r="AA58"/>
      <c r="AB58"/>
    </row>
    <row r="59" spans="1:28" ht="14.25" customHeight="1">
      <c r="A59" s="41">
        <v>48</v>
      </c>
      <c r="B59" s="71" t="s">
        <v>28</v>
      </c>
      <c r="C59" s="282" t="s">
        <v>931</v>
      </c>
      <c r="D59" s="282" t="s">
        <v>932</v>
      </c>
      <c r="E59" s="282" t="s">
        <v>105</v>
      </c>
      <c r="F59" s="112" t="s">
        <v>31</v>
      </c>
      <c r="G59" s="108">
        <v>40505</v>
      </c>
      <c r="H59" s="282" t="s">
        <v>32</v>
      </c>
      <c r="I59" s="282" t="s">
        <v>33</v>
      </c>
      <c r="J59" s="282" t="s">
        <v>922</v>
      </c>
      <c r="K59" s="282" t="s">
        <v>160</v>
      </c>
      <c r="L59" s="282" t="s">
        <v>933</v>
      </c>
      <c r="M59" s="282">
        <v>79373525924</v>
      </c>
      <c r="N59" s="74">
        <v>7</v>
      </c>
      <c r="O59" s="74"/>
      <c r="P59" s="74"/>
      <c r="Q59" s="74"/>
      <c r="R59" s="74"/>
      <c r="S59" s="308">
        <f>SUM(O59:R59)</f>
        <v>0</v>
      </c>
      <c r="T59" s="282"/>
      <c r="U59" s="282" t="s">
        <v>174</v>
      </c>
      <c r="V59" s="283" t="s">
        <v>37</v>
      </c>
      <c r="W59" s="282" t="s">
        <v>160</v>
      </c>
      <c r="X59"/>
      <c r="Y59"/>
      <c r="Z59"/>
      <c r="AA59"/>
      <c r="AB59"/>
    </row>
    <row r="60" spans="1:28" ht="14.25" customHeight="1">
      <c r="A60" s="41">
        <v>49</v>
      </c>
      <c r="B60" s="71" t="s">
        <v>28</v>
      </c>
      <c r="C60" s="282" t="s">
        <v>940</v>
      </c>
      <c r="D60" s="282" t="s">
        <v>291</v>
      </c>
      <c r="E60" s="282" t="s">
        <v>703</v>
      </c>
      <c r="F60" s="112" t="s">
        <v>41</v>
      </c>
      <c r="G60" s="108">
        <v>40384</v>
      </c>
      <c r="H60" s="282" t="s">
        <v>32</v>
      </c>
      <c r="I60" s="282" t="s">
        <v>33</v>
      </c>
      <c r="J60" s="282" t="s">
        <v>922</v>
      </c>
      <c r="K60" s="282" t="s">
        <v>160</v>
      </c>
      <c r="L60" s="282" t="s">
        <v>941</v>
      </c>
      <c r="M60" s="282" t="s">
        <v>942</v>
      </c>
      <c r="N60" s="74">
        <v>7</v>
      </c>
      <c r="O60" s="74"/>
      <c r="P60" s="74"/>
      <c r="Q60" s="74"/>
      <c r="R60" s="74"/>
      <c r="S60" s="308">
        <f>SUM(O60:R60)</f>
        <v>0</v>
      </c>
      <c r="T60" s="282"/>
      <c r="U60" s="282" t="s">
        <v>174</v>
      </c>
      <c r="V60" s="283" t="s">
        <v>37</v>
      </c>
      <c r="W60" s="282" t="s">
        <v>160</v>
      </c>
      <c r="X60"/>
      <c r="Y60"/>
      <c r="Z60"/>
      <c r="AA60"/>
      <c r="AB60"/>
    </row>
    <row r="61" spans="1:28" ht="14.25" customHeight="1">
      <c r="A61" s="41">
        <v>50</v>
      </c>
      <c r="B61" s="71" t="s">
        <v>28</v>
      </c>
      <c r="C61" s="282" t="s">
        <v>398</v>
      </c>
      <c r="D61" s="282" t="s">
        <v>957</v>
      </c>
      <c r="E61" s="282" t="s">
        <v>452</v>
      </c>
      <c r="F61" s="112" t="s">
        <v>31</v>
      </c>
      <c r="G61" s="108">
        <v>40107</v>
      </c>
      <c r="H61" s="282" t="s">
        <v>32</v>
      </c>
      <c r="I61" s="282" t="s">
        <v>33</v>
      </c>
      <c r="J61" s="282" t="s">
        <v>922</v>
      </c>
      <c r="K61" s="282" t="s">
        <v>160</v>
      </c>
      <c r="L61" s="282" t="s">
        <v>958</v>
      </c>
      <c r="M61" s="282">
        <v>79964710211</v>
      </c>
      <c r="N61" s="74">
        <v>7</v>
      </c>
      <c r="O61" s="74"/>
      <c r="P61" s="74"/>
      <c r="Q61" s="74"/>
      <c r="R61" s="74"/>
      <c r="S61" s="308">
        <f>SUM(O61:R61)</f>
        <v>0</v>
      </c>
      <c r="T61" s="282"/>
      <c r="U61" s="282" t="s">
        <v>174</v>
      </c>
      <c r="V61" s="283" t="s">
        <v>37</v>
      </c>
      <c r="W61" s="282" t="s">
        <v>160</v>
      </c>
      <c r="X61"/>
      <c r="Y61"/>
      <c r="Z61"/>
      <c r="AA61"/>
      <c r="AB61"/>
    </row>
    <row r="62" spans="1:28" ht="14.25" customHeight="1">
      <c r="A62" s="41">
        <v>51</v>
      </c>
      <c r="B62" s="71" t="s">
        <v>28</v>
      </c>
      <c r="C62" s="282" t="s">
        <v>948</v>
      </c>
      <c r="D62" s="282" t="s">
        <v>598</v>
      </c>
      <c r="E62" s="282" t="s">
        <v>79</v>
      </c>
      <c r="F62" s="112" t="s">
        <v>41</v>
      </c>
      <c r="G62" s="108">
        <v>40424</v>
      </c>
      <c r="H62" s="282" t="s">
        <v>32</v>
      </c>
      <c r="I62" s="282" t="s">
        <v>33</v>
      </c>
      <c r="J62" s="282" t="s">
        <v>922</v>
      </c>
      <c r="K62" s="282" t="s">
        <v>160</v>
      </c>
      <c r="L62" s="282" t="s">
        <v>949</v>
      </c>
      <c r="M62" s="282" t="s">
        <v>950</v>
      </c>
      <c r="N62" s="74">
        <v>7</v>
      </c>
      <c r="O62" s="74"/>
      <c r="P62" s="74"/>
      <c r="Q62" s="74"/>
      <c r="R62" s="74"/>
      <c r="S62" s="308">
        <f>SUM(O62:R62)</f>
        <v>0</v>
      </c>
      <c r="T62" s="282"/>
      <c r="U62" s="282" t="s">
        <v>174</v>
      </c>
      <c r="V62" s="283" t="s">
        <v>37</v>
      </c>
      <c r="W62" s="282" t="s">
        <v>160</v>
      </c>
      <c r="X62"/>
      <c r="Y62"/>
      <c r="Z62"/>
      <c r="AA62"/>
      <c r="AB62"/>
    </row>
    <row r="63" spans="1:28" ht="14.25" customHeight="1">
      <c r="A63" s="41">
        <v>52</v>
      </c>
      <c r="B63" s="71" t="s">
        <v>28</v>
      </c>
      <c r="C63" s="300" t="s">
        <v>978</v>
      </c>
      <c r="D63" s="300" t="s">
        <v>299</v>
      </c>
      <c r="E63" s="300" t="s">
        <v>979</v>
      </c>
      <c r="F63" s="306" t="s">
        <v>68</v>
      </c>
      <c r="G63" s="307">
        <v>40287</v>
      </c>
      <c r="H63" s="300" t="s">
        <v>32</v>
      </c>
      <c r="I63" s="300" t="s">
        <v>33</v>
      </c>
      <c r="J63" s="300" t="s">
        <v>980</v>
      </c>
      <c r="K63" s="300" t="s">
        <v>981</v>
      </c>
      <c r="L63" s="300" t="s">
        <v>982</v>
      </c>
      <c r="M63" s="300" t="s">
        <v>983</v>
      </c>
      <c r="N63" s="74">
        <v>7</v>
      </c>
      <c r="O63" s="74"/>
      <c r="P63" s="74"/>
      <c r="Q63" s="74"/>
      <c r="R63" s="74"/>
      <c r="S63" s="308">
        <f>SUM(O63:R63)</f>
        <v>0</v>
      </c>
      <c r="T63" s="282"/>
      <c r="U63" s="300" t="s">
        <v>984</v>
      </c>
      <c r="V63" s="283" t="s">
        <v>37</v>
      </c>
      <c r="W63" s="282" t="s">
        <v>981</v>
      </c>
      <c r="X63"/>
      <c r="Y63"/>
      <c r="Z63"/>
      <c r="AA63"/>
      <c r="AB63"/>
    </row>
    <row r="64" spans="1:28" ht="14.25" customHeight="1">
      <c r="A64" s="41">
        <v>53</v>
      </c>
      <c r="B64" s="71" t="s">
        <v>28</v>
      </c>
      <c r="C64" s="300" t="s">
        <v>971</v>
      </c>
      <c r="D64" s="300" t="s">
        <v>354</v>
      </c>
      <c r="E64" s="300" t="s">
        <v>972</v>
      </c>
      <c r="F64" s="306" t="s">
        <v>41</v>
      </c>
      <c r="G64" s="307">
        <v>40479</v>
      </c>
      <c r="H64" s="300" t="s">
        <v>32</v>
      </c>
      <c r="I64" s="300" t="s">
        <v>33</v>
      </c>
      <c r="J64" s="300" t="s">
        <v>973</v>
      </c>
      <c r="K64" s="300" t="s">
        <v>974</v>
      </c>
      <c r="L64" s="300" t="s">
        <v>975</v>
      </c>
      <c r="M64" s="300">
        <v>9174953727</v>
      </c>
      <c r="N64" s="74">
        <v>7</v>
      </c>
      <c r="O64" s="74"/>
      <c r="P64" s="74"/>
      <c r="Q64" s="74"/>
      <c r="R64" s="74"/>
      <c r="S64" s="308">
        <f>SUM(O64:R64)</f>
        <v>0</v>
      </c>
      <c r="T64" s="282"/>
      <c r="U64" s="300" t="s">
        <v>606</v>
      </c>
      <c r="V64" s="283" t="s">
        <v>37</v>
      </c>
      <c r="W64" s="282" t="s">
        <v>974</v>
      </c>
      <c r="X64"/>
      <c r="Y64"/>
      <c r="Z64"/>
    </row>
    <row r="65" spans="1:26" ht="14.25" customHeight="1">
      <c r="A65" s="41">
        <v>54</v>
      </c>
      <c r="B65" s="315" t="s">
        <v>28</v>
      </c>
      <c r="C65" s="311" t="s">
        <v>935</v>
      </c>
      <c r="D65" s="311" t="s">
        <v>936</v>
      </c>
      <c r="E65" s="311" t="s">
        <v>343</v>
      </c>
      <c r="F65" s="318" t="s">
        <v>31</v>
      </c>
      <c r="G65" s="314">
        <v>40325</v>
      </c>
      <c r="H65" s="311" t="s">
        <v>32</v>
      </c>
      <c r="I65" s="311" t="s">
        <v>33</v>
      </c>
      <c r="J65" s="311" t="s">
        <v>922</v>
      </c>
      <c r="K65" s="311" t="s">
        <v>160</v>
      </c>
      <c r="L65" s="311" t="s">
        <v>937</v>
      </c>
      <c r="M65" s="311">
        <v>89603892607</v>
      </c>
      <c r="N65" s="313">
        <v>7</v>
      </c>
      <c r="O65" s="313"/>
      <c r="P65" s="313"/>
      <c r="Q65" s="313"/>
      <c r="R65" s="313"/>
      <c r="S65" s="312">
        <f>SUM(O65:R65)</f>
        <v>0</v>
      </c>
      <c r="T65" s="316"/>
      <c r="U65" s="311" t="s">
        <v>174</v>
      </c>
      <c r="V65" s="317" t="s">
        <v>37</v>
      </c>
      <c r="W65" s="316" t="s">
        <v>160</v>
      </c>
      <c r="X65"/>
      <c r="Y65"/>
      <c r="Z65"/>
    </row>
    <row r="66" spans="1:26" ht="14.25" customHeight="1">
      <c r="A66" s="41">
        <v>55</v>
      </c>
      <c r="B66" s="295" t="s">
        <v>28</v>
      </c>
      <c r="C66" s="282" t="s">
        <v>155</v>
      </c>
      <c r="D66" s="282" t="s">
        <v>354</v>
      </c>
      <c r="E66" s="282" t="s">
        <v>67</v>
      </c>
      <c r="F66" s="112" t="s">
        <v>41</v>
      </c>
      <c r="G66" s="108">
        <v>40303</v>
      </c>
      <c r="H66" s="282" t="s">
        <v>32</v>
      </c>
      <c r="I66" s="282" t="s">
        <v>33</v>
      </c>
      <c r="J66" s="282" t="s">
        <v>922</v>
      </c>
      <c r="K66" s="282" t="s">
        <v>160</v>
      </c>
      <c r="L66" s="282" t="s">
        <v>961</v>
      </c>
      <c r="M66" s="282">
        <v>79876083917</v>
      </c>
      <c r="N66" s="74">
        <v>7</v>
      </c>
      <c r="O66" s="74"/>
      <c r="P66" s="74"/>
      <c r="Q66" s="74"/>
      <c r="R66" s="74"/>
      <c r="S66" s="308">
        <f>SUM(O66:R66)</f>
        <v>0</v>
      </c>
      <c r="T66" s="282"/>
      <c r="U66" s="282" t="s">
        <v>174</v>
      </c>
      <c r="V66" s="283" t="s">
        <v>37</v>
      </c>
      <c r="W66" s="282" t="s">
        <v>160</v>
      </c>
      <c r="X66"/>
      <c r="Y66"/>
      <c r="Z66"/>
    </row>
    <row r="67" spans="1:26" ht="14.25" customHeight="1">
      <c r="A67" s="41">
        <v>56</v>
      </c>
      <c r="B67" s="71" t="s">
        <v>28</v>
      </c>
      <c r="C67" s="282" t="s">
        <v>918</v>
      </c>
      <c r="D67" s="282" t="s">
        <v>919</v>
      </c>
      <c r="E67" s="282" t="s">
        <v>920</v>
      </c>
      <c r="F67" s="112" t="s">
        <v>41</v>
      </c>
      <c r="G67" s="108" t="s">
        <v>921</v>
      </c>
      <c r="H67" s="282" t="s">
        <v>32</v>
      </c>
      <c r="I67" s="282" t="s">
        <v>33</v>
      </c>
      <c r="J67" s="282" t="s">
        <v>922</v>
      </c>
      <c r="K67" s="282" t="s">
        <v>160</v>
      </c>
      <c r="L67" s="282" t="s">
        <v>923</v>
      </c>
      <c r="M67" s="282" t="s">
        <v>924</v>
      </c>
      <c r="N67" s="74">
        <v>7</v>
      </c>
      <c r="O67" s="74"/>
      <c r="P67" s="74"/>
      <c r="Q67" s="74"/>
      <c r="R67" s="74"/>
      <c r="S67" s="308">
        <f>SUM(O67:R67)</f>
        <v>0</v>
      </c>
      <c r="T67" s="282"/>
      <c r="U67" s="282" t="s">
        <v>174</v>
      </c>
      <c r="V67" s="283" t="s">
        <v>37</v>
      </c>
      <c r="W67" s="282" t="s">
        <v>160</v>
      </c>
      <c r="X67"/>
      <c r="Y67"/>
      <c r="Z67"/>
    </row>
    <row r="68" spans="1:26" ht="14.25" customHeight="1">
      <c r="A68" s="24"/>
      <c r="F68" s="24"/>
      <c r="X68"/>
      <c r="Y68"/>
      <c r="Z68"/>
    </row>
    <row r="69" spans="1:26" ht="14.25" customHeight="1">
      <c r="A69" s="65"/>
      <c r="B69" s="61"/>
      <c r="C69" s="1"/>
      <c r="D69" s="1"/>
      <c r="E69" s="1"/>
      <c r="F69" s="109"/>
      <c r="G69" s="1"/>
      <c r="H69" s="1"/>
      <c r="I69" s="1"/>
      <c r="J69" s="275"/>
      <c r="K69" s="275"/>
      <c r="L69" s="276"/>
      <c r="M69" s="27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65"/>
      <c r="B70" s="61"/>
      <c r="C70" s="1"/>
      <c r="D70" s="1"/>
      <c r="E70" s="1"/>
      <c r="F70" s="10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65"/>
      <c r="B71" s="61"/>
      <c r="C71" s="1"/>
      <c r="D71" s="1"/>
      <c r="E71" s="1"/>
      <c r="F71" s="10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65"/>
      <c r="B72" s="61"/>
      <c r="C72" s="1"/>
      <c r="D72" s="1"/>
      <c r="E72" s="1"/>
      <c r="F72" s="10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65"/>
      <c r="B73" s="61"/>
      <c r="C73" s="1"/>
      <c r="D73" s="1"/>
      <c r="E73" s="1"/>
      <c r="F73" s="10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65"/>
      <c r="B74" s="61"/>
      <c r="C74" s="1"/>
      <c r="D74" s="1"/>
      <c r="E74" s="1"/>
      <c r="F74" s="10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65"/>
      <c r="B75" s="61"/>
      <c r="C75" s="1"/>
      <c r="D75" s="1"/>
      <c r="E75" s="1"/>
      <c r="F75" s="10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65"/>
      <c r="B76" s="61"/>
      <c r="C76" s="1"/>
      <c r="D76" s="1"/>
      <c r="E76" s="1"/>
      <c r="F76" s="10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65"/>
      <c r="B77" s="61"/>
      <c r="C77" s="1"/>
      <c r="D77" s="1"/>
      <c r="E77" s="1"/>
      <c r="F77" s="10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65"/>
      <c r="B78" s="61"/>
      <c r="C78" s="1"/>
      <c r="D78" s="1"/>
      <c r="E78" s="1"/>
      <c r="F78" s="10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65"/>
      <c r="B79" s="61"/>
      <c r="C79" s="1"/>
      <c r="D79" s="1"/>
      <c r="E79" s="1"/>
      <c r="F79" s="10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65"/>
      <c r="B80" s="61"/>
      <c r="C80" s="1"/>
      <c r="D80" s="1"/>
      <c r="E80" s="1"/>
      <c r="F80" s="10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65"/>
      <c r="B81" s="61"/>
      <c r="C81" s="1"/>
      <c r="D81" s="1"/>
      <c r="E81" s="1"/>
      <c r="F81" s="10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65"/>
      <c r="B82" s="61"/>
      <c r="C82" s="1"/>
      <c r="D82" s="1"/>
      <c r="E82" s="1"/>
      <c r="F82" s="10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65"/>
      <c r="B83" s="61"/>
      <c r="C83" s="1"/>
      <c r="D83" s="1"/>
      <c r="E83" s="1"/>
      <c r="F83" s="10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65"/>
      <c r="B84" s="61"/>
      <c r="C84" s="1"/>
      <c r="D84" s="1"/>
      <c r="E84" s="1"/>
      <c r="F84" s="10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65"/>
      <c r="B85" s="61"/>
      <c r="C85" s="1"/>
      <c r="D85" s="1"/>
      <c r="E85" s="1"/>
      <c r="F85" s="10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65"/>
      <c r="B86" s="61"/>
      <c r="C86" s="1"/>
      <c r="D86" s="1"/>
      <c r="E86" s="1"/>
      <c r="F86" s="10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65"/>
      <c r="B87" s="61"/>
      <c r="C87" s="1"/>
      <c r="D87" s="1"/>
      <c r="E87" s="1"/>
      <c r="F87" s="10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65"/>
      <c r="B88" s="61"/>
      <c r="C88" s="1"/>
      <c r="D88" s="1"/>
      <c r="E88" s="1"/>
      <c r="F88" s="10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65"/>
      <c r="B89" s="61"/>
      <c r="C89" s="1"/>
      <c r="D89" s="1"/>
      <c r="E89" s="1"/>
      <c r="F89" s="10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65"/>
      <c r="B90" s="61"/>
      <c r="C90" s="1"/>
      <c r="D90" s="1"/>
      <c r="E90" s="1"/>
      <c r="F90" s="10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65"/>
      <c r="B91" s="61"/>
      <c r="C91" s="1"/>
      <c r="D91" s="1"/>
      <c r="E91" s="1"/>
      <c r="F91" s="10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65"/>
      <c r="B92" s="61"/>
      <c r="C92" s="1"/>
      <c r="D92" s="1"/>
      <c r="E92" s="1"/>
      <c r="F92" s="10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65"/>
      <c r="B93" s="61"/>
      <c r="C93" s="1"/>
      <c r="D93" s="1"/>
      <c r="E93" s="1"/>
      <c r="F93" s="10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65"/>
      <c r="B94" s="61"/>
      <c r="C94" s="1"/>
      <c r="D94" s="1"/>
      <c r="E94" s="1"/>
      <c r="F94" s="10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65"/>
      <c r="B95" s="61"/>
      <c r="C95" s="1"/>
      <c r="D95" s="1"/>
      <c r="E95" s="1"/>
      <c r="F95" s="10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65"/>
      <c r="B96" s="61"/>
      <c r="C96" s="1"/>
      <c r="D96" s="1"/>
      <c r="E96" s="1"/>
      <c r="F96" s="10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65"/>
      <c r="B97" s="61"/>
      <c r="C97" s="1"/>
      <c r="D97" s="1"/>
      <c r="E97" s="1"/>
      <c r="F97" s="10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65"/>
      <c r="B98" s="61"/>
      <c r="C98" s="1"/>
      <c r="D98" s="1"/>
      <c r="E98" s="1"/>
      <c r="F98" s="10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65"/>
      <c r="B99" s="61"/>
      <c r="C99" s="1"/>
      <c r="D99" s="1"/>
      <c r="E99" s="1"/>
      <c r="F99" s="10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65"/>
      <c r="B100" s="61"/>
      <c r="C100" s="1"/>
      <c r="D100" s="1"/>
      <c r="E100" s="1"/>
      <c r="F100" s="10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65"/>
      <c r="B101" s="61"/>
      <c r="C101" s="1"/>
      <c r="D101" s="1"/>
      <c r="E101" s="1"/>
      <c r="F101" s="10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65"/>
      <c r="B102" s="61"/>
      <c r="C102" s="1"/>
      <c r="D102" s="1"/>
      <c r="E102" s="1"/>
      <c r="F102" s="10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65"/>
      <c r="B103" s="61"/>
      <c r="C103" s="1"/>
      <c r="D103" s="1"/>
      <c r="E103" s="1"/>
      <c r="F103" s="10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65"/>
      <c r="B104" s="61"/>
      <c r="C104" s="1"/>
      <c r="D104" s="1"/>
      <c r="E104" s="1"/>
      <c r="F104" s="10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65"/>
      <c r="B105" s="61"/>
      <c r="C105" s="1"/>
      <c r="D105" s="1"/>
      <c r="E105" s="1"/>
      <c r="F105" s="10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65"/>
      <c r="B106" s="61"/>
      <c r="C106" s="1"/>
      <c r="D106" s="1"/>
      <c r="E106" s="1"/>
      <c r="F106" s="10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65"/>
      <c r="B107" s="61"/>
      <c r="C107" s="1"/>
      <c r="D107" s="1"/>
      <c r="E107" s="1"/>
      <c r="F107" s="10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65"/>
      <c r="B108" s="61"/>
      <c r="C108" s="1"/>
      <c r="D108" s="1"/>
      <c r="E108" s="1"/>
      <c r="F108" s="10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65"/>
      <c r="B109" s="61"/>
      <c r="C109" s="1"/>
      <c r="D109" s="1"/>
      <c r="E109" s="1"/>
      <c r="F109" s="10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65"/>
      <c r="B110" s="61"/>
      <c r="C110" s="1"/>
      <c r="D110" s="1"/>
      <c r="E110" s="1"/>
      <c r="F110" s="10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65"/>
      <c r="B111" s="61"/>
      <c r="C111" s="1"/>
      <c r="D111" s="1"/>
      <c r="E111" s="1"/>
      <c r="F111" s="10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65"/>
      <c r="B112" s="61"/>
      <c r="C112" s="1"/>
      <c r="D112" s="1"/>
      <c r="E112" s="1"/>
      <c r="F112" s="10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65"/>
      <c r="B113" s="61"/>
      <c r="C113" s="1"/>
      <c r="D113" s="1"/>
      <c r="E113" s="1"/>
      <c r="F113" s="10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65"/>
      <c r="B114" s="61"/>
      <c r="C114" s="1"/>
      <c r="D114" s="1"/>
      <c r="E114" s="1"/>
      <c r="F114" s="10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65"/>
      <c r="B115" s="61"/>
      <c r="C115" s="1"/>
      <c r="D115" s="1"/>
      <c r="E115" s="1"/>
      <c r="F115" s="10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65"/>
      <c r="B116" s="61"/>
      <c r="C116" s="1"/>
      <c r="D116" s="1"/>
      <c r="E116" s="1"/>
      <c r="F116" s="10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65"/>
      <c r="B117" s="61"/>
      <c r="C117" s="1"/>
      <c r="D117" s="1"/>
      <c r="E117" s="1"/>
      <c r="F117" s="10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65"/>
      <c r="B118" s="61"/>
      <c r="C118" s="1"/>
      <c r="D118" s="1"/>
      <c r="E118" s="1"/>
      <c r="F118" s="10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65"/>
      <c r="B119" s="61"/>
      <c r="C119" s="1"/>
      <c r="D119" s="1"/>
      <c r="E119" s="1"/>
      <c r="F119" s="10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65"/>
      <c r="B120" s="61"/>
      <c r="C120" s="1"/>
      <c r="D120" s="1"/>
      <c r="E120" s="1"/>
      <c r="F120" s="10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65"/>
      <c r="B121" s="61"/>
      <c r="C121" s="1"/>
      <c r="D121" s="1"/>
      <c r="E121" s="1"/>
      <c r="F121" s="10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65"/>
      <c r="B122" s="61"/>
      <c r="C122" s="1"/>
      <c r="D122" s="1"/>
      <c r="E122" s="1"/>
      <c r="F122" s="10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65"/>
      <c r="B123" s="61"/>
      <c r="C123" s="1"/>
      <c r="D123" s="1"/>
      <c r="E123" s="1"/>
      <c r="F123" s="10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65"/>
      <c r="B124" s="61"/>
      <c r="C124" s="1"/>
      <c r="D124" s="1"/>
      <c r="E124" s="1"/>
      <c r="F124" s="10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65"/>
      <c r="B125" s="61"/>
      <c r="C125" s="1"/>
      <c r="D125" s="1"/>
      <c r="E125" s="1"/>
      <c r="F125" s="10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65"/>
      <c r="B126" s="61"/>
      <c r="C126" s="1"/>
      <c r="D126" s="1"/>
      <c r="E126" s="1"/>
      <c r="F126" s="10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65"/>
      <c r="B127" s="61"/>
      <c r="C127" s="1"/>
      <c r="D127" s="1"/>
      <c r="E127" s="1"/>
      <c r="F127" s="10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65"/>
      <c r="B128" s="61"/>
      <c r="C128" s="1"/>
      <c r="D128" s="1"/>
      <c r="E128" s="1"/>
      <c r="F128" s="10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65"/>
      <c r="B129" s="61"/>
      <c r="C129" s="1"/>
      <c r="D129" s="1"/>
      <c r="E129" s="1"/>
      <c r="F129" s="10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65"/>
      <c r="B130" s="61"/>
      <c r="C130" s="1"/>
      <c r="D130" s="1"/>
      <c r="E130" s="1"/>
      <c r="F130" s="10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65"/>
      <c r="B131" s="61"/>
      <c r="C131" s="1"/>
      <c r="D131" s="1"/>
      <c r="E131" s="1"/>
      <c r="F131" s="10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65"/>
      <c r="B132" s="61"/>
      <c r="C132" s="1"/>
      <c r="D132" s="1"/>
      <c r="E132" s="1"/>
      <c r="F132" s="10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65"/>
      <c r="B133" s="61"/>
      <c r="C133" s="1"/>
      <c r="D133" s="1"/>
      <c r="E133" s="1"/>
      <c r="F133" s="10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65"/>
      <c r="B134" s="61"/>
      <c r="C134" s="1"/>
      <c r="D134" s="1"/>
      <c r="E134" s="1"/>
      <c r="F134" s="10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65"/>
      <c r="B135" s="61"/>
      <c r="C135" s="1"/>
      <c r="D135" s="1"/>
      <c r="E135" s="1"/>
      <c r="F135" s="10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65"/>
      <c r="B136" s="61"/>
      <c r="C136" s="1"/>
      <c r="D136" s="1"/>
      <c r="E136" s="1"/>
      <c r="F136" s="10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65"/>
      <c r="B137" s="61"/>
      <c r="C137" s="1"/>
      <c r="D137" s="1"/>
      <c r="E137" s="1"/>
      <c r="F137" s="10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65"/>
      <c r="B138" s="61"/>
      <c r="C138" s="1"/>
      <c r="D138" s="1"/>
      <c r="E138" s="1"/>
      <c r="F138" s="10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65"/>
      <c r="B139" s="61"/>
      <c r="C139" s="1"/>
      <c r="D139" s="1"/>
      <c r="E139" s="1"/>
      <c r="F139" s="10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65"/>
      <c r="B140" s="61"/>
      <c r="C140" s="1"/>
      <c r="D140" s="1"/>
      <c r="E140" s="1"/>
      <c r="F140" s="10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65"/>
      <c r="B141" s="61"/>
      <c r="C141" s="1"/>
      <c r="D141" s="1"/>
      <c r="E141" s="1"/>
      <c r="F141" s="10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65"/>
      <c r="B142" s="61"/>
      <c r="C142" s="1"/>
      <c r="D142" s="1"/>
      <c r="E142" s="1"/>
      <c r="F142" s="10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65"/>
      <c r="B143" s="61"/>
      <c r="C143" s="1"/>
      <c r="D143" s="1"/>
      <c r="E143" s="1"/>
      <c r="F143" s="10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65"/>
      <c r="B144" s="61"/>
      <c r="C144" s="1"/>
      <c r="D144" s="1"/>
      <c r="E144" s="1"/>
      <c r="F144" s="10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65"/>
      <c r="B145" s="61"/>
      <c r="C145" s="1"/>
      <c r="D145" s="1"/>
      <c r="E145" s="1"/>
      <c r="F145" s="10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65"/>
      <c r="B146" s="61"/>
      <c r="C146" s="1"/>
      <c r="D146" s="1"/>
      <c r="E146" s="1"/>
      <c r="F146" s="10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65"/>
      <c r="B147" s="61"/>
      <c r="C147" s="1"/>
      <c r="D147" s="1"/>
      <c r="E147" s="1"/>
      <c r="F147" s="10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65"/>
      <c r="B148" s="61"/>
      <c r="C148" s="1"/>
      <c r="D148" s="1"/>
      <c r="E148" s="1"/>
      <c r="F148" s="10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65"/>
      <c r="B149" s="61"/>
      <c r="C149" s="1"/>
      <c r="D149" s="1"/>
      <c r="E149" s="1"/>
      <c r="F149" s="10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65"/>
      <c r="B150" s="61"/>
      <c r="C150" s="1"/>
      <c r="D150" s="1"/>
      <c r="E150" s="1"/>
      <c r="F150" s="10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65"/>
      <c r="B151" s="61"/>
      <c r="C151" s="1"/>
      <c r="D151" s="1"/>
      <c r="E151" s="1"/>
      <c r="F151" s="10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65"/>
      <c r="B152" s="61"/>
      <c r="C152" s="1"/>
      <c r="D152" s="1"/>
      <c r="E152" s="1"/>
      <c r="F152" s="10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65"/>
      <c r="B153" s="61"/>
      <c r="C153" s="1"/>
      <c r="D153" s="1"/>
      <c r="E153" s="1"/>
      <c r="F153" s="10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65"/>
      <c r="B154" s="61"/>
      <c r="C154" s="1"/>
      <c r="D154" s="1"/>
      <c r="E154" s="1"/>
      <c r="F154" s="10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65"/>
      <c r="B155" s="61"/>
      <c r="C155" s="1"/>
      <c r="D155" s="1"/>
      <c r="E155" s="1"/>
      <c r="F155" s="10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65"/>
      <c r="B156" s="61"/>
      <c r="C156" s="1"/>
      <c r="D156" s="1"/>
      <c r="E156" s="1"/>
      <c r="F156" s="10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65"/>
      <c r="B157" s="61"/>
      <c r="C157" s="1"/>
      <c r="D157" s="1"/>
      <c r="E157" s="1"/>
      <c r="F157" s="10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65"/>
      <c r="B158" s="61"/>
      <c r="C158" s="1"/>
      <c r="D158" s="1"/>
      <c r="E158" s="1"/>
      <c r="F158" s="10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65"/>
      <c r="B159" s="61"/>
      <c r="C159" s="1"/>
      <c r="D159" s="1"/>
      <c r="E159" s="1"/>
      <c r="F159" s="10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66"/>
      <c r="B160" s="61"/>
      <c r="C160" s="1"/>
      <c r="D160" s="1"/>
      <c r="E160" s="1"/>
      <c r="F160" s="10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66"/>
      <c r="B161" s="61"/>
      <c r="C161" s="1"/>
      <c r="D161" s="1"/>
      <c r="E161" s="1"/>
      <c r="F161" s="10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66"/>
      <c r="B162" s="61"/>
      <c r="C162" s="1"/>
      <c r="D162" s="1"/>
      <c r="E162" s="1"/>
      <c r="F162" s="10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66"/>
      <c r="B163" s="61"/>
      <c r="C163" s="1"/>
      <c r="D163" s="1"/>
      <c r="E163" s="1"/>
      <c r="F163" s="10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66"/>
      <c r="B164" s="61"/>
      <c r="C164" s="1"/>
      <c r="D164" s="1"/>
      <c r="E164" s="1"/>
      <c r="F164" s="10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66"/>
      <c r="B165" s="61"/>
      <c r="C165" s="1"/>
      <c r="D165" s="1"/>
      <c r="E165" s="1"/>
      <c r="F165" s="10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66"/>
      <c r="B166" s="61"/>
      <c r="C166" s="1"/>
      <c r="D166" s="1"/>
      <c r="E166" s="1"/>
      <c r="F166" s="10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66"/>
      <c r="B167" s="61"/>
      <c r="C167" s="1"/>
      <c r="D167" s="1"/>
      <c r="E167" s="1"/>
      <c r="F167" s="10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66"/>
      <c r="B168" s="61"/>
      <c r="C168" s="1"/>
      <c r="D168" s="1"/>
      <c r="E168" s="1"/>
      <c r="F168" s="10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66"/>
      <c r="B169" s="61"/>
      <c r="C169" s="1"/>
      <c r="D169" s="1"/>
      <c r="E169" s="1"/>
      <c r="F169" s="10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66"/>
      <c r="B170" s="61"/>
      <c r="C170" s="1"/>
      <c r="D170" s="1"/>
      <c r="E170" s="1"/>
      <c r="F170" s="10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66"/>
      <c r="B171" s="61"/>
      <c r="C171" s="1"/>
      <c r="D171" s="1"/>
      <c r="E171" s="1"/>
      <c r="F171" s="10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66"/>
      <c r="B172" s="61"/>
      <c r="C172" s="1"/>
      <c r="D172" s="1"/>
      <c r="E172" s="1"/>
      <c r="F172" s="10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66"/>
      <c r="B173" s="61"/>
      <c r="C173" s="1"/>
      <c r="D173" s="1"/>
      <c r="E173" s="1"/>
      <c r="F173" s="10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66"/>
      <c r="B174" s="61"/>
      <c r="C174" s="1"/>
      <c r="D174" s="1"/>
      <c r="E174" s="1"/>
      <c r="F174" s="10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66"/>
      <c r="B175" s="61"/>
      <c r="C175" s="1"/>
      <c r="D175" s="1"/>
      <c r="E175" s="1"/>
      <c r="F175" s="10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62"/>
      <c r="B176" s="1"/>
      <c r="C176" s="1"/>
      <c r="D176" s="1"/>
      <c r="E176" s="1"/>
      <c r="F176" s="10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62"/>
      <c r="B177" s="1"/>
      <c r="C177" s="1"/>
      <c r="D177" s="1"/>
      <c r="E177" s="1"/>
      <c r="F177" s="10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62"/>
      <c r="B178" s="1"/>
      <c r="C178" s="1"/>
      <c r="D178" s="1"/>
      <c r="E178" s="1"/>
      <c r="F178" s="10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62"/>
      <c r="B179" s="1"/>
      <c r="C179" s="1"/>
      <c r="D179" s="1"/>
      <c r="E179" s="1"/>
      <c r="F179" s="10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62"/>
      <c r="B180" s="1"/>
      <c r="C180" s="1"/>
      <c r="D180" s="1"/>
      <c r="E180" s="1"/>
      <c r="F180" s="10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62"/>
      <c r="B181" s="1"/>
      <c r="C181" s="1"/>
      <c r="D181" s="1"/>
      <c r="E181" s="1"/>
      <c r="F181" s="10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62"/>
      <c r="B182" s="1"/>
      <c r="C182" s="1"/>
      <c r="D182" s="1"/>
      <c r="E182" s="1"/>
      <c r="F182" s="10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62"/>
      <c r="B183" s="1"/>
      <c r="C183" s="1"/>
      <c r="D183" s="1"/>
      <c r="E183" s="1"/>
      <c r="F183" s="10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62"/>
      <c r="B184" s="1"/>
      <c r="C184" s="1"/>
      <c r="D184" s="1"/>
      <c r="E184" s="1"/>
      <c r="F184" s="10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62"/>
      <c r="B185" s="1"/>
      <c r="C185" s="1"/>
      <c r="D185" s="1"/>
      <c r="E185" s="1"/>
      <c r="F185" s="10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62"/>
      <c r="B186" s="1"/>
      <c r="C186" s="1"/>
      <c r="D186" s="1"/>
      <c r="E186" s="1"/>
      <c r="F186" s="10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62"/>
      <c r="B187" s="1"/>
      <c r="C187" s="1"/>
      <c r="D187" s="1"/>
      <c r="E187" s="1"/>
      <c r="F187" s="10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62"/>
      <c r="B188" s="1"/>
      <c r="C188" s="1"/>
      <c r="D188" s="1"/>
      <c r="E188" s="1"/>
      <c r="F188" s="10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62"/>
      <c r="B189" s="1"/>
      <c r="C189" s="1"/>
      <c r="D189" s="1"/>
      <c r="E189" s="1"/>
      <c r="F189" s="10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62"/>
      <c r="B190" s="1"/>
      <c r="C190" s="1"/>
      <c r="D190" s="1"/>
      <c r="E190" s="1"/>
      <c r="F190" s="10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62"/>
      <c r="B191" s="1"/>
      <c r="C191" s="1"/>
      <c r="D191" s="1"/>
      <c r="E191" s="1"/>
      <c r="F191" s="10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62"/>
      <c r="B192" s="1"/>
      <c r="C192" s="1"/>
      <c r="D192" s="1"/>
      <c r="E192" s="1"/>
      <c r="F192" s="10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62"/>
      <c r="B193" s="1"/>
      <c r="C193" s="1"/>
      <c r="D193" s="1"/>
      <c r="E193" s="1"/>
      <c r="F193" s="10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62"/>
      <c r="B194" s="1"/>
      <c r="C194" s="1"/>
      <c r="D194" s="1"/>
      <c r="E194" s="1"/>
      <c r="F194" s="10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62"/>
      <c r="B195" s="1"/>
      <c r="C195" s="1"/>
      <c r="D195" s="1"/>
      <c r="E195" s="1"/>
      <c r="F195" s="10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62"/>
      <c r="B196" s="1"/>
      <c r="C196" s="1"/>
      <c r="D196" s="1"/>
      <c r="E196" s="1"/>
      <c r="F196" s="10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62"/>
      <c r="B197" s="1"/>
      <c r="C197" s="1"/>
      <c r="D197" s="1"/>
      <c r="E197" s="1"/>
      <c r="F197" s="10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62"/>
      <c r="B198" s="1"/>
      <c r="C198" s="1"/>
      <c r="D198" s="1"/>
      <c r="E198" s="1"/>
      <c r="F198" s="10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62"/>
      <c r="B199" s="1"/>
      <c r="C199" s="1"/>
      <c r="D199" s="1"/>
      <c r="E199" s="1"/>
      <c r="F199" s="10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62"/>
      <c r="B200" s="1"/>
      <c r="C200" s="1"/>
      <c r="D200" s="1"/>
      <c r="E200" s="1"/>
      <c r="F200" s="10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62"/>
      <c r="B201" s="1"/>
      <c r="C201" s="1"/>
      <c r="D201" s="1"/>
      <c r="E201" s="1"/>
      <c r="F201" s="10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62"/>
      <c r="B202" s="1"/>
      <c r="C202" s="1"/>
      <c r="D202" s="1"/>
      <c r="E202" s="1"/>
      <c r="F202" s="10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62"/>
      <c r="B203" s="1"/>
      <c r="C203" s="1"/>
      <c r="D203" s="1"/>
      <c r="E203" s="1"/>
      <c r="F203" s="10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62"/>
      <c r="B204" s="1"/>
      <c r="C204" s="1"/>
      <c r="D204" s="1"/>
      <c r="E204" s="1"/>
      <c r="F204" s="10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62"/>
      <c r="B205" s="1"/>
      <c r="C205" s="1"/>
      <c r="D205" s="1"/>
      <c r="E205" s="1"/>
      <c r="F205" s="10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62"/>
      <c r="B206" s="1"/>
      <c r="C206" s="1"/>
      <c r="D206" s="1"/>
      <c r="E206" s="1"/>
      <c r="F206" s="10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62"/>
      <c r="B207" s="1"/>
      <c r="C207" s="1"/>
      <c r="D207" s="1"/>
      <c r="E207" s="1"/>
      <c r="F207" s="10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62"/>
      <c r="B208" s="1"/>
      <c r="C208" s="1"/>
      <c r="D208" s="1"/>
      <c r="E208" s="1"/>
      <c r="F208" s="10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62"/>
      <c r="B209" s="1"/>
      <c r="C209" s="1"/>
      <c r="D209" s="1"/>
      <c r="E209" s="1"/>
      <c r="F209" s="10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62"/>
      <c r="B210" s="1"/>
      <c r="C210" s="1"/>
      <c r="D210" s="1"/>
      <c r="E210" s="1"/>
      <c r="F210" s="10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62"/>
      <c r="B211" s="1"/>
      <c r="C211" s="1"/>
      <c r="D211" s="1"/>
      <c r="E211" s="1"/>
      <c r="F211" s="10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62"/>
      <c r="B212" s="1"/>
      <c r="C212" s="1"/>
      <c r="D212" s="1"/>
      <c r="E212" s="1"/>
      <c r="F212" s="10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62"/>
      <c r="B213" s="1"/>
      <c r="C213" s="1"/>
      <c r="D213" s="1"/>
      <c r="E213" s="1"/>
      <c r="F213" s="10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62"/>
      <c r="B214" s="1"/>
      <c r="C214" s="1"/>
      <c r="D214" s="1"/>
      <c r="E214" s="1"/>
      <c r="F214" s="10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62"/>
      <c r="B215" s="1"/>
      <c r="C215" s="1"/>
      <c r="D215" s="1"/>
      <c r="E215" s="1"/>
      <c r="F215" s="10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62"/>
      <c r="B216" s="1"/>
      <c r="C216" s="1"/>
      <c r="D216" s="1"/>
      <c r="E216" s="1"/>
      <c r="F216" s="10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62"/>
      <c r="B217" s="1"/>
      <c r="C217" s="1"/>
      <c r="D217" s="1"/>
      <c r="E217" s="1"/>
      <c r="F217" s="10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62"/>
      <c r="B218" s="1"/>
      <c r="C218" s="1"/>
      <c r="D218" s="1"/>
      <c r="E218" s="1"/>
      <c r="F218" s="10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62"/>
      <c r="B219" s="1"/>
      <c r="C219" s="1"/>
      <c r="D219" s="1"/>
      <c r="E219" s="1"/>
      <c r="F219" s="10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62"/>
      <c r="B220" s="1"/>
      <c r="C220" s="1"/>
      <c r="D220" s="1"/>
      <c r="E220" s="1"/>
      <c r="F220" s="10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62"/>
      <c r="B221" s="1"/>
      <c r="C221" s="1"/>
      <c r="D221" s="1"/>
      <c r="E221" s="1"/>
      <c r="F221" s="10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62"/>
      <c r="B222" s="1"/>
      <c r="C222" s="1"/>
      <c r="D222" s="1"/>
      <c r="E222" s="1"/>
      <c r="F222" s="10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62"/>
      <c r="B223" s="1"/>
      <c r="C223" s="1"/>
      <c r="D223" s="1"/>
      <c r="E223" s="1"/>
      <c r="F223" s="10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62"/>
      <c r="B224" s="1"/>
      <c r="C224" s="1"/>
      <c r="D224" s="1"/>
      <c r="E224" s="1"/>
      <c r="F224" s="10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62"/>
      <c r="B225" s="1"/>
      <c r="C225" s="1"/>
      <c r="D225" s="1"/>
      <c r="E225" s="1"/>
      <c r="F225" s="10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62"/>
      <c r="B226" s="1"/>
      <c r="C226" s="1"/>
      <c r="D226" s="1"/>
      <c r="E226" s="1"/>
      <c r="F226" s="10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62"/>
      <c r="B227" s="1"/>
      <c r="C227" s="1"/>
      <c r="D227" s="1"/>
      <c r="E227" s="1"/>
      <c r="F227" s="10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62"/>
      <c r="B228" s="1"/>
      <c r="C228" s="1"/>
      <c r="D228" s="1"/>
      <c r="E228" s="1"/>
      <c r="F228" s="10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62"/>
      <c r="B229" s="1"/>
      <c r="C229" s="1"/>
      <c r="D229" s="1"/>
      <c r="E229" s="1"/>
      <c r="F229" s="10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62"/>
      <c r="B230" s="1"/>
      <c r="C230" s="1"/>
      <c r="D230" s="1"/>
      <c r="E230" s="1"/>
      <c r="F230" s="10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62"/>
      <c r="B231" s="1"/>
      <c r="C231" s="1"/>
      <c r="D231" s="1"/>
      <c r="E231" s="1"/>
      <c r="F231" s="10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62"/>
      <c r="B232" s="1"/>
      <c r="C232" s="1"/>
      <c r="D232" s="1"/>
      <c r="E232" s="1"/>
      <c r="F232" s="10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62"/>
      <c r="B233" s="1"/>
      <c r="C233" s="1"/>
      <c r="D233" s="1"/>
      <c r="E233" s="1"/>
      <c r="F233" s="10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62"/>
      <c r="B234" s="1"/>
      <c r="C234" s="1"/>
      <c r="D234" s="1"/>
      <c r="E234" s="1"/>
      <c r="F234" s="10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62"/>
      <c r="B235" s="1"/>
      <c r="C235" s="1"/>
      <c r="D235" s="1"/>
      <c r="E235" s="1"/>
      <c r="F235" s="10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62"/>
      <c r="B236" s="1"/>
      <c r="C236" s="1"/>
      <c r="D236" s="1"/>
      <c r="E236" s="1"/>
      <c r="F236" s="10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62"/>
      <c r="B237" s="1"/>
      <c r="C237" s="1"/>
      <c r="D237" s="1"/>
      <c r="E237" s="1"/>
      <c r="F237" s="10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62"/>
      <c r="B238" s="1"/>
      <c r="C238" s="1"/>
      <c r="D238" s="1"/>
      <c r="E238" s="1"/>
      <c r="F238" s="10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62"/>
      <c r="B239" s="1"/>
      <c r="C239" s="1"/>
      <c r="D239" s="1"/>
      <c r="E239" s="1"/>
      <c r="F239" s="10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62"/>
      <c r="B240" s="1"/>
      <c r="C240" s="1"/>
      <c r="D240" s="1"/>
      <c r="E240" s="1"/>
      <c r="F240" s="10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62"/>
      <c r="B241" s="1"/>
      <c r="C241" s="1"/>
      <c r="D241" s="1"/>
      <c r="E241" s="1"/>
      <c r="F241" s="10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62"/>
      <c r="B242" s="1"/>
      <c r="C242" s="1"/>
      <c r="D242" s="1"/>
      <c r="E242" s="1"/>
      <c r="F242" s="10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62"/>
      <c r="B243" s="1"/>
      <c r="C243" s="1"/>
      <c r="D243" s="1"/>
      <c r="E243" s="1"/>
      <c r="F243" s="10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62"/>
      <c r="B244" s="1"/>
      <c r="C244" s="1"/>
      <c r="D244" s="1"/>
      <c r="E244" s="1"/>
      <c r="F244" s="10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62"/>
      <c r="B245" s="1"/>
      <c r="C245" s="1"/>
      <c r="D245" s="1"/>
      <c r="E245" s="1"/>
      <c r="F245" s="10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62"/>
      <c r="B246" s="1"/>
      <c r="C246" s="1"/>
      <c r="D246" s="1"/>
      <c r="E246" s="1"/>
      <c r="F246" s="10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62"/>
      <c r="B247" s="1"/>
      <c r="C247" s="1"/>
      <c r="D247" s="1"/>
      <c r="E247" s="1"/>
      <c r="F247" s="10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62"/>
      <c r="B248" s="1"/>
      <c r="C248" s="1"/>
      <c r="D248" s="1"/>
      <c r="E248" s="1"/>
      <c r="F248" s="10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62"/>
      <c r="B249" s="1"/>
      <c r="C249" s="1"/>
      <c r="D249" s="1"/>
      <c r="E249" s="1"/>
      <c r="F249" s="10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62"/>
      <c r="B250" s="1"/>
      <c r="C250" s="1"/>
      <c r="D250" s="1"/>
      <c r="E250" s="1"/>
      <c r="F250" s="10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62"/>
      <c r="B251" s="1"/>
      <c r="C251" s="1"/>
      <c r="D251" s="1"/>
      <c r="E251" s="1"/>
      <c r="F251" s="10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62"/>
      <c r="B252" s="1"/>
      <c r="C252" s="1"/>
      <c r="D252" s="1"/>
      <c r="E252" s="1"/>
      <c r="F252" s="10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62"/>
      <c r="B253" s="1"/>
      <c r="C253" s="1"/>
      <c r="D253" s="1"/>
      <c r="E253" s="1"/>
      <c r="F253" s="10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62"/>
      <c r="B254" s="1"/>
      <c r="C254" s="1"/>
      <c r="D254" s="1"/>
      <c r="E254" s="1"/>
      <c r="F254" s="10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62"/>
      <c r="B255" s="1"/>
      <c r="C255" s="1"/>
      <c r="D255" s="1"/>
      <c r="E255" s="1"/>
      <c r="F255" s="10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62"/>
      <c r="B256" s="1"/>
      <c r="C256" s="1"/>
      <c r="D256" s="1"/>
      <c r="E256" s="1"/>
      <c r="F256" s="10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62"/>
      <c r="B257" s="1"/>
      <c r="C257" s="1"/>
      <c r="D257" s="1"/>
      <c r="E257" s="1"/>
      <c r="F257" s="10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62"/>
      <c r="B258" s="1"/>
      <c r="C258" s="1"/>
      <c r="D258" s="1"/>
      <c r="E258" s="1"/>
      <c r="F258" s="10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62"/>
      <c r="B259" s="1"/>
      <c r="C259" s="1"/>
      <c r="D259" s="1"/>
      <c r="E259" s="1"/>
      <c r="F259" s="10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62"/>
      <c r="B260" s="1"/>
      <c r="C260" s="1"/>
      <c r="D260" s="1"/>
      <c r="E260" s="1"/>
      <c r="F260" s="10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62"/>
      <c r="B261" s="1"/>
      <c r="C261" s="1"/>
      <c r="D261" s="1"/>
      <c r="E261" s="1"/>
      <c r="F261" s="10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62"/>
      <c r="B262" s="1"/>
      <c r="C262" s="1"/>
      <c r="D262" s="1"/>
      <c r="E262" s="1"/>
      <c r="F262" s="10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62"/>
      <c r="B263" s="1"/>
      <c r="C263" s="1"/>
      <c r="D263" s="1"/>
      <c r="E263" s="1"/>
      <c r="F263" s="10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62"/>
      <c r="B264" s="1"/>
      <c r="C264" s="1"/>
      <c r="D264" s="1"/>
      <c r="E264" s="1"/>
      <c r="F264" s="10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62"/>
      <c r="B265" s="1"/>
      <c r="C265" s="1"/>
      <c r="D265" s="1"/>
      <c r="E265" s="1"/>
      <c r="F265" s="10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62"/>
      <c r="B266" s="1"/>
      <c r="C266" s="1"/>
      <c r="D266" s="1"/>
      <c r="E266" s="1"/>
      <c r="F266" s="10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62"/>
      <c r="B267" s="1"/>
      <c r="C267" s="1"/>
      <c r="D267" s="1"/>
      <c r="E267" s="1"/>
      <c r="F267" s="10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62"/>
      <c r="B268" s="1"/>
      <c r="C268" s="1"/>
      <c r="D268" s="1"/>
      <c r="E268" s="1"/>
      <c r="F268" s="10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62"/>
      <c r="B269" s="1"/>
      <c r="C269" s="1"/>
      <c r="D269" s="1"/>
      <c r="E269" s="1"/>
      <c r="F269" s="10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62"/>
      <c r="B270" s="1"/>
      <c r="C270" s="1"/>
      <c r="D270" s="1"/>
      <c r="E270" s="1"/>
      <c r="F270" s="10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62"/>
      <c r="B271" s="1"/>
      <c r="C271" s="1"/>
      <c r="D271" s="1"/>
      <c r="E271" s="1"/>
      <c r="F271" s="10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62"/>
      <c r="B272" s="1"/>
      <c r="C272" s="1"/>
      <c r="D272" s="1"/>
      <c r="E272" s="1"/>
      <c r="F272" s="10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62"/>
      <c r="B273" s="1"/>
      <c r="C273" s="1"/>
      <c r="D273" s="1"/>
      <c r="E273" s="1"/>
      <c r="F273" s="10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62"/>
      <c r="B274" s="1"/>
      <c r="C274" s="1"/>
      <c r="D274" s="1"/>
      <c r="E274" s="1"/>
      <c r="F274" s="10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62"/>
      <c r="B275" s="1"/>
      <c r="C275" s="1"/>
      <c r="D275" s="1"/>
      <c r="E275" s="1"/>
      <c r="F275" s="10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62"/>
      <c r="B276" s="1"/>
      <c r="C276" s="1"/>
      <c r="D276" s="1"/>
      <c r="E276" s="1"/>
      <c r="F276" s="10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62"/>
      <c r="B277" s="1"/>
      <c r="C277" s="1"/>
      <c r="D277" s="1"/>
      <c r="E277" s="1"/>
      <c r="F277" s="10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62"/>
      <c r="B278" s="1"/>
      <c r="C278" s="1"/>
      <c r="D278" s="1"/>
      <c r="E278" s="1"/>
      <c r="F278" s="10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62"/>
      <c r="B279" s="1"/>
      <c r="C279" s="1"/>
      <c r="D279" s="1"/>
      <c r="E279" s="1"/>
      <c r="F279" s="10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62"/>
      <c r="B280" s="1"/>
      <c r="C280" s="1"/>
      <c r="D280" s="1"/>
      <c r="E280" s="1"/>
      <c r="F280" s="10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62"/>
      <c r="B281" s="1"/>
      <c r="C281" s="1"/>
      <c r="D281" s="1"/>
      <c r="E281" s="1"/>
      <c r="F281" s="10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62"/>
      <c r="B282" s="1"/>
      <c r="C282" s="1"/>
      <c r="D282" s="1"/>
      <c r="E282" s="1"/>
      <c r="F282" s="10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62"/>
      <c r="B283" s="1"/>
      <c r="C283" s="1"/>
      <c r="D283" s="1"/>
      <c r="E283" s="1"/>
      <c r="F283" s="10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62"/>
      <c r="B284" s="1"/>
      <c r="C284" s="1"/>
      <c r="D284" s="1"/>
      <c r="E284" s="1"/>
      <c r="F284" s="10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62"/>
      <c r="B285" s="1"/>
      <c r="C285" s="1"/>
      <c r="D285" s="1"/>
      <c r="E285" s="1"/>
      <c r="F285" s="10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62"/>
      <c r="B286" s="1"/>
      <c r="C286" s="1"/>
      <c r="D286" s="1"/>
      <c r="E286" s="1"/>
      <c r="F286" s="10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62"/>
      <c r="B287" s="1"/>
      <c r="C287" s="1"/>
      <c r="D287" s="1"/>
      <c r="E287" s="1"/>
      <c r="F287" s="10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62"/>
      <c r="B288" s="1"/>
      <c r="C288" s="1"/>
      <c r="D288" s="1"/>
      <c r="E288" s="1"/>
      <c r="F288" s="10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62"/>
      <c r="B289" s="1"/>
      <c r="C289" s="1"/>
      <c r="D289" s="1"/>
      <c r="E289" s="1"/>
      <c r="F289" s="10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62"/>
      <c r="B290" s="1"/>
      <c r="C290" s="1"/>
      <c r="D290" s="1"/>
      <c r="E290" s="1"/>
      <c r="F290" s="10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62"/>
      <c r="B291" s="1"/>
      <c r="C291" s="1"/>
      <c r="D291" s="1"/>
      <c r="E291" s="1"/>
      <c r="F291" s="10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62"/>
      <c r="B292" s="1"/>
      <c r="C292" s="1"/>
      <c r="D292" s="1"/>
      <c r="E292" s="1"/>
      <c r="F292" s="10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62"/>
      <c r="B293" s="1"/>
      <c r="C293" s="1"/>
      <c r="D293" s="1"/>
      <c r="E293" s="1"/>
      <c r="F293" s="10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62"/>
      <c r="B294" s="1"/>
      <c r="C294" s="1"/>
      <c r="D294" s="1"/>
      <c r="E294" s="1"/>
      <c r="F294" s="10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62"/>
      <c r="B295" s="1"/>
      <c r="C295" s="1"/>
      <c r="D295" s="1"/>
      <c r="E295" s="1"/>
      <c r="F295" s="10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62"/>
      <c r="B296" s="1"/>
      <c r="C296" s="1"/>
      <c r="D296" s="1"/>
      <c r="E296" s="1"/>
      <c r="F296" s="10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62"/>
      <c r="B297" s="1"/>
      <c r="C297" s="1"/>
      <c r="D297" s="1"/>
      <c r="E297" s="1"/>
      <c r="F297" s="10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62"/>
      <c r="B298" s="1"/>
      <c r="C298" s="1"/>
      <c r="D298" s="1"/>
      <c r="E298" s="1"/>
      <c r="F298" s="10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62"/>
      <c r="B299" s="1"/>
      <c r="C299" s="1"/>
      <c r="D299" s="1"/>
      <c r="E299" s="1"/>
      <c r="F299" s="10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62"/>
      <c r="B300" s="1"/>
      <c r="C300" s="1"/>
      <c r="D300" s="1"/>
      <c r="E300" s="1"/>
      <c r="F300" s="10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62"/>
      <c r="B301" s="1"/>
      <c r="C301" s="1"/>
      <c r="D301" s="1"/>
      <c r="E301" s="1"/>
      <c r="F301" s="10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62"/>
      <c r="B302" s="1"/>
      <c r="C302" s="1"/>
      <c r="D302" s="1"/>
      <c r="E302" s="1"/>
      <c r="F302" s="10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62"/>
      <c r="B303" s="1"/>
      <c r="C303" s="1"/>
      <c r="D303" s="1"/>
      <c r="E303" s="1"/>
      <c r="F303" s="10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62"/>
      <c r="B304" s="1"/>
      <c r="C304" s="1"/>
      <c r="D304" s="1"/>
      <c r="E304" s="1"/>
      <c r="F304" s="10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62"/>
      <c r="B305" s="1"/>
      <c r="C305" s="1"/>
      <c r="D305" s="1"/>
      <c r="E305" s="1"/>
      <c r="F305" s="10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62"/>
      <c r="B306" s="1"/>
      <c r="C306" s="1"/>
      <c r="D306" s="1"/>
      <c r="E306" s="1"/>
      <c r="F306" s="10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62"/>
      <c r="B307" s="1"/>
      <c r="C307" s="1"/>
      <c r="D307" s="1"/>
      <c r="E307" s="1"/>
      <c r="F307" s="10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62"/>
      <c r="B308" s="1"/>
      <c r="C308" s="1"/>
      <c r="D308" s="1"/>
      <c r="E308" s="1"/>
      <c r="F308" s="10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62"/>
      <c r="B309" s="1"/>
      <c r="C309" s="1"/>
      <c r="D309" s="1"/>
      <c r="E309" s="1"/>
      <c r="F309" s="10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62"/>
      <c r="B310" s="1"/>
      <c r="C310" s="1"/>
      <c r="D310" s="1"/>
      <c r="E310" s="1"/>
      <c r="F310" s="10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62"/>
      <c r="B311" s="1"/>
      <c r="C311" s="1"/>
      <c r="D311" s="1"/>
      <c r="E311" s="1"/>
      <c r="F311" s="10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62"/>
      <c r="B312" s="1"/>
      <c r="C312" s="1"/>
      <c r="D312" s="1"/>
      <c r="E312" s="1"/>
      <c r="F312" s="10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62"/>
      <c r="B313" s="1"/>
      <c r="C313" s="1"/>
      <c r="D313" s="1"/>
      <c r="E313" s="1"/>
      <c r="F313" s="10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62"/>
      <c r="B314" s="1"/>
      <c r="C314" s="1"/>
      <c r="D314" s="1"/>
      <c r="E314" s="1"/>
      <c r="F314" s="10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62"/>
      <c r="B315" s="1"/>
      <c r="C315" s="1"/>
      <c r="D315" s="1"/>
      <c r="E315" s="1"/>
      <c r="F315" s="10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62"/>
      <c r="B316" s="1"/>
      <c r="C316" s="1"/>
      <c r="D316" s="1"/>
      <c r="E316" s="1"/>
      <c r="F316" s="10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62"/>
      <c r="B317" s="1"/>
      <c r="C317" s="1"/>
      <c r="D317" s="1"/>
      <c r="E317" s="1"/>
      <c r="F317" s="10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62"/>
      <c r="B318" s="1"/>
      <c r="C318" s="1"/>
      <c r="D318" s="1"/>
      <c r="E318" s="1"/>
      <c r="F318" s="10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62"/>
      <c r="B319" s="1"/>
      <c r="C319" s="1"/>
      <c r="D319" s="1"/>
      <c r="E319" s="1"/>
      <c r="F319" s="10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62"/>
      <c r="B320" s="1"/>
      <c r="C320" s="1"/>
      <c r="D320" s="1"/>
      <c r="E320" s="1"/>
      <c r="F320" s="10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62"/>
      <c r="B321" s="1"/>
      <c r="C321" s="1"/>
      <c r="D321" s="1"/>
      <c r="E321" s="1"/>
      <c r="F321" s="10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62"/>
      <c r="B322" s="1"/>
      <c r="C322" s="1"/>
      <c r="D322" s="1"/>
      <c r="E322" s="1"/>
      <c r="F322" s="10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62"/>
      <c r="B323" s="1"/>
      <c r="C323" s="1"/>
      <c r="D323" s="1"/>
      <c r="E323" s="1"/>
      <c r="F323" s="10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62"/>
      <c r="B324" s="1"/>
      <c r="C324" s="1"/>
      <c r="D324" s="1"/>
      <c r="E324" s="1"/>
      <c r="F324" s="10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62"/>
      <c r="B325" s="1"/>
      <c r="C325" s="1"/>
      <c r="D325" s="1"/>
      <c r="E325" s="1"/>
      <c r="F325" s="10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62"/>
      <c r="B326" s="1"/>
      <c r="C326" s="1"/>
      <c r="D326" s="1"/>
      <c r="E326" s="1"/>
      <c r="F326" s="10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62"/>
      <c r="B327" s="1"/>
      <c r="C327" s="1"/>
      <c r="D327" s="1"/>
      <c r="E327" s="1"/>
      <c r="F327" s="10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62"/>
      <c r="B328" s="1"/>
      <c r="C328" s="1"/>
      <c r="D328" s="1"/>
      <c r="E328" s="1"/>
      <c r="F328" s="10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62"/>
      <c r="B329" s="1"/>
      <c r="C329" s="1"/>
      <c r="D329" s="1"/>
      <c r="E329" s="1"/>
      <c r="F329" s="10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62"/>
      <c r="B330" s="1"/>
      <c r="C330" s="1"/>
      <c r="D330" s="1"/>
      <c r="E330" s="1"/>
      <c r="F330" s="10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62"/>
      <c r="B331" s="1"/>
      <c r="C331" s="1"/>
      <c r="D331" s="1"/>
      <c r="E331" s="1"/>
      <c r="F331" s="10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62"/>
      <c r="B332" s="1"/>
      <c r="C332" s="1"/>
      <c r="D332" s="1"/>
      <c r="E332" s="1"/>
      <c r="F332" s="10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62"/>
      <c r="B333" s="1"/>
      <c r="C333" s="1"/>
      <c r="D333" s="1"/>
      <c r="E333" s="1"/>
      <c r="F333" s="10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62"/>
      <c r="B334" s="1"/>
      <c r="C334" s="1"/>
      <c r="D334" s="1"/>
      <c r="E334" s="1"/>
      <c r="F334" s="10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62"/>
      <c r="B335" s="1"/>
      <c r="C335" s="1"/>
      <c r="D335" s="1"/>
      <c r="E335" s="1"/>
      <c r="F335" s="10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62"/>
      <c r="B336" s="1"/>
      <c r="C336" s="1"/>
      <c r="D336" s="1"/>
      <c r="E336" s="1"/>
      <c r="F336" s="10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62"/>
      <c r="B337" s="1"/>
      <c r="C337" s="1"/>
      <c r="D337" s="1"/>
      <c r="E337" s="1"/>
      <c r="F337" s="10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62"/>
      <c r="B338" s="1"/>
      <c r="C338" s="1"/>
      <c r="D338" s="1"/>
      <c r="E338" s="1"/>
      <c r="F338" s="10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62"/>
      <c r="B339" s="1"/>
      <c r="C339" s="1"/>
      <c r="D339" s="1"/>
      <c r="E339" s="1"/>
      <c r="F339" s="10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62"/>
      <c r="B340" s="1"/>
      <c r="C340" s="1"/>
      <c r="D340" s="1"/>
      <c r="E340" s="1"/>
      <c r="F340" s="10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62"/>
      <c r="B341" s="1"/>
      <c r="C341" s="1"/>
      <c r="D341" s="1"/>
      <c r="E341" s="1"/>
      <c r="F341" s="10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62"/>
      <c r="B342" s="1"/>
      <c r="C342" s="1"/>
      <c r="D342" s="1"/>
      <c r="E342" s="1"/>
      <c r="F342" s="10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62"/>
      <c r="B343" s="1"/>
      <c r="C343" s="1"/>
      <c r="D343" s="1"/>
      <c r="E343" s="1"/>
      <c r="F343" s="10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62"/>
      <c r="B344" s="1"/>
      <c r="C344" s="1"/>
      <c r="D344" s="1"/>
      <c r="E344" s="1"/>
      <c r="F344" s="10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62"/>
      <c r="B345" s="1"/>
      <c r="C345" s="1"/>
      <c r="D345" s="1"/>
      <c r="E345" s="1"/>
      <c r="F345" s="10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62"/>
      <c r="B346" s="1"/>
      <c r="C346" s="1"/>
      <c r="D346" s="1"/>
      <c r="E346" s="1"/>
      <c r="F346" s="10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62"/>
      <c r="B347" s="1"/>
      <c r="C347" s="1"/>
      <c r="D347" s="1"/>
      <c r="E347" s="1"/>
      <c r="F347" s="10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62"/>
      <c r="B348" s="1"/>
      <c r="C348" s="1"/>
      <c r="D348" s="1"/>
      <c r="E348" s="1"/>
      <c r="F348" s="10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62"/>
      <c r="B349" s="1"/>
      <c r="C349" s="1"/>
      <c r="D349" s="1"/>
      <c r="E349" s="1"/>
      <c r="F349" s="10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62"/>
      <c r="B350" s="1"/>
      <c r="C350" s="1"/>
      <c r="D350" s="1"/>
      <c r="E350" s="1"/>
      <c r="F350" s="10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62"/>
      <c r="B351" s="1"/>
      <c r="C351" s="1"/>
      <c r="D351" s="1"/>
      <c r="E351" s="1"/>
      <c r="F351" s="10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62"/>
      <c r="B352" s="1"/>
      <c r="C352" s="1"/>
      <c r="D352" s="1"/>
      <c r="E352" s="1"/>
      <c r="F352" s="10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62"/>
      <c r="B353" s="1"/>
      <c r="C353" s="1"/>
      <c r="D353" s="1"/>
      <c r="E353" s="1"/>
      <c r="F353" s="10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62"/>
      <c r="B354" s="1"/>
      <c r="C354" s="1"/>
      <c r="D354" s="1"/>
      <c r="E354" s="1"/>
      <c r="F354" s="10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62"/>
      <c r="B355" s="1"/>
      <c r="C355" s="1"/>
      <c r="D355" s="1"/>
      <c r="E355" s="1"/>
      <c r="F355" s="10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62"/>
      <c r="B356" s="1"/>
      <c r="C356" s="1"/>
      <c r="D356" s="1"/>
      <c r="E356" s="1"/>
      <c r="F356" s="10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62"/>
      <c r="B357" s="1"/>
      <c r="C357" s="1"/>
      <c r="D357" s="1"/>
      <c r="E357" s="1"/>
      <c r="F357" s="10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62"/>
      <c r="B358" s="1"/>
      <c r="C358" s="1"/>
      <c r="D358" s="1"/>
      <c r="E358" s="1"/>
      <c r="F358" s="10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62"/>
      <c r="B359" s="1"/>
      <c r="C359" s="1"/>
      <c r="D359" s="1"/>
      <c r="E359" s="1"/>
      <c r="F359" s="10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62"/>
      <c r="B360" s="1"/>
      <c r="C360" s="1"/>
      <c r="D360" s="1"/>
      <c r="E360" s="1"/>
      <c r="F360" s="10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62"/>
      <c r="B361" s="1"/>
      <c r="C361" s="1"/>
      <c r="D361" s="1"/>
      <c r="E361" s="1"/>
      <c r="F361" s="10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62"/>
      <c r="B362" s="1"/>
      <c r="C362" s="1"/>
      <c r="D362" s="1"/>
      <c r="E362" s="1"/>
      <c r="F362" s="10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62"/>
      <c r="B363" s="1"/>
      <c r="C363" s="1"/>
      <c r="D363" s="1"/>
      <c r="E363" s="1"/>
      <c r="F363" s="10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62"/>
      <c r="B364" s="1"/>
      <c r="C364" s="1"/>
      <c r="D364" s="1"/>
      <c r="E364" s="1"/>
      <c r="F364" s="10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62"/>
      <c r="B365" s="1"/>
      <c r="C365" s="1"/>
      <c r="D365" s="1"/>
      <c r="E365" s="1"/>
      <c r="F365" s="10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62"/>
      <c r="B366" s="1"/>
      <c r="C366" s="1"/>
      <c r="D366" s="1"/>
      <c r="E366" s="1"/>
      <c r="F366" s="10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62"/>
      <c r="B367" s="1"/>
      <c r="C367" s="1"/>
      <c r="D367" s="1"/>
      <c r="E367" s="1"/>
      <c r="F367" s="10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62"/>
      <c r="B368" s="1"/>
      <c r="C368" s="1"/>
      <c r="D368" s="1"/>
      <c r="E368" s="1"/>
      <c r="F368" s="10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62"/>
      <c r="B369" s="1"/>
      <c r="C369" s="1"/>
      <c r="D369" s="1"/>
      <c r="E369" s="1"/>
      <c r="F369" s="10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62"/>
      <c r="B370" s="1"/>
      <c r="C370" s="1"/>
      <c r="D370" s="1"/>
      <c r="E370" s="1"/>
      <c r="F370" s="10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62"/>
      <c r="B371" s="1"/>
      <c r="C371" s="1"/>
      <c r="D371" s="1"/>
      <c r="E371" s="1"/>
      <c r="F371" s="10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62"/>
      <c r="B372" s="1"/>
      <c r="C372" s="1"/>
      <c r="D372" s="1"/>
      <c r="E372" s="1"/>
      <c r="F372" s="10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62"/>
      <c r="B373" s="1"/>
      <c r="C373" s="1"/>
      <c r="D373" s="1"/>
      <c r="E373" s="1"/>
      <c r="F373" s="10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62"/>
      <c r="B374" s="1"/>
      <c r="C374" s="1"/>
      <c r="D374" s="1"/>
      <c r="E374" s="1"/>
      <c r="F374" s="10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62"/>
      <c r="B375" s="1"/>
      <c r="C375" s="1"/>
      <c r="D375" s="1"/>
      <c r="E375" s="1"/>
      <c r="F375" s="10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62"/>
      <c r="B376" s="1"/>
      <c r="C376" s="1"/>
      <c r="D376" s="1"/>
      <c r="E376" s="1"/>
      <c r="F376" s="10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62"/>
      <c r="B377" s="1"/>
      <c r="C377" s="1"/>
      <c r="D377" s="1"/>
      <c r="E377" s="1"/>
      <c r="F377" s="10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62"/>
      <c r="B378" s="1"/>
      <c r="C378" s="1"/>
      <c r="D378" s="1"/>
      <c r="E378" s="1"/>
      <c r="F378" s="10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62"/>
      <c r="B379" s="1"/>
      <c r="C379" s="1"/>
      <c r="D379" s="1"/>
      <c r="E379" s="1"/>
      <c r="F379" s="10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62"/>
      <c r="B380" s="1"/>
      <c r="C380" s="1"/>
      <c r="D380" s="1"/>
      <c r="E380" s="1"/>
      <c r="F380" s="10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62"/>
      <c r="B381" s="1"/>
      <c r="C381" s="1"/>
      <c r="D381" s="1"/>
      <c r="E381" s="1"/>
      <c r="F381" s="10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62"/>
      <c r="B382" s="1"/>
      <c r="C382" s="1"/>
      <c r="D382" s="1"/>
      <c r="E382" s="1"/>
      <c r="F382" s="10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62"/>
      <c r="B383" s="1"/>
      <c r="C383" s="1"/>
      <c r="D383" s="1"/>
      <c r="E383" s="1"/>
      <c r="F383" s="10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62"/>
      <c r="B384" s="1"/>
      <c r="C384" s="1"/>
      <c r="D384" s="1"/>
      <c r="E384" s="1"/>
      <c r="F384" s="10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62"/>
      <c r="B385" s="1"/>
      <c r="C385" s="1"/>
      <c r="D385" s="1"/>
      <c r="E385" s="1"/>
      <c r="F385" s="10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62"/>
      <c r="B386" s="1"/>
      <c r="C386" s="1"/>
      <c r="D386" s="1"/>
      <c r="E386" s="1"/>
      <c r="F386" s="10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62"/>
      <c r="B387" s="1"/>
      <c r="C387" s="1"/>
      <c r="D387" s="1"/>
      <c r="E387" s="1"/>
      <c r="F387" s="10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62"/>
      <c r="B388" s="1"/>
      <c r="C388" s="1"/>
      <c r="D388" s="1"/>
      <c r="E388" s="1"/>
      <c r="F388" s="10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62"/>
      <c r="B389" s="1"/>
      <c r="C389" s="1"/>
      <c r="D389" s="1"/>
      <c r="E389" s="1"/>
      <c r="F389" s="10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62"/>
      <c r="B390" s="1"/>
      <c r="C390" s="1"/>
      <c r="D390" s="1"/>
      <c r="E390" s="1"/>
      <c r="F390" s="10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62"/>
      <c r="B391" s="1"/>
      <c r="C391" s="1"/>
      <c r="D391" s="1"/>
      <c r="E391" s="1"/>
      <c r="F391" s="10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62"/>
      <c r="B392" s="1"/>
      <c r="C392" s="1"/>
      <c r="D392" s="1"/>
      <c r="E392" s="1"/>
      <c r="F392" s="10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62"/>
      <c r="B393" s="1"/>
      <c r="C393" s="1"/>
      <c r="D393" s="1"/>
      <c r="E393" s="1"/>
      <c r="F393" s="10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62"/>
      <c r="B394" s="1"/>
      <c r="C394" s="1"/>
      <c r="D394" s="1"/>
      <c r="E394" s="1"/>
      <c r="F394" s="10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62"/>
      <c r="B395" s="1"/>
      <c r="C395" s="1"/>
      <c r="D395" s="1"/>
      <c r="E395" s="1"/>
      <c r="F395" s="10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62"/>
      <c r="B396" s="1"/>
      <c r="C396" s="1"/>
      <c r="D396" s="1"/>
      <c r="E396" s="1"/>
      <c r="F396" s="10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62"/>
      <c r="B397" s="1"/>
      <c r="C397" s="1"/>
      <c r="D397" s="1"/>
      <c r="E397" s="1"/>
      <c r="F397" s="10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62"/>
      <c r="B398" s="1"/>
      <c r="C398" s="1"/>
      <c r="D398" s="1"/>
      <c r="E398" s="1"/>
      <c r="F398" s="10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62"/>
      <c r="B399" s="1"/>
      <c r="C399" s="1"/>
      <c r="D399" s="1"/>
      <c r="E399" s="1"/>
      <c r="F399" s="10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62"/>
      <c r="B400" s="1"/>
      <c r="C400" s="1"/>
      <c r="D400" s="1"/>
      <c r="E400" s="1"/>
      <c r="F400" s="10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62"/>
      <c r="B401" s="1"/>
      <c r="C401" s="1"/>
      <c r="D401" s="1"/>
      <c r="E401" s="1"/>
      <c r="F401" s="10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62"/>
      <c r="B402" s="1"/>
      <c r="C402" s="1"/>
      <c r="D402" s="1"/>
      <c r="E402" s="1"/>
      <c r="F402" s="10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62"/>
      <c r="B403" s="1"/>
      <c r="C403" s="1"/>
      <c r="D403" s="1"/>
      <c r="E403" s="1"/>
      <c r="F403" s="10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62"/>
      <c r="B404" s="1"/>
      <c r="C404" s="1"/>
      <c r="D404" s="1"/>
      <c r="E404" s="1"/>
      <c r="F404" s="10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62"/>
      <c r="B405" s="1"/>
      <c r="C405" s="1"/>
      <c r="D405" s="1"/>
      <c r="E405" s="1"/>
      <c r="F405" s="10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62"/>
      <c r="B406" s="1"/>
      <c r="C406" s="1"/>
      <c r="D406" s="1"/>
      <c r="E406" s="1"/>
      <c r="F406" s="10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62"/>
      <c r="B407" s="1"/>
      <c r="C407" s="1"/>
      <c r="D407" s="1"/>
      <c r="E407" s="1"/>
      <c r="F407" s="10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62"/>
      <c r="B408" s="1"/>
      <c r="C408" s="1"/>
      <c r="D408" s="1"/>
      <c r="E408" s="1"/>
      <c r="F408" s="10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62"/>
      <c r="B409" s="1"/>
      <c r="C409" s="1"/>
      <c r="D409" s="1"/>
      <c r="E409" s="1"/>
      <c r="F409" s="10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62"/>
      <c r="B410" s="1"/>
      <c r="C410" s="1"/>
      <c r="D410" s="1"/>
      <c r="E410" s="1"/>
      <c r="F410" s="10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62"/>
      <c r="B411" s="1"/>
      <c r="C411" s="1"/>
      <c r="D411" s="1"/>
      <c r="E411" s="1"/>
      <c r="F411" s="10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62"/>
      <c r="B412" s="1"/>
      <c r="C412" s="1"/>
      <c r="D412" s="1"/>
      <c r="E412" s="1"/>
      <c r="F412" s="10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62"/>
      <c r="B413" s="1"/>
      <c r="C413" s="1"/>
      <c r="D413" s="1"/>
      <c r="E413" s="1"/>
      <c r="F413" s="10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62"/>
      <c r="B414" s="1"/>
      <c r="C414" s="1"/>
      <c r="D414" s="1"/>
      <c r="E414" s="1"/>
      <c r="F414" s="10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62"/>
      <c r="B415" s="1"/>
      <c r="C415" s="1"/>
      <c r="D415" s="1"/>
      <c r="E415" s="1"/>
      <c r="F415" s="10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62"/>
      <c r="B416" s="1"/>
      <c r="C416" s="1"/>
      <c r="D416" s="1"/>
      <c r="E416" s="1"/>
      <c r="F416" s="10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62"/>
      <c r="B417" s="1"/>
      <c r="C417" s="1"/>
      <c r="D417" s="1"/>
      <c r="E417" s="1"/>
      <c r="F417" s="10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62"/>
      <c r="B418" s="1"/>
      <c r="C418" s="1"/>
      <c r="D418" s="1"/>
      <c r="E418" s="1"/>
      <c r="F418" s="10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62"/>
      <c r="B419" s="1"/>
      <c r="C419" s="1"/>
      <c r="D419" s="1"/>
      <c r="E419" s="1"/>
      <c r="F419" s="10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62"/>
      <c r="B420" s="1"/>
      <c r="C420" s="1"/>
      <c r="D420" s="1"/>
      <c r="E420" s="1"/>
      <c r="F420" s="10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62"/>
      <c r="B421" s="1"/>
      <c r="C421" s="1"/>
      <c r="D421" s="1"/>
      <c r="E421" s="1"/>
      <c r="F421" s="10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62"/>
      <c r="B422" s="1"/>
      <c r="C422" s="1"/>
      <c r="D422" s="1"/>
      <c r="E422" s="1"/>
      <c r="F422" s="10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62"/>
      <c r="B423" s="1"/>
      <c r="C423" s="1"/>
      <c r="D423" s="1"/>
      <c r="E423" s="1"/>
      <c r="F423" s="10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62"/>
      <c r="B424" s="1"/>
      <c r="C424" s="1"/>
      <c r="D424" s="1"/>
      <c r="E424" s="1"/>
      <c r="F424" s="10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62"/>
      <c r="B425" s="1"/>
      <c r="C425" s="1"/>
      <c r="D425" s="1"/>
      <c r="E425" s="1"/>
      <c r="F425" s="10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62"/>
      <c r="B426" s="1"/>
      <c r="C426" s="1"/>
      <c r="D426" s="1"/>
      <c r="E426" s="1"/>
      <c r="F426" s="10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62"/>
      <c r="B427" s="1"/>
      <c r="C427" s="1"/>
      <c r="D427" s="1"/>
      <c r="E427" s="1"/>
      <c r="F427" s="10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62"/>
      <c r="B428" s="1"/>
      <c r="C428" s="1"/>
      <c r="D428" s="1"/>
      <c r="E428" s="1"/>
      <c r="F428" s="10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62"/>
      <c r="B429" s="1"/>
      <c r="C429" s="1"/>
      <c r="D429" s="1"/>
      <c r="E429" s="1"/>
      <c r="F429" s="10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62"/>
      <c r="B430" s="1"/>
      <c r="C430" s="1"/>
      <c r="D430" s="1"/>
      <c r="E430" s="1"/>
      <c r="F430" s="10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62"/>
      <c r="B431" s="1"/>
      <c r="C431" s="1"/>
      <c r="D431" s="1"/>
      <c r="E431" s="1"/>
      <c r="F431" s="10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62"/>
      <c r="B432" s="1"/>
      <c r="C432" s="1"/>
      <c r="D432" s="1"/>
      <c r="E432" s="1"/>
      <c r="F432" s="10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62"/>
      <c r="B433" s="1"/>
      <c r="C433" s="1"/>
      <c r="D433" s="1"/>
      <c r="E433" s="1"/>
      <c r="F433" s="10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62"/>
      <c r="B434" s="1"/>
      <c r="C434" s="1"/>
      <c r="D434" s="1"/>
      <c r="E434" s="1"/>
      <c r="F434" s="10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62"/>
      <c r="B435" s="1"/>
      <c r="C435" s="1"/>
      <c r="D435" s="1"/>
      <c r="E435" s="1"/>
      <c r="F435" s="10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62"/>
      <c r="B436" s="1"/>
      <c r="C436" s="1"/>
      <c r="D436" s="1"/>
      <c r="E436" s="1"/>
      <c r="F436" s="10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62"/>
      <c r="B437" s="1"/>
      <c r="C437" s="1"/>
      <c r="D437" s="1"/>
      <c r="E437" s="1"/>
      <c r="F437" s="10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62"/>
      <c r="B438" s="1"/>
      <c r="C438" s="1"/>
      <c r="D438" s="1"/>
      <c r="E438" s="1"/>
      <c r="F438" s="10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62"/>
      <c r="B439" s="1"/>
      <c r="C439" s="1"/>
      <c r="D439" s="1"/>
      <c r="E439" s="1"/>
      <c r="F439" s="10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62"/>
      <c r="B440" s="1"/>
      <c r="C440" s="1"/>
      <c r="D440" s="1"/>
      <c r="E440" s="1"/>
      <c r="F440" s="10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62"/>
      <c r="B441" s="1"/>
      <c r="C441" s="1"/>
      <c r="D441" s="1"/>
      <c r="E441" s="1"/>
      <c r="F441" s="10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62"/>
      <c r="B442" s="1"/>
      <c r="C442" s="1"/>
      <c r="D442" s="1"/>
      <c r="E442" s="1"/>
      <c r="F442" s="10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62"/>
      <c r="B443" s="1"/>
      <c r="C443" s="1"/>
      <c r="D443" s="1"/>
      <c r="E443" s="1"/>
      <c r="F443" s="10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62"/>
      <c r="B444" s="1"/>
      <c r="C444" s="1"/>
      <c r="D444" s="1"/>
      <c r="E444" s="1"/>
      <c r="F444" s="10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62"/>
      <c r="B445" s="1"/>
      <c r="C445" s="1"/>
      <c r="D445" s="1"/>
      <c r="E445" s="1"/>
      <c r="F445" s="10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62"/>
      <c r="B446" s="1"/>
      <c r="C446" s="1"/>
      <c r="D446" s="1"/>
      <c r="E446" s="1"/>
      <c r="F446" s="10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62"/>
      <c r="B447" s="1"/>
      <c r="C447" s="1"/>
      <c r="D447" s="1"/>
      <c r="E447" s="1"/>
      <c r="F447" s="10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62"/>
      <c r="B448" s="1"/>
      <c r="C448" s="1"/>
      <c r="D448" s="1"/>
      <c r="E448" s="1"/>
      <c r="F448" s="10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62"/>
      <c r="B449" s="1"/>
      <c r="C449" s="1"/>
      <c r="D449" s="1"/>
      <c r="E449" s="1"/>
      <c r="F449" s="10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62"/>
      <c r="B450" s="1"/>
      <c r="C450" s="1"/>
      <c r="D450" s="1"/>
      <c r="E450" s="1"/>
      <c r="F450" s="10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62"/>
      <c r="B451" s="1"/>
      <c r="C451" s="1"/>
      <c r="D451" s="1"/>
      <c r="E451" s="1"/>
      <c r="F451" s="10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62"/>
      <c r="B452" s="1"/>
      <c r="C452" s="1"/>
      <c r="D452" s="1"/>
      <c r="E452" s="1"/>
      <c r="F452" s="10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62"/>
      <c r="B453" s="1"/>
      <c r="C453" s="1"/>
      <c r="D453" s="1"/>
      <c r="E453" s="1"/>
      <c r="F453" s="10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62"/>
      <c r="B454" s="1"/>
      <c r="C454" s="1"/>
      <c r="D454" s="1"/>
      <c r="E454" s="1"/>
      <c r="F454" s="10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62"/>
      <c r="B455" s="1"/>
      <c r="C455" s="1"/>
      <c r="D455" s="1"/>
      <c r="E455" s="1"/>
      <c r="F455" s="10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62"/>
      <c r="B456" s="1"/>
      <c r="C456" s="1"/>
      <c r="D456" s="1"/>
      <c r="E456" s="1"/>
      <c r="F456" s="10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62"/>
      <c r="B457" s="1"/>
      <c r="C457" s="1"/>
      <c r="D457" s="1"/>
      <c r="E457" s="1"/>
      <c r="F457" s="10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62"/>
      <c r="B458" s="1"/>
      <c r="C458" s="1"/>
      <c r="D458" s="1"/>
      <c r="E458" s="1"/>
      <c r="F458" s="10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62"/>
      <c r="B459" s="1"/>
      <c r="C459" s="1"/>
      <c r="D459" s="1"/>
      <c r="E459" s="1"/>
      <c r="F459" s="10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62"/>
      <c r="B460" s="1"/>
      <c r="C460" s="1"/>
      <c r="D460" s="1"/>
      <c r="E460" s="1"/>
      <c r="F460" s="10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62"/>
      <c r="B461" s="1"/>
      <c r="C461" s="1"/>
      <c r="D461" s="1"/>
      <c r="E461" s="1"/>
      <c r="F461" s="10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62"/>
      <c r="B462" s="1"/>
      <c r="C462" s="1"/>
      <c r="D462" s="1"/>
      <c r="E462" s="1"/>
      <c r="F462" s="10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62"/>
      <c r="B463" s="1"/>
      <c r="C463" s="1"/>
      <c r="D463" s="1"/>
      <c r="E463" s="1"/>
      <c r="F463" s="10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62"/>
      <c r="B464" s="1"/>
      <c r="C464" s="1"/>
      <c r="D464" s="1"/>
      <c r="E464" s="1"/>
      <c r="F464" s="10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62"/>
      <c r="B465" s="1"/>
      <c r="C465" s="1"/>
      <c r="D465" s="1"/>
      <c r="E465" s="1"/>
      <c r="F465" s="10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62"/>
      <c r="B466" s="1"/>
      <c r="C466" s="1"/>
      <c r="D466" s="1"/>
      <c r="E466" s="1"/>
      <c r="F466" s="10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62"/>
      <c r="B467" s="1"/>
      <c r="C467" s="1"/>
      <c r="D467" s="1"/>
      <c r="E467" s="1"/>
      <c r="F467" s="10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62"/>
      <c r="B468" s="1"/>
      <c r="C468" s="1"/>
      <c r="D468" s="1"/>
      <c r="E468" s="1"/>
      <c r="F468" s="10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62"/>
      <c r="B469" s="1"/>
      <c r="C469" s="1"/>
      <c r="D469" s="1"/>
      <c r="E469" s="1"/>
      <c r="F469" s="10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62"/>
      <c r="B470" s="1"/>
      <c r="C470" s="1"/>
      <c r="D470" s="1"/>
      <c r="E470" s="1"/>
      <c r="F470" s="10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62"/>
      <c r="B471" s="1"/>
      <c r="C471" s="1"/>
      <c r="D471" s="1"/>
      <c r="E471" s="1"/>
      <c r="F471" s="10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62"/>
      <c r="B472" s="1"/>
      <c r="C472" s="1"/>
      <c r="D472" s="1"/>
      <c r="E472" s="1"/>
      <c r="F472" s="10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62"/>
      <c r="B473" s="1"/>
      <c r="C473" s="1"/>
      <c r="D473" s="1"/>
      <c r="E473" s="1"/>
      <c r="F473" s="10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62"/>
      <c r="B474" s="1"/>
      <c r="C474" s="1"/>
      <c r="D474" s="1"/>
      <c r="E474" s="1"/>
      <c r="F474" s="10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62"/>
      <c r="B475" s="1"/>
      <c r="C475" s="1"/>
      <c r="D475" s="1"/>
      <c r="E475" s="1"/>
      <c r="F475" s="10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62"/>
      <c r="B476" s="1"/>
      <c r="C476" s="1"/>
      <c r="D476" s="1"/>
      <c r="E476" s="1"/>
      <c r="F476" s="10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62"/>
      <c r="B477" s="1"/>
      <c r="C477" s="1"/>
      <c r="D477" s="1"/>
      <c r="E477" s="1"/>
      <c r="F477" s="10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62"/>
      <c r="B478" s="1"/>
      <c r="C478" s="1"/>
      <c r="D478" s="1"/>
      <c r="E478" s="1"/>
      <c r="F478" s="10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62"/>
      <c r="B479" s="1"/>
      <c r="C479" s="1"/>
      <c r="D479" s="1"/>
      <c r="E479" s="1"/>
      <c r="F479" s="10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62"/>
      <c r="B480" s="1"/>
      <c r="C480" s="1"/>
      <c r="D480" s="1"/>
      <c r="E480" s="1"/>
      <c r="F480" s="10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62"/>
      <c r="B481" s="1"/>
      <c r="C481" s="1"/>
      <c r="D481" s="1"/>
      <c r="E481" s="1"/>
      <c r="F481" s="10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62"/>
      <c r="B482" s="1"/>
      <c r="C482" s="1"/>
      <c r="D482" s="1"/>
      <c r="E482" s="1"/>
      <c r="F482" s="10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62"/>
      <c r="B483" s="1"/>
      <c r="C483" s="1"/>
      <c r="D483" s="1"/>
      <c r="E483" s="1"/>
      <c r="F483" s="10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62"/>
      <c r="B484" s="1"/>
      <c r="C484" s="1"/>
      <c r="D484" s="1"/>
      <c r="E484" s="1"/>
      <c r="F484" s="10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62"/>
      <c r="B485" s="1"/>
      <c r="C485" s="1"/>
      <c r="D485" s="1"/>
      <c r="E485" s="1"/>
      <c r="F485" s="10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62"/>
      <c r="B486" s="1"/>
      <c r="C486" s="1"/>
      <c r="D486" s="1"/>
      <c r="E486" s="1"/>
      <c r="F486" s="10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62"/>
      <c r="B487" s="1"/>
      <c r="C487" s="1"/>
      <c r="D487" s="1"/>
      <c r="E487" s="1"/>
      <c r="F487" s="10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62"/>
      <c r="B488" s="1"/>
      <c r="C488" s="1"/>
      <c r="D488" s="1"/>
      <c r="E488" s="1"/>
      <c r="F488" s="10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62"/>
      <c r="B489" s="1"/>
      <c r="C489" s="1"/>
      <c r="D489" s="1"/>
      <c r="E489" s="1"/>
      <c r="F489" s="10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62"/>
      <c r="B490" s="1"/>
      <c r="C490" s="1"/>
      <c r="D490" s="1"/>
      <c r="E490" s="1"/>
      <c r="F490" s="10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62"/>
      <c r="B491" s="1"/>
      <c r="C491" s="1"/>
      <c r="D491" s="1"/>
      <c r="E491" s="1"/>
      <c r="F491" s="10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62"/>
      <c r="B492" s="1"/>
      <c r="C492" s="1"/>
      <c r="D492" s="1"/>
      <c r="E492" s="1"/>
      <c r="F492" s="10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62"/>
      <c r="B493" s="1"/>
      <c r="C493" s="1"/>
      <c r="D493" s="1"/>
      <c r="E493" s="1"/>
      <c r="F493" s="10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62"/>
      <c r="B494" s="1"/>
      <c r="C494" s="1"/>
      <c r="D494" s="1"/>
      <c r="E494" s="1"/>
      <c r="F494" s="10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62"/>
      <c r="B495" s="1"/>
      <c r="C495" s="1"/>
      <c r="D495" s="1"/>
      <c r="E495" s="1"/>
      <c r="F495" s="10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62"/>
      <c r="B496" s="1"/>
      <c r="C496" s="1"/>
      <c r="D496" s="1"/>
      <c r="E496" s="1"/>
      <c r="F496" s="10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62"/>
      <c r="B497" s="1"/>
      <c r="C497" s="1"/>
      <c r="D497" s="1"/>
      <c r="E497" s="1"/>
      <c r="F497" s="10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62"/>
      <c r="B498" s="1"/>
      <c r="C498" s="1"/>
      <c r="D498" s="1"/>
      <c r="E498" s="1"/>
      <c r="F498" s="10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62"/>
      <c r="B499" s="1"/>
      <c r="C499" s="1"/>
      <c r="D499" s="1"/>
      <c r="E499" s="1"/>
      <c r="F499" s="10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62"/>
      <c r="B500" s="1"/>
      <c r="C500" s="1"/>
      <c r="D500" s="1"/>
      <c r="E500" s="1"/>
      <c r="F500" s="10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62"/>
      <c r="B501" s="1"/>
      <c r="C501" s="1"/>
      <c r="D501" s="1"/>
      <c r="E501" s="1"/>
      <c r="F501" s="10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62"/>
      <c r="B502" s="1"/>
      <c r="C502" s="1"/>
      <c r="D502" s="1"/>
      <c r="E502" s="1"/>
      <c r="F502" s="10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62"/>
      <c r="B503" s="1"/>
      <c r="C503" s="1"/>
      <c r="D503" s="1"/>
      <c r="E503" s="1"/>
      <c r="F503" s="10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62"/>
      <c r="B504" s="1"/>
      <c r="C504" s="1"/>
      <c r="D504" s="1"/>
      <c r="E504" s="1"/>
      <c r="F504" s="10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62"/>
      <c r="B505" s="1"/>
      <c r="C505" s="1"/>
      <c r="D505" s="1"/>
      <c r="E505" s="1"/>
      <c r="F505" s="10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62"/>
      <c r="B506" s="1"/>
      <c r="C506" s="1"/>
      <c r="D506" s="1"/>
      <c r="E506" s="1"/>
      <c r="F506" s="10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62"/>
      <c r="B507" s="1"/>
      <c r="C507" s="1"/>
      <c r="D507" s="1"/>
      <c r="E507" s="1"/>
      <c r="F507" s="10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62"/>
      <c r="B508" s="1"/>
      <c r="C508" s="1"/>
      <c r="D508" s="1"/>
      <c r="E508" s="1"/>
      <c r="F508" s="10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62"/>
      <c r="B509" s="1"/>
      <c r="C509" s="1"/>
      <c r="D509" s="1"/>
      <c r="E509" s="1"/>
      <c r="F509" s="10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62"/>
      <c r="B510" s="1"/>
      <c r="C510" s="1"/>
      <c r="D510" s="1"/>
      <c r="E510" s="1"/>
      <c r="F510" s="10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62"/>
      <c r="B511" s="1"/>
      <c r="C511" s="1"/>
      <c r="D511" s="1"/>
      <c r="E511" s="1"/>
      <c r="F511" s="10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62"/>
      <c r="B512" s="1"/>
      <c r="C512" s="1"/>
      <c r="D512" s="1"/>
      <c r="E512" s="1"/>
      <c r="F512" s="10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62"/>
      <c r="B513" s="1"/>
      <c r="C513" s="1"/>
      <c r="D513" s="1"/>
      <c r="E513" s="1"/>
      <c r="F513" s="10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62"/>
      <c r="B514" s="1"/>
      <c r="C514" s="1"/>
      <c r="D514" s="1"/>
      <c r="E514" s="1"/>
      <c r="F514" s="10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62"/>
      <c r="B515" s="1"/>
      <c r="C515" s="1"/>
      <c r="D515" s="1"/>
      <c r="E515" s="1"/>
      <c r="F515" s="10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62"/>
      <c r="B516" s="1"/>
      <c r="C516" s="1"/>
      <c r="D516" s="1"/>
      <c r="E516" s="1"/>
      <c r="F516" s="10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62"/>
      <c r="B517" s="1"/>
      <c r="C517" s="1"/>
      <c r="D517" s="1"/>
      <c r="E517" s="1"/>
      <c r="F517" s="10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62"/>
      <c r="B518" s="1"/>
      <c r="C518" s="1"/>
      <c r="D518" s="1"/>
      <c r="E518" s="1"/>
      <c r="F518" s="10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62"/>
      <c r="B519" s="1"/>
      <c r="C519" s="1"/>
      <c r="D519" s="1"/>
      <c r="E519" s="1"/>
      <c r="F519" s="10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62"/>
      <c r="B520" s="1"/>
      <c r="C520" s="1"/>
      <c r="D520" s="1"/>
      <c r="E520" s="1"/>
      <c r="F520" s="10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62"/>
      <c r="B521" s="1"/>
      <c r="C521" s="1"/>
      <c r="D521" s="1"/>
      <c r="E521" s="1"/>
      <c r="F521" s="10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62"/>
      <c r="B522" s="1"/>
      <c r="C522" s="1"/>
      <c r="D522" s="1"/>
      <c r="E522" s="1"/>
      <c r="F522" s="10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62"/>
      <c r="B523" s="1"/>
      <c r="C523" s="1"/>
      <c r="D523" s="1"/>
      <c r="E523" s="1"/>
      <c r="F523" s="10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62"/>
      <c r="B524" s="1"/>
      <c r="C524" s="1"/>
      <c r="D524" s="1"/>
      <c r="E524" s="1"/>
      <c r="F524" s="10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62"/>
      <c r="B525" s="1"/>
      <c r="C525" s="1"/>
      <c r="D525" s="1"/>
      <c r="E525" s="1"/>
      <c r="F525" s="10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62"/>
      <c r="B526" s="1"/>
      <c r="C526" s="1"/>
      <c r="D526" s="1"/>
      <c r="E526" s="1"/>
      <c r="F526" s="10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62"/>
      <c r="B527" s="1"/>
      <c r="C527" s="1"/>
      <c r="D527" s="1"/>
      <c r="E527" s="1"/>
      <c r="F527" s="10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62"/>
      <c r="B528" s="1"/>
      <c r="C528" s="1"/>
      <c r="D528" s="1"/>
      <c r="E528" s="1"/>
      <c r="F528" s="10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62"/>
      <c r="B529" s="1"/>
      <c r="C529" s="1"/>
      <c r="D529" s="1"/>
      <c r="E529" s="1"/>
      <c r="F529" s="10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62"/>
      <c r="B530" s="1"/>
      <c r="C530" s="1"/>
      <c r="D530" s="1"/>
      <c r="E530" s="1"/>
      <c r="F530" s="10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62"/>
      <c r="B531" s="1"/>
      <c r="C531" s="1"/>
      <c r="D531" s="1"/>
      <c r="E531" s="1"/>
      <c r="F531" s="10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62"/>
      <c r="B532" s="1"/>
      <c r="C532" s="1"/>
      <c r="D532" s="1"/>
      <c r="E532" s="1"/>
      <c r="F532" s="10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62"/>
      <c r="B533" s="1"/>
      <c r="C533" s="1"/>
      <c r="D533" s="1"/>
      <c r="E533" s="1"/>
      <c r="F533" s="10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62"/>
      <c r="B534" s="1"/>
      <c r="C534" s="1"/>
      <c r="D534" s="1"/>
      <c r="E534" s="1"/>
      <c r="F534" s="10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62"/>
      <c r="B535" s="1"/>
      <c r="C535" s="1"/>
      <c r="D535" s="1"/>
      <c r="E535" s="1"/>
      <c r="F535" s="10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62"/>
      <c r="B536" s="1"/>
      <c r="C536" s="1"/>
      <c r="D536" s="1"/>
      <c r="E536" s="1"/>
      <c r="F536" s="10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62"/>
      <c r="B537" s="1"/>
      <c r="C537" s="1"/>
      <c r="D537" s="1"/>
      <c r="E537" s="1"/>
      <c r="F537" s="10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62"/>
      <c r="B538" s="1"/>
      <c r="C538" s="1"/>
      <c r="D538" s="1"/>
      <c r="E538" s="1"/>
      <c r="F538" s="10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62"/>
      <c r="B539" s="1"/>
      <c r="C539" s="1"/>
      <c r="D539" s="1"/>
      <c r="E539" s="1"/>
      <c r="F539" s="10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62"/>
      <c r="B540" s="1"/>
      <c r="C540" s="1"/>
      <c r="D540" s="1"/>
      <c r="E540" s="1"/>
      <c r="F540" s="10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62"/>
      <c r="B541" s="1"/>
      <c r="C541" s="1"/>
      <c r="D541" s="1"/>
      <c r="E541" s="1"/>
      <c r="F541" s="10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62"/>
      <c r="B542" s="1"/>
      <c r="C542" s="1"/>
      <c r="D542" s="1"/>
      <c r="E542" s="1"/>
      <c r="F542" s="10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62"/>
      <c r="B543" s="1"/>
      <c r="C543" s="1"/>
      <c r="D543" s="1"/>
      <c r="E543" s="1"/>
      <c r="F543" s="10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62"/>
      <c r="B544" s="1"/>
      <c r="C544" s="1"/>
      <c r="D544" s="1"/>
      <c r="E544" s="1"/>
      <c r="F544" s="10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62"/>
      <c r="B545" s="1"/>
      <c r="C545" s="1"/>
      <c r="D545" s="1"/>
      <c r="E545" s="1"/>
      <c r="F545" s="10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62"/>
      <c r="B546" s="1"/>
      <c r="C546" s="1"/>
      <c r="D546" s="1"/>
      <c r="E546" s="1"/>
      <c r="F546" s="10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62"/>
      <c r="B547" s="1"/>
      <c r="C547" s="1"/>
      <c r="D547" s="1"/>
      <c r="E547" s="1"/>
      <c r="F547" s="10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62"/>
      <c r="B548" s="1"/>
      <c r="C548" s="1"/>
      <c r="D548" s="1"/>
      <c r="E548" s="1"/>
      <c r="F548" s="10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62"/>
      <c r="B549" s="1"/>
      <c r="C549" s="1"/>
      <c r="D549" s="1"/>
      <c r="E549" s="1"/>
      <c r="F549" s="10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62"/>
      <c r="B550" s="1"/>
      <c r="C550" s="1"/>
      <c r="D550" s="1"/>
      <c r="E550" s="1"/>
      <c r="F550" s="10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62"/>
      <c r="B551" s="1"/>
      <c r="C551" s="1"/>
      <c r="D551" s="1"/>
      <c r="E551" s="1"/>
      <c r="F551" s="10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62"/>
      <c r="B552" s="1"/>
      <c r="C552" s="1"/>
      <c r="D552" s="1"/>
      <c r="E552" s="1"/>
      <c r="F552" s="10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62"/>
      <c r="B553" s="1"/>
      <c r="C553" s="1"/>
      <c r="D553" s="1"/>
      <c r="E553" s="1"/>
      <c r="F553" s="10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62"/>
      <c r="B554" s="1"/>
      <c r="C554" s="1"/>
      <c r="D554" s="1"/>
      <c r="E554" s="1"/>
      <c r="F554" s="10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62"/>
      <c r="B555" s="1"/>
      <c r="C555" s="1"/>
      <c r="D555" s="1"/>
      <c r="E555" s="1"/>
      <c r="F555" s="10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62"/>
      <c r="B556" s="1"/>
      <c r="C556" s="1"/>
      <c r="D556" s="1"/>
      <c r="E556" s="1"/>
      <c r="F556" s="10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62"/>
      <c r="B557" s="1"/>
      <c r="C557" s="1"/>
      <c r="D557" s="1"/>
      <c r="E557" s="1"/>
      <c r="F557" s="10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62"/>
      <c r="B558" s="1"/>
      <c r="C558" s="1"/>
      <c r="D558" s="1"/>
      <c r="E558" s="1"/>
      <c r="F558" s="10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62"/>
      <c r="B559" s="1"/>
      <c r="C559" s="1"/>
      <c r="D559" s="1"/>
      <c r="E559" s="1"/>
      <c r="F559" s="10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62"/>
      <c r="B560" s="1"/>
      <c r="C560" s="1"/>
      <c r="D560" s="1"/>
      <c r="E560" s="1"/>
      <c r="F560" s="10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62"/>
      <c r="B561" s="1"/>
      <c r="C561" s="1"/>
      <c r="D561" s="1"/>
      <c r="E561" s="1"/>
      <c r="F561" s="10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62"/>
      <c r="B562" s="1"/>
      <c r="C562" s="1"/>
      <c r="D562" s="1"/>
      <c r="E562" s="1"/>
      <c r="F562" s="10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62"/>
      <c r="B563" s="1"/>
      <c r="C563" s="1"/>
      <c r="D563" s="1"/>
      <c r="E563" s="1"/>
      <c r="F563" s="10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62"/>
      <c r="B564" s="1"/>
      <c r="C564" s="1"/>
      <c r="D564" s="1"/>
      <c r="E564" s="1"/>
      <c r="F564" s="10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62"/>
      <c r="B565" s="1"/>
      <c r="C565" s="1"/>
      <c r="D565" s="1"/>
      <c r="E565" s="1"/>
      <c r="F565" s="10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62"/>
      <c r="B566" s="1"/>
      <c r="C566" s="1"/>
      <c r="D566" s="1"/>
      <c r="E566" s="1"/>
      <c r="F566" s="10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62"/>
      <c r="B567" s="1"/>
      <c r="C567" s="1"/>
      <c r="D567" s="1"/>
      <c r="E567" s="1"/>
      <c r="F567" s="10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62"/>
      <c r="B568" s="1"/>
      <c r="C568" s="1"/>
      <c r="D568" s="1"/>
      <c r="E568" s="1"/>
      <c r="F568" s="10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62"/>
      <c r="B569" s="1"/>
      <c r="C569" s="1"/>
      <c r="D569" s="1"/>
      <c r="E569" s="1"/>
      <c r="F569" s="10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62"/>
      <c r="B570" s="1"/>
      <c r="C570" s="1"/>
      <c r="D570" s="1"/>
      <c r="E570" s="1"/>
      <c r="F570" s="10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62"/>
      <c r="B571" s="1"/>
      <c r="C571" s="1"/>
      <c r="D571" s="1"/>
      <c r="E571" s="1"/>
      <c r="F571" s="10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62"/>
      <c r="B572" s="1"/>
      <c r="C572" s="1"/>
      <c r="D572" s="1"/>
      <c r="E572" s="1"/>
      <c r="F572" s="10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62"/>
      <c r="B573" s="1"/>
      <c r="C573" s="1"/>
      <c r="D573" s="1"/>
      <c r="E573" s="1"/>
      <c r="F573" s="10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62"/>
      <c r="B574" s="1"/>
      <c r="C574" s="1"/>
      <c r="D574" s="1"/>
      <c r="E574" s="1"/>
      <c r="F574" s="10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62"/>
      <c r="B575" s="1"/>
      <c r="C575" s="1"/>
      <c r="D575" s="1"/>
      <c r="E575" s="1"/>
      <c r="F575" s="10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62"/>
      <c r="B576" s="1"/>
      <c r="C576" s="1"/>
      <c r="D576" s="1"/>
      <c r="E576" s="1"/>
      <c r="F576" s="10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62"/>
      <c r="B577" s="1"/>
      <c r="C577" s="1"/>
      <c r="D577" s="1"/>
      <c r="E577" s="1"/>
      <c r="F577" s="10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62"/>
      <c r="B578" s="1"/>
      <c r="C578" s="1"/>
      <c r="D578" s="1"/>
      <c r="E578" s="1"/>
      <c r="F578" s="10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62"/>
      <c r="B579" s="1"/>
      <c r="C579" s="1"/>
      <c r="D579" s="1"/>
      <c r="E579" s="1"/>
      <c r="F579" s="10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62"/>
      <c r="B580" s="1"/>
      <c r="C580" s="1"/>
      <c r="D580" s="1"/>
      <c r="E580" s="1"/>
      <c r="F580" s="10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62"/>
      <c r="B581" s="1"/>
      <c r="C581" s="1"/>
      <c r="D581" s="1"/>
      <c r="E581" s="1"/>
      <c r="F581" s="10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62"/>
      <c r="B582" s="1"/>
      <c r="C582" s="1"/>
      <c r="D582" s="1"/>
      <c r="E582" s="1"/>
      <c r="F582" s="10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62"/>
      <c r="B583" s="1"/>
      <c r="C583" s="1"/>
      <c r="D583" s="1"/>
      <c r="E583" s="1"/>
      <c r="F583" s="10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62"/>
      <c r="B584" s="1"/>
      <c r="C584" s="1"/>
      <c r="D584" s="1"/>
      <c r="E584" s="1"/>
      <c r="F584" s="10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62"/>
      <c r="B585" s="1"/>
      <c r="C585" s="1"/>
      <c r="D585" s="1"/>
      <c r="E585" s="1"/>
      <c r="F585" s="10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62"/>
      <c r="B586" s="1"/>
      <c r="C586" s="1"/>
      <c r="D586" s="1"/>
      <c r="E586" s="1"/>
      <c r="F586" s="10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62"/>
      <c r="B587" s="1"/>
      <c r="C587" s="1"/>
      <c r="D587" s="1"/>
      <c r="E587" s="1"/>
      <c r="F587" s="10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62"/>
      <c r="B588" s="1"/>
      <c r="C588" s="1"/>
      <c r="D588" s="1"/>
      <c r="E588" s="1"/>
      <c r="F588" s="10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62"/>
      <c r="B589" s="1"/>
      <c r="C589" s="1"/>
      <c r="D589" s="1"/>
      <c r="E589" s="1"/>
      <c r="F589" s="10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62"/>
      <c r="B590" s="1"/>
      <c r="C590" s="1"/>
      <c r="D590" s="1"/>
      <c r="E590" s="1"/>
      <c r="F590" s="10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62"/>
      <c r="B591" s="1"/>
      <c r="C591" s="1"/>
      <c r="D591" s="1"/>
      <c r="E591" s="1"/>
      <c r="F591" s="10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62"/>
      <c r="B592" s="1"/>
      <c r="C592" s="1"/>
      <c r="D592" s="1"/>
      <c r="E592" s="1"/>
      <c r="F592" s="10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62"/>
      <c r="B593" s="1"/>
      <c r="C593" s="1"/>
      <c r="D593" s="1"/>
      <c r="E593" s="1"/>
      <c r="F593" s="10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62"/>
      <c r="B594" s="1"/>
      <c r="C594" s="1"/>
      <c r="D594" s="1"/>
      <c r="E594" s="1"/>
      <c r="F594" s="10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62"/>
      <c r="B595" s="1"/>
      <c r="C595" s="1"/>
      <c r="D595" s="1"/>
      <c r="E595" s="1"/>
      <c r="F595" s="10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62"/>
      <c r="B596" s="1"/>
      <c r="C596" s="1"/>
      <c r="D596" s="1"/>
      <c r="E596" s="1"/>
      <c r="F596" s="10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62"/>
      <c r="B597" s="1"/>
      <c r="C597" s="1"/>
      <c r="D597" s="1"/>
      <c r="E597" s="1"/>
      <c r="F597" s="10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62"/>
      <c r="B598" s="1"/>
      <c r="C598" s="1"/>
      <c r="D598" s="1"/>
      <c r="E598" s="1"/>
      <c r="F598" s="10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62"/>
      <c r="B599" s="1"/>
      <c r="C599" s="1"/>
      <c r="D599" s="1"/>
      <c r="E599" s="1"/>
      <c r="F599" s="10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62"/>
      <c r="B600" s="1"/>
      <c r="C600" s="1"/>
      <c r="D600" s="1"/>
      <c r="E600" s="1"/>
      <c r="F600" s="10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62"/>
      <c r="B601" s="1"/>
      <c r="C601" s="1"/>
      <c r="D601" s="1"/>
      <c r="E601" s="1"/>
      <c r="F601" s="10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62"/>
      <c r="B602" s="1"/>
      <c r="C602" s="1"/>
      <c r="D602" s="1"/>
      <c r="E602" s="1"/>
      <c r="F602" s="10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62"/>
      <c r="B603" s="1"/>
      <c r="C603" s="1"/>
      <c r="D603" s="1"/>
      <c r="E603" s="1"/>
      <c r="F603" s="10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62"/>
      <c r="B604" s="1"/>
      <c r="C604" s="1"/>
      <c r="D604" s="1"/>
      <c r="E604" s="1"/>
      <c r="F604" s="10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62"/>
      <c r="B605" s="1"/>
      <c r="C605" s="1"/>
      <c r="D605" s="1"/>
      <c r="E605" s="1"/>
      <c r="F605" s="10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62"/>
      <c r="B606" s="1"/>
      <c r="C606" s="1"/>
      <c r="D606" s="1"/>
      <c r="E606" s="1"/>
      <c r="F606" s="10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62"/>
      <c r="B607" s="1"/>
      <c r="C607" s="1"/>
      <c r="D607" s="1"/>
      <c r="E607" s="1"/>
      <c r="F607" s="10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62"/>
      <c r="B608" s="1"/>
      <c r="C608" s="1"/>
      <c r="D608" s="1"/>
      <c r="E608" s="1"/>
      <c r="F608" s="10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62"/>
      <c r="B609" s="1"/>
      <c r="C609" s="1"/>
      <c r="D609" s="1"/>
      <c r="E609" s="1"/>
      <c r="F609" s="10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62"/>
      <c r="B610" s="1"/>
      <c r="C610" s="1"/>
      <c r="D610" s="1"/>
      <c r="E610" s="1"/>
      <c r="F610" s="10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62"/>
      <c r="B611" s="1"/>
      <c r="C611" s="1"/>
      <c r="D611" s="1"/>
      <c r="E611" s="1"/>
      <c r="F611" s="10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62"/>
      <c r="B612" s="1"/>
      <c r="C612" s="1"/>
      <c r="D612" s="1"/>
      <c r="E612" s="1"/>
      <c r="F612" s="10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62"/>
      <c r="B613" s="1"/>
      <c r="C613" s="1"/>
      <c r="D613" s="1"/>
      <c r="E613" s="1"/>
      <c r="F613" s="10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62"/>
      <c r="B614" s="1"/>
      <c r="C614" s="1"/>
      <c r="D614" s="1"/>
      <c r="E614" s="1"/>
      <c r="F614" s="10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62"/>
      <c r="B615" s="1"/>
      <c r="C615" s="1"/>
      <c r="D615" s="1"/>
      <c r="E615" s="1"/>
      <c r="F615" s="10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62"/>
      <c r="B616" s="1"/>
      <c r="C616" s="1"/>
      <c r="D616" s="1"/>
      <c r="E616" s="1"/>
      <c r="F616" s="10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62"/>
      <c r="B617" s="1"/>
      <c r="C617" s="1"/>
      <c r="D617" s="1"/>
      <c r="E617" s="1"/>
      <c r="F617" s="10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62"/>
      <c r="B618" s="1"/>
      <c r="C618" s="1"/>
      <c r="D618" s="1"/>
      <c r="E618" s="1"/>
      <c r="F618" s="10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62"/>
      <c r="B619" s="1"/>
      <c r="C619" s="1"/>
      <c r="D619" s="1"/>
      <c r="E619" s="1"/>
      <c r="F619" s="10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62"/>
      <c r="B620" s="1"/>
      <c r="C620" s="1"/>
      <c r="D620" s="1"/>
      <c r="E620" s="1"/>
      <c r="F620" s="10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62"/>
      <c r="B621" s="1"/>
      <c r="C621" s="1"/>
      <c r="D621" s="1"/>
      <c r="E621" s="1"/>
      <c r="F621" s="10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62"/>
      <c r="B622" s="1"/>
      <c r="C622" s="1"/>
      <c r="D622" s="1"/>
      <c r="E622" s="1"/>
      <c r="F622" s="10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62"/>
      <c r="B623" s="1"/>
      <c r="C623" s="1"/>
      <c r="D623" s="1"/>
      <c r="E623" s="1"/>
      <c r="F623" s="10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62"/>
      <c r="B624" s="1"/>
      <c r="C624" s="1"/>
      <c r="D624" s="1"/>
      <c r="E624" s="1"/>
      <c r="F624" s="10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62"/>
      <c r="B625" s="1"/>
      <c r="C625" s="1"/>
      <c r="D625" s="1"/>
      <c r="E625" s="1"/>
      <c r="F625" s="10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62"/>
      <c r="B626" s="1"/>
      <c r="C626" s="1"/>
      <c r="D626" s="1"/>
      <c r="E626" s="1"/>
      <c r="F626" s="10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62"/>
      <c r="B627" s="1"/>
      <c r="C627" s="1"/>
      <c r="D627" s="1"/>
      <c r="E627" s="1"/>
      <c r="F627" s="10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62"/>
      <c r="B628" s="1"/>
      <c r="C628" s="1"/>
      <c r="D628" s="1"/>
      <c r="E628" s="1"/>
      <c r="F628" s="10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62"/>
      <c r="B629" s="1"/>
      <c r="C629" s="1"/>
      <c r="D629" s="1"/>
      <c r="E629" s="1"/>
      <c r="F629" s="10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62"/>
      <c r="B630" s="1"/>
      <c r="C630" s="1"/>
      <c r="D630" s="1"/>
      <c r="E630" s="1"/>
      <c r="F630" s="10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62"/>
      <c r="B631" s="1"/>
      <c r="C631" s="1"/>
      <c r="D631" s="1"/>
      <c r="E631" s="1"/>
      <c r="F631" s="10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62"/>
      <c r="B632" s="1"/>
      <c r="C632" s="1"/>
      <c r="D632" s="1"/>
      <c r="E632" s="1"/>
      <c r="F632" s="10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62"/>
      <c r="B633" s="1"/>
      <c r="C633" s="1"/>
      <c r="D633" s="1"/>
      <c r="E633" s="1"/>
      <c r="F633" s="10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62"/>
      <c r="B634" s="1"/>
      <c r="C634" s="1"/>
      <c r="D634" s="1"/>
      <c r="E634" s="1"/>
      <c r="F634" s="10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62"/>
      <c r="B635" s="1"/>
      <c r="C635" s="1"/>
      <c r="D635" s="1"/>
      <c r="E635" s="1"/>
      <c r="F635" s="10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62"/>
      <c r="B636" s="1"/>
      <c r="C636" s="1"/>
      <c r="D636" s="1"/>
      <c r="E636" s="1"/>
      <c r="F636" s="10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62"/>
      <c r="B637" s="1"/>
      <c r="C637" s="1"/>
      <c r="D637" s="1"/>
      <c r="E637" s="1"/>
      <c r="F637" s="10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62"/>
      <c r="B638" s="1"/>
      <c r="C638" s="1"/>
      <c r="D638" s="1"/>
      <c r="E638" s="1"/>
      <c r="F638" s="10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62"/>
      <c r="B639" s="1"/>
      <c r="C639" s="1"/>
      <c r="D639" s="1"/>
      <c r="E639" s="1"/>
      <c r="F639" s="10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62"/>
      <c r="B640" s="1"/>
      <c r="C640" s="1"/>
      <c r="D640" s="1"/>
      <c r="E640" s="1"/>
      <c r="F640" s="10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62"/>
      <c r="B641" s="1"/>
      <c r="C641" s="1"/>
      <c r="D641" s="1"/>
      <c r="E641" s="1"/>
      <c r="F641" s="10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62"/>
      <c r="B642" s="1"/>
      <c r="C642" s="1"/>
      <c r="D642" s="1"/>
      <c r="E642" s="1"/>
      <c r="F642" s="10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62"/>
      <c r="B643" s="1"/>
      <c r="C643" s="1"/>
      <c r="D643" s="1"/>
      <c r="E643" s="1"/>
      <c r="F643" s="10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62"/>
      <c r="B644" s="1"/>
      <c r="C644" s="1"/>
      <c r="D644" s="1"/>
      <c r="E644" s="1"/>
      <c r="F644" s="10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62"/>
      <c r="B645" s="1"/>
      <c r="C645" s="1"/>
      <c r="D645" s="1"/>
      <c r="E645" s="1"/>
      <c r="F645" s="10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62"/>
      <c r="B646" s="1"/>
      <c r="C646" s="1"/>
      <c r="D646" s="1"/>
      <c r="E646" s="1"/>
      <c r="F646" s="10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62"/>
      <c r="B647" s="1"/>
      <c r="C647" s="1"/>
      <c r="D647" s="1"/>
      <c r="E647" s="1"/>
      <c r="F647" s="10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62"/>
      <c r="B648" s="1"/>
      <c r="C648" s="1"/>
      <c r="D648" s="1"/>
      <c r="E648" s="1"/>
      <c r="F648" s="10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62"/>
      <c r="B649" s="1"/>
      <c r="C649" s="1"/>
      <c r="D649" s="1"/>
      <c r="E649" s="1"/>
      <c r="F649" s="10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62"/>
      <c r="B650" s="1"/>
      <c r="C650" s="1"/>
      <c r="D650" s="1"/>
      <c r="E650" s="1"/>
      <c r="F650" s="10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62"/>
      <c r="B651" s="1"/>
      <c r="C651" s="1"/>
      <c r="D651" s="1"/>
      <c r="E651" s="1"/>
      <c r="F651" s="10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62"/>
      <c r="B652" s="1"/>
      <c r="C652" s="1"/>
      <c r="D652" s="1"/>
      <c r="E652" s="1"/>
      <c r="F652" s="10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62"/>
      <c r="B653" s="1"/>
      <c r="C653" s="1"/>
      <c r="D653" s="1"/>
      <c r="E653" s="1"/>
      <c r="F653" s="10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62"/>
      <c r="B654" s="1"/>
      <c r="C654" s="1"/>
      <c r="D654" s="1"/>
      <c r="E654" s="1"/>
      <c r="F654" s="10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62"/>
      <c r="B655" s="1"/>
      <c r="C655" s="1"/>
      <c r="D655" s="1"/>
      <c r="E655" s="1"/>
      <c r="F655" s="10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62"/>
      <c r="B656" s="1"/>
      <c r="C656" s="1"/>
      <c r="D656" s="1"/>
      <c r="E656" s="1"/>
      <c r="F656" s="10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62"/>
      <c r="B657" s="1"/>
      <c r="C657" s="1"/>
      <c r="D657" s="1"/>
      <c r="E657" s="1"/>
      <c r="F657" s="10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62"/>
      <c r="B658" s="1"/>
      <c r="C658" s="1"/>
      <c r="D658" s="1"/>
      <c r="E658" s="1"/>
      <c r="F658" s="10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62"/>
      <c r="B659" s="1"/>
      <c r="C659" s="1"/>
      <c r="D659" s="1"/>
      <c r="E659" s="1"/>
      <c r="F659" s="10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62"/>
      <c r="B660" s="1"/>
      <c r="C660" s="1"/>
      <c r="D660" s="1"/>
      <c r="E660" s="1"/>
      <c r="F660" s="10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62"/>
      <c r="B661" s="1"/>
      <c r="C661" s="1"/>
      <c r="D661" s="1"/>
      <c r="E661" s="1"/>
      <c r="F661" s="10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62"/>
      <c r="B662" s="1"/>
      <c r="C662" s="1"/>
      <c r="D662" s="1"/>
      <c r="E662" s="1"/>
      <c r="F662" s="10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62"/>
      <c r="B663" s="1"/>
      <c r="C663" s="1"/>
      <c r="D663" s="1"/>
      <c r="E663" s="1"/>
      <c r="F663" s="10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62"/>
      <c r="B664" s="1"/>
      <c r="C664" s="1"/>
      <c r="D664" s="1"/>
      <c r="E664" s="1"/>
      <c r="F664" s="10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62"/>
      <c r="B665" s="1"/>
      <c r="C665" s="1"/>
      <c r="D665" s="1"/>
      <c r="E665" s="1"/>
      <c r="F665" s="10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62"/>
      <c r="B666" s="1"/>
      <c r="C666" s="1"/>
      <c r="D666" s="1"/>
      <c r="E666" s="1"/>
      <c r="F666" s="10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62"/>
      <c r="B667" s="1"/>
      <c r="C667" s="1"/>
      <c r="D667" s="1"/>
      <c r="E667" s="1"/>
      <c r="F667" s="10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62"/>
      <c r="B668" s="1"/>
      <c r="C668" s="1"/>
      <c r="D668" s="1"/>
      <c r="E668" s="1"/>
      <c r="F668" s="10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62"/>
      <c r="B669" s="1"/>
      <c r="C669" s="1"/>
      <c r="D669" s="1"/>
      <c r="E669" s="1"/>
      <c r="F669" s="10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62"/>
      <c r="B670" s="1"/>
      <c r="C670" s="1"/>
      <c r="D670" s="1"/>
      <c r="E670" s="1"/>
      <c r="F670" s="10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62"/>
      <c r="B671" s="1"/>
      <c r="C671" s="1"/>
      <c r="D671" s="1"/>
      <c r="E671" s="1"/>
      <c r="F671" s="10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62"/>
      <c r="B672" s="1"/>
      <c r="C672" s="1"/>
      <c r="D672" s="1"/>
      <c r="E672" s="1"/>
      <c r="F672" s="10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62"/>
      <c r="B673" s="1"/>
      <c r="C673" s="1"/>
      <c r="D673" s="1"/>
      <c r="E673" s="1"/>
      <c r="F673" s="10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62"/>
      <c r="B674" s="1"/>
      <c r="C674" s="1"/>
      <c r="D674" s="1"/>
      <c r="E674" s="1"/>
      <c r="F674" s="10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62"/>
      <c r="B675" s="1"/>
      <c r="C675" s="1"/>
      <c r="D675" s="1"/>
      <c r="E675" s="1"/>
      <c r="F675" s="10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62"/>
      <c r="B676" s="1"/>
      <c r="C676" s="1"/>
      <c r="D676" s="1"/>
      <c r="E676" s="1"/>
      <c r="F676" s="10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62"/>
      <c r="B677" s="1"/>
      <c r="C677" s="1"/>
      <c r="D677" s="1"/>
      <c r="E677" s="1"/>
      <c r="F677" s="10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62"/>
      <c r="B678" s="1"/>
      <c r="C678" s="1"/>
      <c r="D678" s="1"/>
      <c r="E678" s="1"/>
      <c r="F678" s="10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62"/>
      <c r="B679" s="1"/>
      <c r="C679" s="1"/>
      <c r="D679" s="1"/>
      <c r="E679" s="1"/>
      <c r="F679" s="10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62"/>
      <c r="B680" s="1"/>
      <c r="C680" s="1"/>
      <c r="D680" s="1"/>
      <c r="E680" s="1"/>
      <c r="F680" s="10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62"/>
      <c r="B681" s="1"/>
      <c r="C681" s="1"/>
      <c r="D681" s="1"/>
      <c r="E681" s="1"/>
      <c r="F681" s="10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62"/>
      <c r="B682" s="1"/>
      <c r="C682" s="1"/>
      <c r="D682" s="1"/>
      <c r="E682" s="1"/>
      <c r="F682" s="10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62"/>
      <c r="B683" s="1"/>
      <c r="C683" s="1"/>
      <c r="D683" s="1"/>
      <c r="E683" s="1"/>
      <c r="F683" s="10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62"/>
      <c r="B684" s="1"/>
      <c r="C684" s="1"/>
      <c r="D684" s="1"/>
      <c r="E684" s="1"/>
      <c r="F684" s="10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62"/>
      <c r="B685" s="1"/>
      <c r="C685" s="1"/>
      <c r="D685" s="1"/>
      <c r="E685" s="1"/>
      <c r="F685" s="10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62"/>
      <c r="B686" s="1"/>
      <c r="C686" s="1"/>
      <c r="D686" s="1"/>
      <c r="E686" s="1"/>
      <c r="F686" s="10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62"/>
      <c r="B687" s="1"/>
      <c r="C687" s="1"/>
      <c r="D687" s="1"/>
      <c r="E687" s="1"/>
      <c r="F687" s="10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62"/>
      <c r="B688" s="1"/>
      <c r="C688" s="1"/>
      <c r="D688" s="1"/>
      <c r="E688" s="1"/>
      <c r="F688" s="10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62"/>
      <c r="B689" s="1"/>
      <c r="C689" s="1"/>
      <c r="D689" s="1"/>
      <c r="E689" s="1"/>
      <c r="F689" s="10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62"/>
      <c r="B690" s="1"/>
      <c r="C690" s="1"/>
      <c r="D690" s="1"/>
      <c r="E690" s="1"/>
      <c r="F690" s="10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62"/>
      <c r="B691" s="1"/>
      <c r="C691" s="1"/>
      <c r="D691" s="1"/>
      <c r="E691" s="1"/>
      <c r="F691" s="10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62"/>
      <c r="B692" s="1"/>
      <c r="C692" s="1"/>
      <c r="D692" s="1"/>
      <c r="E692" s="1"/>
      <c r="F692" s="10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62"/>
      <c r="B693" s="1"/>
      <c r="C693" s="1"/>
      <c r="D693" s="1"/>
      <c r="E693" s="1"/>
      <c r="F693" s="10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62"/>
      <c r="B694" s="1"/>
      <c r="C694" s="1"/>
      <c r="D694" s="1"/>
      <c r="E694" s="1"/>
      <c r="F694" s="10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62"/>
      <c r="B695" s="1"/>
      <c r="C695" s="1"/>
      <c r="D695" s="1"/>
      <c r="E695" s="1"/>
      <c r="F695" s="10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62"/>
      <c r="B696" s="1"/>
      <c r="C696" s="1"/>
      <c r="D696" s="1"/>
      <c r="E696" s="1"/>
      <c r="F696" s="10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62"/>
      <c r="B697" s="1"/>
      <c r="C697" s="1"/>
      <c r="D697" s="1"/>
      <c r="E697" s="1"/>
      <c r="F697" s="10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62"/>
      <c r="B698" s="1"/>
      <c r="C698" s="1"/>
      <c r="D698" s="1"/>
      <c r="E698" s="1"/>
      <c r="F698" s="10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62"/>
      <c r="B699" s="1"/>
      <c r="C699" s="1"/>
      <c r="D699" s="1"/>
      <c r="E699" s="1"/>
      <c r="F699" s="10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62"/>
      <c r="B700" s="1"/>
      <c r="C700" s="1"/>
      <c r="D700" s="1"/>
      <c r="E700" s="1"/>
      <c r="F700" s="10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62"/>
      <c r="B701" s="1"/>
      <c r="C701" s="1"/>
      <c r="D701" s="1"/>
      <c r="E701" s="1"/>
      <c r="F701" s="10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62"/>
      <c r="B702" s="1"/>
      <c r="C702" s="1"/>
      <c r="D702" s="1"/>
      <c r="E702" s="1"/>
      <c r="F702" s="10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62"/>
      <c r="B703" s="1"/>
      <c r="C703" s="1"/>
      <c r="D703" s="1"/>
      <c r="E703" s="1"/>
      <c r="F703" s="10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62"/>
      <c r="B704" s="1"/>
      <c r="C704" s="1"/>
      <c r="D704" s="1"/>
      <c r="E704" s="1"/>
      <c r="F704" s="10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62"/>
      <c r="B705" s="1"/>
      <c r="C705" s="1"/>
      <c r="D705" s="1"/>
      <c r="E705" s="1"/>
      <c r="F705" s="10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62"/>
      <c r="B706" s="1"/>
      <c r="C706" s="1"/>
      <c r="D706" s="1"/>
      <c r="E706" s="1"/>
      <c r="F706" s="10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62"/>
      <c r="B707" s="1"/>
      <c r="C707" s="1"/>
      <c r="D707" s="1"/>
      <c r="E707" s="1"/>
      <c r="F707" s="10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62"/>
      <c r="B708" s="1"/>
      <c r="C708" s="1"/>
      <c r="D708" s="1"/>
      <c r="E708" s="1"/>
      <c r="F708" s="10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62"/>
      <c r="B709" s="1"/>
      <c r="C709" s="1"/>
      <c r="D709" s="1"/>
      <c r="E709" s="1"/>
      <c r="F709" s="10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62"/>
      <c r="B710" s="1"/>
      <c r="C710" s="1"/>
      <c r="D710" s="1"/>
      <c r="E710" s="1"/>
      <c r="F710" s="10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62"/>
      <c r="B711" s="1"/>
      <c r="C711" s="1"/>
      <c r="D711" s="1"/>
      <c r="E711" s="1"/>
      <c r="F711" s="10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62"/>
      <c r="B712" s="1"/>
      <c r="C712" s="1"/>
      <c r="D712" s="1"/>
      <c r="E712" s="1"/>
      <c r="F712" s="10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62"/>
      <c r="B713" s="1"/>
      <c r="C713" s="1"/>
      <c r="D713" s="1"/>
      <c r="E713" s="1"/>
      <c r="F713" s="10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62"/>
      <c r="B714" s="1"/>
      <c r="C714" s="1"/>
      <c r="D714" s="1"/>
      <c r="E714" s="1"/>
      <c r="F714" s="10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62"/>
      <c r="B715" s="1"/>
      <c r="C715" s="1"/>
      <c r="D715" s="1"/>
      <c r="E715" s="1"/>
      <c r="F715" s="10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62"/>
      <c r="B716" s="1"/>
      <c r="C716" s="1"/>
      <c r="D716" s="1"/>
      <c r="E716" s="1"/>
      <c r="F716" s="10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62"/>
      <c r="B717" s="1"/>
      <c r="C717" s="1"/>
      <c r="D717" s="1"/>
      <c r="E717" s="1"/>
      <c r="F717" s="10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62"/>
      <c r="B718" s="1"/>
      <c r="C718" s="1"/>
      <c r="D718" s="1"/>
      <c r="E718" s="1"/>
      <c r="F718" s="10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62"/>
      <c r="B719" s="1"/>
      <c r="C719" s="1"/>
      <c r="D719" s="1"/>
      <c r="E719" s="1"/>
      <c r="F719" s="10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62"/>
      <c r="B720" s="1"/>
      <c r="C720" s="1"/>
      <c r="D720" s="1"/>
      <c r="E720" s="1"/>
      <c r="F720" s="10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62"/>
      <c r="B721" s="1"/>
      <c r="C721" s="1"/>
      <c r="D721" s="1"/>
      <c r="E721" s="1"/>
      <c r="F721" s="10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62"/>
      <c r="B722" s="1"/>
      <c r="C722" s="1"/>
      <c r="D722" s="1"/>
      <c r="E722" s="1"/>
      <c r="F722" s="10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62"/>
      <c r="B723" s="1"/>
      <c r="C723" s="1"/>
      <c r="D723" s="1"/>
      <c r="E723" s="1"/>
      <c r="F723" s="10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62"/>
      <c r="B724" s="1"/>
      <c r="C724" s="1"/>
      <c r="D724" s="1"/>
      <c r="E724" s="1"/>
      <c r="F724" s="10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62"/>
      <c r="B725" s="1"/>
      <c r="C725" s="1"/>
      <c r="D725" s="1"/>
      <c r="E725" s="1"/>
      <c r="F725" s="10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62"/>
      <c r="B726" s="1"/>
      <c r="C726" s="1"/>
      <c r="D726" s="1"/>
      <c r="E726" s="1"/>
      <c r="F726" s="10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62"/>
      <c r="B727" s="1"/>
      <c r="C727" s="1"/>
      <c r="D727" s="1"/>
      <c r="E727" s="1"/>
      <c r="F727" s="10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62"/>
      <c r="B728" s="1"/>
      <c r="C728" s="1"/>
      <c r="D728" s="1"/>
      <c r="E728" s="1"/>
      <c r="F728" s="10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62"/>
      <c r="B729" s="1"/>
      <c r="C729" s="1"/>
      <c r="D729" s="1"/>
      <c r="E729" s="1"/>
      <c r="F729" s="10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62"/>
      <c r="B730" s="1"/>
      <c r="C730" s="1"/>
      <c r="D730" s="1"/>
      <c r="E730" s="1"/>
      <c r="F730" s="10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62"/>
      <c r="B731" s="1"/>
      <c r="C731" s="1"/>
      <c r="D731" s="1"/>
      <c r="E731" s="1"/>
      <c r="F731" s="10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62"/>
      <c r="B732" s="1"/>
      <c r="C732" s="1"/>
      <c r="D732" s="1"/>
      <c r="E732" s="1"/>
      <c r="F732" s="10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62"/>
      <c r="B733" s="1"/>
      <c r="C733" s="1"/>
      <c r="D733" s="1"/>
      <c r="E733" s="1"/>
      <c r="F733" s="10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62"/>
      <c r="B734" s="1"/>
      <c r="C734" s="1"/>
      <c r="D734" s="1"/>
      <c r="E734" s="1"/>
      <c r="F734" s="10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62"/>
      <c r="B735" s="1"/>
      <c r="C735" s="1"/>
      <c r="D735" s="1"/>
      <c r="E735" s="1"/>
      <c r="F735" s="10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62"/>
      <c r="B736" s="1"/>
      <c r="C736" s="1"/>
      <c r="D736" s="1"/>
      <c r="E736" s="1"/>
      <c r="F736" s="10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62"/>
      <c r="B737" s="1"/>
      <c r="C737" s="1"/>
      <c r="D737" s="1"/>
      <c r="E737" s="1"/>
      <c r="F737" s="10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62"/>
      <c r="B738" s="1"/>
      <c r="C738" s="1"/>
      <c r="D738" s="1"/>
      <c r="E738" s="1"/>
      <c r="F738" s="10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62"/>
      <c r="B739" s="1"/>
      <c r="C739" s="1"/>
      <c r="D739" s="1"/>
      <c r="E739" s="1"/>
      <c r="F739" s="10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62"/>
      <c r="B740" s="1"/>
      <c r="C740" s="1"/>
      <c r="D740" s="1"/>
      <c r="E740" s="1"/>
      <c r="F740" s="10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62"/>
      <c r="B741" s="1"/>
      <c r="C741" s="1"/>
      <c r="D741" s="1"/>
      <c r="E741" s="1"/>
      <c r="F741" s="10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62"/>
      <c r="B742" s="1"/>
      <c r="C742" s="1"/>
      <c r="D742" s="1"/>
      <c r="E742" s="1"/>
      <c r="F742" s="10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62"/>
      <c r="B743" s="1"/>
      <c r="C743" s="1"/>
      <c r="D743" s="1"/>
      <c r="E743" s="1"/>
      <c r="F743" s="10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62"/>
      <c r="B744" s="1"/>
      <c r="C744" s="1"/>
      <c r="D744" s="1"/>
      <c r="E744" s="1"/>
      <c r="F744" s="10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62"/>
      <c r="B745" s="1"/>
      <c r="C745" s="1"/>
      <c r="D745" s="1"/>
      <c r="E745" s="1"/>
      <c r="F745" s="10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62"/>
      <c r="B746" s="1"/>
      <c r="C746" s="1"/>
      <c r="D746" s="1"/>
      <c r="E746" s="1"/>
      <c r="F746" s="10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62"/>
      <c r="B747" s="1"/>
      <c r="C747" s="1"/>
      <c r="D747" s="1"/>
      <c r="E747" s="1"/>
      <c r="F747" s="10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62"/>
      <c r="B748" s="1"/>
      <c r="C748" s="1"/>
      <c r="D748" s="1"/>
      <c r="E748" s="1"/>
      <c r="F748" s="10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62"/>
      <c r="B749" s="1"/>
      <c r="C749" s="1"/>
      <c r="D749" s="1"/>
      <c r="E749" s="1"/>
      <c r="F749" s="10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62"/>
      <c r="B750" s="1"/>
      <c r="C750" s="1"/>
      <c r="D750" s="1"/>
      <c r="E750" s="1"/>
      <c r="F750" s="10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62"/>
      <c r="B751" s="1"/>
      <c r="C751" s="1"/>
      <c r="D751" s="1"/>
      <c r="E751" s="1"/>
      <c r="F751" s="10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62"/>
      <c r="B752" s="1"/>
      <c r="C752" s="1"/>
      <c r="D752" s="1"/>
      <c r="E752" s="1"/>
      <c r="F752" s="10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62"/>
      <c r="B753" s="1"/>
      <c r="C753" s="1"/>
      <c r="D753" s="1"/>
      <c r="E753" s="1"/>
      <c r="F753" s="10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62"/>
      <c r="B754" s="1"/>
      <c r="C754" s="1"/>
      <c r="D754" s="1"/>
      <c r="E754" s="1"/>
      <c r="F754" s="10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62"/>
      <c r="B755" s="1"/>
      <c r="C755" s="1"/>
      <c r="D755" s="1"/>
      <c r="E755" s="1"/>
      <c r="F755" s="10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62"/>
      <c r="B756" s="1"/>
      <c r="C756" s="1"/>
      <c r="D756" s="1"/>
      <c r="E756" s="1"/>
      <c r="F756" s="10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62"/>
      <c r="B757" s="1"/>
      <c r="C757" s="1"/>
      <c r="D757" s="1"/>
      <c r="E757" s="1"/>
      <c r="F757" s="10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62"/>
      <c r="B758" s="1"/>
      <c r="C758" s="1"/>
      <c r="D758" s="1"/>
      <c r="E758" s="1"/>
      <c r="F758" s="10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62"/>
      <c r="B759" s="1"/>
      <c r="C759" s="1"/>
      <c r="D759" s="1"/>
      <c r="E759" s="1"/>
      <c r="F759" s="10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62"/>
      <c r="B760" s="1"/>
      <c r="C760" s="1"/>
      <c r="D760" s="1"/>
      <c r="E760" s="1"/>
      <c r="F760" s="10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62"/>
      <c r="B761" s="1"/>
      <c r="C761" s="1"/>
      <c r="D761" s="1"/>
      <c r="E761" s="1"/>
      <c r="F761" s="10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62"/>
      <c r="B762" s="1"/>
      <c r="C762" s="1"/>
      <c r="D762" s="1"/>
      <c r="E762" s="1"/>
      <c r="F762" s="10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62"/>
      <c r="B763" s="1"/>
      <c r="C763" s="1"/>
      <c r="D763" s="1"/>
      <c r="E763" s="1"/>
      <c r="F763" s="10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62"/>
      <c r="B764" s="1"/>
      <c r="C764" s="1"/>
      <c r="D764" s="1"/>
      <c r="E764" s="1"/>
      <c r="F764" s="10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62"/>
      <c r="B765" s="1"/>
      <c r="C765" s="1"/>
      <c r="D765" s="1"/>
      <c r="E765" s="1"/>
      <c r="F765" s="10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62"/>
      <c r="B766" s="1"/>
      <c r="C766" s="1"/>
      <c r="D766" s="1"/>
      <c r="E766" s="1"/>
      <c r="F766" s="10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62"/>
      <c r="B767" s="1"/>
      <c r="C767" s="1"/>
      <c r="D767" s="1"/>
      <c r="E767" s="1"/>
      <c r="F767" s="10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62"/>
      <c r="B768" s="1"/>
      <c r="C768" s="1"/>
      <c r="D768" s="1"/>
      <c r="E768" s="1"/>
      <c r="F768" s="10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62"/>
      <c r="B769" s="1"/>
      <c r="C769" s="1"/>
      <c r="D769" s="1"/>
      <c r="E769" s="1"/>
      <c r="F769" s="10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62"/>
      <c r="B770" s="1"/>
      <c r="C770" s="1"/>
      <c r="D770" s="1"/>
      <c r="E770" s="1"/>
      <c r="F770" s="10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62"/>
      <c r="B771" s="1"/>
      <c r="C771" s="1"/>
      <c r="D771" s="1"/>
      <c r="E771" s="1"/>
      <c r="F771" s="10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62"/>
      <c r="B772" s="1"/>
      <c r="C772" s="1"/>
      <c r="D772" s="1"/>
      <c r="E772" s="1"/>
      <c r="F772" s="10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62"/>
      <c r="B773" s="1"/>
      <c r="C773" s="1"/>
      <c r="D773" s="1"/>
      <c r="E773" s="1"/>
      <c r="F773" s="10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62"/>
      <c r="B774" s="1"/>
      <c r="C774" s="1"/>
      <c r="D774" s="1"/>
      <c r="E774" s="1"/>
      <c r="F774" s="10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62"/>
      <c r="B775" s="1"/>
      <c r="C775" s="1"/>
      <c r="D775" s="1"/>
      <c r="E775" s="1"/>
      <c r="F775" s="10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62"/>
      <c r="B776" s="1"/>
      <c r="C776" s="1"/>
      <c r="D776" s="1"/>
      <c r="E776" s="1"/>
      <c r="F776" s="10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62"/>
      <c r="B777" s="1"/>
      <c r="C777" s="1"/>
      <c r="D777" s="1"/>
      <c r="E777" s="1"/>
      <c r="F777" s="10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62"/>
      <c r="B778" s="1"/>
      <c r="C778" s="1"/>
      <c r="D778" s="1"/>
      <c r="E778" s="1"/>
      <c r="F778" s="10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62"/>
      <c r="B779" s="1"/>
      <c r="C779" s="1"/>
      <c r="D779" s="1"/>
      <c r="E779" s="1"/>
      <c r="F779" s="10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62"/>
      <c r="B780" s="1"/>
      <c r="C780" s="1"/>
      <c r="D780" s="1"/>
      <c r="E780" s="1"/>
      <c r="F780" s="10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62"/>
      <c r="B781" s="1"/>
      <c r="C781" s="1"/>
      <c r="D781" s="1"/>
      <c r="E781" s="1"/>
      <c r="F781" s="10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62"/>
      <c r="B782" s="1"/>
      <c r="C782" s="1"/>
      <c r="D782" s="1"/>
      <c r="E782" s="1"/>
      <c r="F782" s="10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62"/>
      <c r="B783" s="1"/>
      <c r="C783" s="1"/>
      <c r="D783" s="1"/>
      <c r="E783" s="1"/>
      <c r="F783" s="10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62"/>
      <c r="B784" s="1"/>
      <c r="C784" s="1"/>
      <c r="D784" s="1"/>
      <c r="E784" s="1"/>
      <c r="F784" s="10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62"/>
      <c r="B785" s="1"/>
      <c r="C785" s="1"/>
      <c r="D785" s="1"/>
      <c r="E785" s="1"/>
      <c r="F785" s="10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62"/>
      <c r="B786" s="1"/>
      <c r="C786" s="1"/>
      <c r="D786" s="1"/>
      <c r="E786" s="1"/>
      <c r="F786" s="10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62"/>
      <c r="B787" s="1"/>
      <c r="C787" s="1"/>
      <c r="D787" s="1"/>
      <c r="E787" s="1"/>
      <c r="F787" s="10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62"/>
      <c r="B788" s="1"/>
      <c r="C788" s="1"/>
      <c r="D788" s="1"/>
      <c r="E788" s="1"/>
      <c r="F788" s="10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62"/>
      <c r="B789" s="1"/>
      <c r="C789" s="1"/>
      <c r="D789" s="1"/>
      <c r="E789" s="1"/>
      <c r="F789" s="10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62"/>
      <c r="B790" s="1"/>
      <c r="C790" s="1"/>
      <c r="D790" s="1"/>
      <c r="E790" s="1"/>
      <c r="F790" s="10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62"/>
      <c r="B791" s="1"/>
      <c r="C791" s="1"/>
      <c r="D791" s="1"/>
      <c r="E791" s="1"/>
      <c r="F791" s="10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62"/>
      <c r="B792" s="1"/>
      <c r="C792" s="1"/>
      <c r="D792" s="1"/>
      <c r="E792" s="1"/>
      <c r="F792" s="10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62"/>
      <c r="B793" s="1"/>
      <c r="C793" s="1"/>
      <c r="D793" s="1"/>
      <c r="E793" s="1"/>
      <c r="F793" s="10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62"/>
      <c r="B794" s="1"/>
      <c r="C794" s="1"/>
      <c r="D794" s="1"/>
      <c r="E794" s="1"/>
      <c r="F794" s="10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62"/>
      <c r="B795" s="1"/>
      <c r="C795" s="1"/>
      <c r="D795" s="1"/>
      <c r="E795" s="1"/>
      <c r="F795" s="10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62"/>
      <c r="B796" s="1"/>
      <c r="C796" s="1"/>
      <c r="D796" s="1"/>
      <c r="E796" s="1"/>
      <c r="F796" s="10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62"/>
      <c r="B797" s="1"/>
      <c r="C797" s="1"/>
      <c r="D797" s="1"/>
      <c r="E797" s="1"/>
      <c r="F797" s="10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62"/>
      <c r="B798" s="1"/>
      <c r="C798" s="1"/>
      <c r="D798" s="1"/>
      <c r="E798" s="1"/>
      <c r="F798" s="10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62"/>
      <c r="B799" s="1"/>
      <c r="C799" s="1"/>
      <c r="D799" s="1"/>
      <c r="E799" s="1"/>
      <c r="F799" s="10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62"/>
      <c r="B800" s="1"/>
      <c r="C800" s="1"/>
      <c r="D800" s="1"/>
      <c r="E800" s="1"/>
      <c r="F800" s="10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62"/>
      <c r="B801" s="1"/>
      <c r="C801" s="1"/>
      <c r="D801" s="1"/>
      <c r="E801" s="1"/>
      <c r="F801" s="10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62"/>
      <c r="B802" s="1"/>
      <c r="C802" s="1"/>
      <c r="D802" s="1"/>
      <c r="E802" s="1"/>
      <c r="F802" s="10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62"/>
      <c r="B803" s="1"/>
      <c r="C803" s="1"/>
      <c r="D803" s="1"/>
      <c r="E803" s="1"/>
      <c r="F803" s="10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62"/>
      <c r="B804" s="1"/>
      <c r="C804" s="1"/>
      <c r="D804" s="1"/>
      <c r="E804" s="1"/>
      <c r="F804" s="10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62"/>
      <c r="B805" s="1"/>
      <c r="C805" s="1"/>
      <c r="D805" s="1"/>
      <c r="E805" s="1"/>
      <c r="F805" s="10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62"/>
      <c r="B806" s="1"/>
      <c r="C806" s="1"/>
      <c r="D806" s="1"/>
      <c r="E806" s="1"/>
      <c r="F806" s="10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62"/>
      <c r="B807" s="1"/>
      <c r="C807" s="1"/>
      <c r="D807" s="1"/>
      <c r="E807" s="1"/>
      <c r="F807" s="10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62"/>
      <c r="B808" s="1"/>
      <c r="C808" s="1"/>
      <c r="D808" s="1"/>
      <c r="E808" s="1"/>
      <c r="F808" s="10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62"/>
      <c r="B809" s="1"/>
      <c r="C809" s="1"/>
      <c r="D809" s="1"/>
      <c r="E809" s="1"/>
      <c r="F809" s="10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62"/>
      <c r="B810" s="1"/>
      <c r="C810" s="1"/>
      <c r="D810" s="1"/>
      <c r="E810" s="1"/>
      <c r="F810" s="10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62"/>
      <c r="B811" s="1"/>
      <c r="C811" s="1"/>
      <c r="D811" s="1"/>
      <c r="E811" s="1"/>
      <c r="F811" s="10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62"/>
      <c r="B812" s="1"/>
      <c r="C812" s="1"/>
      <c r="D812" s="1"/>
      <c r="E812" s="1"/>
      <c r="F812" s="10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62"/>
      <c r="B813" s="1"/>
      <c r="C813" s="1"/>
      <c r="D813" s="1"/>
      <c r="E813" s="1"/>
      <c r="F813" s="10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62"/>
      <c r="B814" s="1"/>
      <c r="C814" s="1"/>
      <c r="D814" s="1"/>
      <c r="E814" s="1"/>
      <c r="F814" s="10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62"/>
      <c r="B815" s="1"/>
      <c r="C815" s="1"/>
      <c r="D815" s="1"/>
      <c r="E815" s="1"/>
      <c r="F815" s="10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62"/>
      <c r="B816" s="1"/>
      <c r="C816" s="1"/>
      <c r="D816" s="1"/>
      <c r="E816" s="1"/>
      <c r="F816" s="10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62"/>
      <c r="B817" s="1"/>
      <c r="C817" s="1"/>
      <c r="D817" s="1"/>
      <c r="E817" s="1"/>
      <c r="F817" s="10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62"/>
      <c r="B818" s="1"/>
      <c r="C818" s="1"/>
      <c r="D818" s="1"/>
      <c r="E818" s="1"/>
      <c r="F818" s="10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62"/>
      <c r="B819" s="1"/>
      <c r="C819" s="1"/>
      <c r="D819" s="1"/>
      <c r="E819" s="1"/>
      <c r="F819" s="10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62"/>
      <c r="B820" s="1"/>
      <c r="C820" s="1"/>
      <c r="D820" s="1"/>
      <c r="E820" s="1"/>
      <c r="F820" s="10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62"/>
      <c r="B821" s="1"/>
      <c r="C821" s="1"/>
      <c r="D821" s="1"/>
      <c r="E821" s="1"/>
      <c r="F821" s="10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62"/>
      <c r="B822" s="1"/>
      <c r="C822" s="1"/>
      <c r="D822" s="1"/>
      <c r="E822" s="1"/>
      <c r="F822" s="10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62"/>
      <c r="B823" s="1"/>
      <c r="C823" s="1"/>
      <c r="D823" s="1"/>
      <c r="E823" s="1"/>
      <c r="F823" s="10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62"/>
      <c r="B824" s="1"/>
      <c r="C824" s="1"/>
      <c r="D824" s="1"/>
      <c r="E824" s="1"/>
      <c r="F824" s="10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62"/>
      <c r="B825" s="1"/>
      <c r="C825" s="1"/>
      <c r="D825" s="1"/>
      <c r="E825" s="1"/>
      <c r="F825" s="10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62"/>
      <c r="B826" s="1"/>
      <c r="C826" s="1"/>
      <c r="D826" s="1"/>
      <c r="E826" s="1"/>
      <c r="F826" s="10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62"/>
      <c r="B827" s="1"/>
      <c r="C827" s="1"/>
      <c r="D827" s="1"/>
      <c r="E827" s="1"/>
      <c r="F827" s="10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62"/>
      <c r="B828" s="1"/>
      <c r="C828" s="1"/>
      <c r="D828" s="1"/>
      <c r="E828" s="1"/>
      <c r="F828" s="10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62"/>
      <c r="B829" s="1"/>
      <c r="C829" s="1"/>
      <c r="D829" s="1"/>
      <c r="E829" s="1"/>
      <c r="F829" s="10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62"/>
      <c r="B830" s="1"/>
      <c r="C830" s="1"/>
      <c r="D830" s="1"/>
      <c r="E830" s="1"/>
      <c r="F830" s="10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62"/>
      <c r="B831" s="1"/>
      <c r="C831" s="1"/>
      <c r="D831" s="1"/>
      <c r="E831" s="1"/>
      <c r="F831" s="10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62"/>
      <c r="B832" s="1"/>
      <c r="C832" s="1"/>
      <c r="D832" s="1"/>
      <c r="E832" s="1"/>
      <c r="F832" s="10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62"/>
      <c r="B833" s="1"/>
      <c r="C833" s="1"/>
      <c r="D833" s="1"/>
      <c r="E833" s="1"/>
      <c r="F833" s="10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62"/>
      <c r="B834" s="1"/>
      <c r="C834" s="1"/>
      <c r="D834" s="1"/>
      <c r="E834" s="1"/>
      <c r="F834" s="10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62"/>
      <c r="B835" s="1"/>
      <c r="C835" s="1"/>
      <c r="D835" s="1"/>
      <c r="E835" s="1"/>
      <c r="F835" s="10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62"/>
      <c r="B836" s="1"/>
      <c r="C836" s="1"/>
      <c r="D836" s="1"/>
      <c r="E836" s="1"/>
      <c r="F836" s="10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62"/>
      <c r="B837" s="1"/>
      <c r="C837" s="1"/>
      <c r="D837" s="1"/>
      <c r="E837" s="1"/>
      <c r="F837" s="10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62"/>
      <c r="B838" s="1"/>
      <c r="C838" s="1"/>
      <c r="D838" s="1"/>
      <c r="E838" s="1"/>
      <c r="F838" s="10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62"/>
      <c r="B839" s="1"/>
      <c r="C839" s="1"/>
      <c r="D839" s="1"/>
      <c r="E839" s="1"/>
      <c r="F839" s="10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62"/>
      <c r="B840" s="1"/>
      <c r="C840" s="1"/>
      <c r="D840" s="1"/>
      <c r="E840" s="1"/>
      <c r="F840" s="10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62"/>
      <c r="B841" s="1"/>
      <c r="C841" s="1"/>
      <c r="D841" s="1"/>
      <c r="E841" s="1"/>
      <c r="F841" s="10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62"/>
      <c r="B842" s="1"/>
      <c r="C842" s="1"/>
      <c r="D842" s="1"/>
      <c r="E842" s="1"/>
      <c r="F842" s="10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62"/>
      <c r="B843" s="1"/>
      <c r="C843" s="1"/>
      <c r="D843" s="1"/>
      <c r="E843" s="1"/>
      <c r="F843" s="10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62"/>
      <c r="B844" s="1"/>
      <c r="C844" s="1"/>
      <c r="D844" s="1"/>
      <c r="E844" s="1"/>
      <c r="F844" s="10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62"/>
      <c r="B845" s="1"/>
      <c r="C845" s="1"/>
      <c r="D845" s="1"/>
      <c r="E845" s="1"/>
      <c r="F845" s="10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62"/>
      <c r="B846" s="1"/>
      <c r="C846" s="1"/>
      <c r="D846" s="1"/>
      <c r="E846" s="1"/>
      <c r="F846" s="10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62"/>
      <c r="B847" s="1"/>
      <c r="C847" s="1"/>
      <c r="D847" s="1"/>
      <c r="E847" s="1"/>
      <c r="F847" s="10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62"/>
      <c r="B848" s="1"/>
      <c r="C848" s="1"/>
      <c r="D848" s="1"/>
      <c r="E848" s="1"/>
      <c r="F848" s="10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62"/>
      <c r="B849" s="1"/>
      <c r="C849" s="1"/>
      <c r="D849" s="1"/>
      <c r="E849" s="1"/>
      <c r="F849" s="10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62"/>
      <c r="B850" s="1"/>
      <c r="C850" s="1"/>
      <c r="D850" s="1"/>
      <c r="E850" s="1"/>
      <c r="F850" s="10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62"/>
      <c r="B851" s="1"/>
      <c r="C851" s="1"/>
      <c r="D851" s="1"/>
      <c r="E851" s="1"/>
      <c r="F851" s="10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62"/>
      <c r="B852" s="1"/>
      <c r="C852" s="1"/>
      <c r="D852" s="1"/>
      <c r="E852" s="1"/>
      <c r="F852" s="10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62"/>
      <c r="B853" s="1"/>
      <c r="C853" s="1"/>
      <c r="D853" s="1"/>
      <c r="E853" s="1"/>
      <c r="F853" s="10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62"/>
      <c r="B854" s="1"/>
      <c r="C854" s="1"/>
      <c r="D854" s="1"/>
      <c r="E854" s="1"/>
      <c r="F854" s="10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62"/>
      <c r="B855" s="1"/>
      <c r="C855" s="1"/>
      <c r="D855" s="1"/>
      <c r="E855" s="1"/>
      <c r="F855" s="10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62"/>
      <c r="B856" s="1"/>
      <c r="C856" s="1"/>
      <c r="D856" s="1"/>
      <c r="E856" s="1"/>
      <c r="F856" s="10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62"/>
      <c r="B857" s="1"/>
      <c r="C857" s="1"/>
      <c r="D857" s="1"/>
      <c r="E857" s="1"/>
      <c r="F857" s="10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62"/>
      <c r="B858" s="1"/>
      <c r="C858" s="1"/>
      <c r="D858" s="1"/>
      <c r="E858" s="1"/>
      <c r="F858" s="10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62"/>
      <c r="B859" s="1"/>
      <c r="C859" s="1"/>
      <c r="D859" s="1"/>
      <c r="E859" s="1"/>
      <c r="F859" s="10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62"/>
      <c r="B860" s="1"/>
      <c r="C860" s="1"/>
      <c r="D860" s="1"/>
      <c r="E860" s="1"/>
      <c r="F860" s="10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62"/>
      <c r="B861" s="1"/>
      <c r="C861" s="1"/>
      <c r="D861" s="1"/>
      <c r="E861" s="1"/>
      <c r="F861" s="10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62"/>
      <c r="B862" s="1"/>
      <c r="C862" s="1"/>
      <c r="D862" s="1"/>
      <c r="E862" s="1"/>
      <c r="F862" s="10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62"/>
      <c r="B863" s="1"/>
      <c r="C863" s="1"/>
      <c r="D863" s="1"/>
      <c r="E863" s="1"/>
      <c r="F863" s="10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62"/>
      <c r="B864" s="1"/>
      <c r="C864" s="1"/>
      <c r="D864" s="1"/>
      <c r="E864" s="1"/>
      <c r="F864" s="10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62"/>
      <c r="B865" s="1"/>
      <c r="C865" s="1"/>
      <c r="D865" s="1"/>
      <c r="E865" s="1"/>
      <c r="F865" s="10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62"/>
      <c r="B866" s="1"/>
      <c r="C866" s="1"/>
      <c r="D866" s="1"/>
      <c r="E866" s="1"/>
      <c r="F866" s="10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62"/>
      <c r="B867" s="1"/>
      <c r="C867" s="1"/>
      <c r="D867" s="1"/>
      <c r="E867" s="1"/>
      <c r="F867" s="10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62"/>
      <c r="B868" s="1"/>
      <c r="C868" s="1"/>
      <c r="D868" s="1"/>
      <c r="E868" s="1"/>
      <c r="F868" s="10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62"/>
      <c r="B869" s="1"/>
      <c r="C869" s="1"/>
      <c r="D869" s="1"/>
      <c r="E869" s="1"/>
      <c r="F869" s="10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62"/>
      <c r="B870" s="1"/>
      <c r="C870" s="1"/>
      <c r="D870" s="1"/>
      <c r="E870" s="1"/>
      <c r="F870" s="10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62"/>
      <c r="B871" s="1"/>
      <c r="C871" s="1"/>
      <c r="D871" s="1"/>
      <c r="E871" s="1"/>
      <c r="F871" s="10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62"/>
      <c r="B872" s="1"/>
      <c r="C872" s="1"/>
      <c r="D872" s="1"/>
      <c r="E872" s="1"/>
      <c r="F872" s="10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62"/>
      <c r="B873" s="1"/>
      <c r="C873" s="1"/>
      <c r="D873" s="1"/>
      <c r="E873" s="1"/>
      <c r="F873" s="10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62"/>
      <c r="B874" s="1"/>
      <c r="C874" s="1"/>
      <c r="D874" s="1"/>
      <c r="E874" s="1"/>
      <c r="F874" s="10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62"/>
      <c r="B875" s="1"/>
      <c r="C875" s="1"/>
      <c r="D875" s="1"/>
      <c r="E875" s="1"/>
      <c r="F875" s="10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62"/>
      <c r="B876" s="1"/>
      <c r="C876" s="1"/>
      <c r="D876" s="1"/>
      <c r="E876" s="1"/>
      <c r="F876" s="10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62"/>
      <c r="B877" s="1"/>
      <c r="C877" s="1"/>
      <c r="D877" s="1"/>
      <c r="E877" s="1"/>
      <c r="F877" s="10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62"/>
      <c r="B878" s="1"/>
      <c r="C878" s="1"/>
      <c r="D878" s="1"/>
      <c r="E878" s="1"/>
      <c r="F878" s="10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62"/>
      <c r="B879" s="1"/>
      <c r="C879" s="1"/>
      <c r="D879" s="1"/>
      <c r="E879" s="1"/>
      <c r="F879" s="10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62"/>
      <c r="B880" s="1"/>
      <c r="C880" s="1"/>
      <c r="D880" s="1"/>
      <c r="E880" s="1"/>
      <c r="F880" s="10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62"/>
      <c r="B881" s="1"/>
      <c r="C881" s="1"/>
      <c r="D881" s="1"/>
      <c r="E881" s="1"/>
      <c r="F881" s="10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62"/>
      <c r="B882" s="1"/>
      <c r="C882" s="1"/>
      <c r="D882" s="1"/>
      <c r="E882" s="1"/>
      <c r="F882" s="10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62"/>
      <c r="B883" s="1"/>
      <c r="C883" s="1"/>
      <c r="D883" s="1"/>
      <c r="E883" s="1"/>
      <c r="F883" s="10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62"/>
      <c r="B884" s="1"/>
      <c r="C884" s="1"/>
      <c r="D884" s="1"/>
      <c r="E884" s="1"/>
      <c r="F884" s="10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62"/>
      <c r="B885" s="1"/>
      <c r="C885" s="1"/>
      <c r="D885" s="1"/>
      <c r="E885" s="1"/>
      <c r="F885" s="10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62"/>
      <c r="B886" s="1"/>
      <c r="C886" s="1"/>
      <c r="D886" s="1"/>
      <c r="E886" s="1"/>
      <c r="F886" s="10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62"/>
      <c r="B887" s="1"/>
      <c r="C887" s="1"/>
      <c r="D887" s="1"/>
      <c r="E887" s="1"/>
      <c r="F887" s="10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62"/>
      <c r="B888" s="1"/>
      <c r="C888" s="1"/>
      <c r="D888" s="1"/>
      <c r="E888" s="1"/>
      <c r="F888" s="10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62"/>
      <c r="B889" s="1"/>
      <c r="C889" s="1"/>
      <c r="D889" s="1"/>
      <c r="E889" s="1"/>
      <c r="F889" s="10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62"/>
      <c r="B890" s="1"/>
      <c r="C890" s="1"/>
      <c r="D890" s="1"/>
      <c r="E890" s="1"/>
      <c r="F890" s="10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62"/>
      <c r="B891" s="1"/>
      <c r="C891" s="1"/>
      <c r="D891" s="1"/>
      <c r="E891" s="1"/>
      <c r="F891" s="10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62"/>
      <c r="B892" s="1"/>
      <c r="C892" s="1"/>
      <c r="D892" s="1"/>
      <c r="E892" s="1"/>
      <c r="F892" s="10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62"/>
      <c r="B893" s="1"/>
      <c r="C893" s="1"/>
      <c r="D893" s="1"/>
      <c r="E893" s="1"/>
      <c r="F893" s="10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62"/>
      <c r="B894" s="1"/>
      <c r="C894" s="1"/>
      <c r="D894" s="1"/>
      <c r="E894" s="1"/>
      <c r="F894" s="10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62"/>
      <c r="B895" s="1"/>
      <c r="C895" s="1"/>
      <c r="D895" s="1"/>
      <c r="E895" s="1"/>
      <c r="F895" s="10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62"/>
      <c r="B896" s="1"/>
      <c r="C896" s="1"/>
      <c r="D896" s="1"/>
      <c r="E896" s="1"/>
      <c r="F896" s="10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62"/>
      <c r="B897" s="1"/>
      <c r="C897" s="1"/>
      <c r="D897" s="1"/>
      <c r="E897" s="1"/>
      <c r="F897" s="10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62"/>
      <c r="B898" s="1"/>
      <c r="C898" s="1"/>
      <c r="D898" s="1"/>
      <c r="E898" s="1"/>
      <c r="F898" s="10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62"/>
      <c r="B899" s="1"/>
      <c r="C899" s="1"/>
      <c r="D899" s="1"/>
      <c r="E899" s="1"/>
      <c r="F899" s="10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62"/>
      <c r="B900" s="1"/>
      <c r="C900" s="1"/>
      <c r="D900" s="1"/>
      <c r="E900" s="1"/>
      <c r="F900" s="10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62"/>
      <c r="B901" s="1"/>
      <c r="C901" s="1"/>
      <c r="D901" s="1"/>
      <c r="E901" s="1"/>
      <c r="F901" s="10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62"/>
      <c r="B902" s="1"/>
      <c r="C902" s="1"/>
      <c r="D902" s="1"/>
      <c r="E902" s="1"/>
      <c r="F902" s="10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62"/>
      <c r="B903" s="1"/>
      <c r="C903" s="1"/>
      <c r="D903" s="1"/>
      <c r="E903" s="1"/>
      <c r="F903" s="10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62"/>
      <c r="B904" s="1"/>
      <c r="C904" s="1"/>
      <c r="D904" s="1"/>
      <c r="E904" s="1"/>
      <c r="F904" s="10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62"/>
      <c r="B905" s="1"/>
      <c r="C905" s="1"/>
      <c r="D905" s="1"/>
      <c r="E905" s="1"/>
      <c r="F905" s="10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62"/>
      <c r="B906" s="1"/>
      <c r="C906" s="1"/>
      <c r="D906" s="1"/>
      <c r="E906" s="1"/>
      <c r="F906" s="10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62"/>
      <c r="B907" s="1"/>
      <c r="C907" s="1"/>
      <c r="D907" s="1"/>
      <c r="E907" s="1"/>
      <c r="F907" s="10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62"/>
      <c r="B908" s="1"/>
      <c r="C908" s="1"/>
      <c r="D908" s="1"/>
      <c r="E908" s="1"/>
      <c r="F908" s="10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62"/>
      <c r="B909" s="1"/>
      <c r="C909" s="1"/>
      <c r="D909" s="1"/>
      <c r="E909" s="1"/>
      <c r="F909" s="10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62"/>
      <c r="B910" s="1"/>
      <c r="C910" s="1"/>
      <c r="D910" s="1"/>
      <c r="E910" s="1"/>
      <c r="F910" s="10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62"/>
      <c r="B911" s="1"/>
      <c r="C911" s="1"/>
      <c r="D911" s="1"/>
      <c r="E911" s="1"/>
      <c r="F911" s="10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62"/>
      <c r="B912" s="1"/>
      <c r="C912" s="1"/>
      <c r="D912" s="1"/>
      <c r="E912" s="1"/>
      <c r="F912" s="10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62"/>
      <c r="B913" s="1"/>
      <c r="C913" s="1"/>
      <c r="D913" s="1"/>
      <c r="E913" s="1"/>
      <c r="F913" s="10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62"/>
      <c r="B914" s="1"/>
      <c r="C914" s="1"/>
      <c r="D914" s="1"/>
      <c r="E914" s="1"/>
      <c r="F914" s="10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62"/>
      <c r="B915" s="1"/>
      <c r="C915" s="1"/>
      <c r="D915" s="1"/>
      <c r="E915" s="1"/>
      <c r="F915" s="10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62"/>
      <c r="B916" s="1"/>
      <c r="C916" s="1"/>
      <c r="D916" s="1"/>
      <c r="E916" s="1"/>
      <c r="F916" s="10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62"/>
      <c r="B917" s="1"/>
      <c r="C917" s="1"/>
      <c r="D917" s="1"/>
      <c r="E917" s="1"/>
      <c r="F917" s="10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62"/>
      <c r="B918" s="1"/>
      <c r="C918" s="1"/>
      <c r="D918" s="1"/>
      <c r="E918" s="1"/>
      <c r="F918" s="10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62"/>
      <c r="B919" s="1"/>
      <c r="C919" s="1"/>
      <c r="D919" s="1"/>
      <c r="E919" s="1"/>
      <c r="F919" s="10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62"/>
      <c r="B920" s="1"/>
      <c r="C920" s="1"/>
      <c r="D920" s="1"/>
      <c r="E920" s="1"/>
      <c r="F920" s="10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62"/>
      <c r="B921" s="1"/>
      <c r="C921" s="1"/>
      <c r="D921" s="1"/>
      <c r="E921" s="1"/>
      <c r="F921" s="10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62"/>
      <c r="B922" s="1"/>
      <c r="C922" s="1"/>
      <c r="D922" s="1"/>
      <c r="E922" s="1"/>
      <c r="F922" s="10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62"/>
      <c r="B923" s="1"/>
      <c r="C923" s="1"/>
      <c r="D923" s="1"/>
      <c r="E923" s="1"/>
      <c r="F923" s="10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62"/>
      <c r="B924" s="1"/>
      <c r="C924" s="1"/>
      <c r="D924" s="1"/>
      <c r="E924" s="1"/>
      <c r="F924" s="10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62"/>
      <c r="B925" s="1"/>
      <c r="C925" s="1"/>
      <c r="D925" s="1"/>
      <c r="E925" s="1"/>
      <c r="F925" s="10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62"/>
      <c r="B926" s="1"/>
      <c r="C926" s="1"/>
      <c r="D926" s="1"/>
      <c r="E926" s="1"/>
      <c r="F926" s="10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62"/>
      <c r="B927" s="1"/>
      <c r="C927" s="1"/>
      <c r="D927" s="1"/>
      <c r="E927" s="1"/>
      <c r="F927" s="10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62"/>
      <c r="B928" s="1"/>
      <c r="C928" s="1"/>
      <c r="D928" s="1"/>
      <c r="E928" s="1"/>
      <c r="F928" s="10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62"/>
      <c r="B929" s="1"/>
      <c r="C929" s="1"/>
      <c r="D929" s="1"/>
      <c r="E929" s="1"/>
      <c r="F929" s="10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62"/>
      <c r="B930" s="1"/>
      <c r="C930" s="1"/>
      <c r="D930" s="1"/>
      <c r="E930" s="1"/>
      <c r="F930" s="10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62"/>
      <c r="B931" s="1"/>
      <c r="C931" s="1"/>
      <c r="D931" s="1"/>
      <c r="E931" s="1"/>
      <c r="F931" s="10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62"/>
      <c r="B932" s="1"/>
      <c r="C932" s="1"/>
      <c r="D932" s="1"/>
      <c r="E932" s="1"/>
      <c r="F932" s="10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62"/>
      <c r="B933" s="1"/>
      <c r="C933" s="1"/>
      <c r="D933" s="1"/>
      <c r="E933" s="1"/>
      <c r="F933" s="10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62"/>
      <c r="B934" s="1"/>
      <c r="C934" s="1"/>
      <c r="D934" s="1"/>
      <c r="E934" s="1"/>
      <c r="F934" s="10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62"/>
      <c r="B935" s="1"/>
      <c r="C935" s="1"/>
      <c r="D935" s="1"/>
      <c r="E935" s="1"/>
      <c r="F935" s="10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62"/>
      <c r="B936" s="1"/>
      <c r="C936" s="1"/>
      <c r="D936" s="1"/>
      <c r="E936" s="1"/>
      <c r="F936" s="10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62"/>
      <c r="B937" s="1"/>
      <c r="C937" s="1"/>
      <c r="D937" s="1"/>
      <c r="E937" s="1"/>
      <c r="F937" s="10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62"/>
      <c r="B938" s="1"/>
      <c r="C938" s="1"/>
      <c r="D938" s="1"/>
      <c r="E938" s="1"/>
      <c r="F938" s="10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62"/>
      <c r="B939" s="1"/>
      <c r="C939" s="1"/>
      <c r="D939" s="1"/>
      <c r="E939" s="1"/>
      <c r="F939" s="10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62"/>
      <c r="B940" s="1"/>
      <c r="C940" s="1"/>
      <c r="D940" s="1"/>
      <c r="E940" s="1"/>
      <c r="F940" s="10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62"/>
      <c r="B941" s="1"/>
      <c r="C941" s="1"/>
      <c r="D941" s="1"/>
      <c r="E941" s="1"/>
      <c r="F941" s="10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62"/>
      <c r="B942" s="1"/>
      <c r="C942" s="1"/>
      <c r="D942" s="1"/>
      <c r="E942" s="1"/>
      <c r="F942" s="10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62"/>
      <c r="B943" s="1"/>
      <c r="C943" s="1"/>
      <c r="D943" s="1"/>
      <c r="E943" s="1"/>
      <c r="F943" s="10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62"/>
      <c r="B944" s="1"/>
      <c r="C944" s="1"/>
      <c r="D944" s="1"/>
      <c r="E944" s="1"/>
      <c r="F944" s="10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62"/>
      <c r="B945" s="1"/>
      <c r="C945" s="1"/>
      <c r="D945" s="1"/>
      <c r="E945" s="1"/>
      <c r="F945" s="10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62"/>
      <c r="B946" s="1"/>
      <c r="C946" s="1"/>
      <c r="D946" s="1"/>
      <c r="E946" s="1"/>
      <c r="F946" s="10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62"/>
      <c r="B947" s="1"/>
      <c r="C947" s="1"/>
      <c r="D947" s="1"/>
      <c r="E947" s="1"/>
      <c r="F947" s="10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62"/>
      <c r="B948" s="1"/>
      <c r="C948" s="1"/>
      <c r="D948" s="1"/>
      <c r="E948" s="1"/>
      <c r="F948" s="10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62"/>
      <c r="B949" s="1"/>
      <c r="C949" s="1"/>
      <c r="D949" s="1"/>
      <c r="E949" s="1"/>
      <c r="F949" s="10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62"/>
      <c r="B950" s="1"/>
      <c r="C950" s="1"/>
      <c r="D950" s="1"/>
      <c r="E950" s="1"/>
      <c r="F950" s="10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62"/>
      <c r="B951" s="1"/>
      <c r="C951" s="1"/>
      <c r="D951" s="1"/>
      <c r="E951" s="1"/>
      <c r="F951" s="10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62"/>
      <c r="B952" s="1"/>
      <c r="C952" s="1"/>
      <c r="D952" s="1"/>
      <c r="E952" s="1"/>
      <c r="F952" s="10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62"/>
      <c r="B953" s="1"/>
      <c r="C953" s="1"/>
      <c r="D953" s="1"/>
      <c r="E953" s="1"/>
      <c r="F953" s="10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62"/>
      <c r="B954" s="1"/>
      <c r="C954" s="1"/>
      <c r="D954" s="1"/>
      <c r="E954" s="1"/>
      <c r="F954" s="10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62"/>
      <c r="B955" s="1"/>
      <c r="C955" s="1"/>
      <c r="D955" s="1"/>
      <c r="E955" s="1"/>
      <c r="F955" s="10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62"/>
      <c r="B956" s="1"/>
      <c r="C956" s="1"/>
      <c r="D956" s="1"/>
      <c r="E956" s="1"/>
      <c r="F956" s="10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62"/>
      <c r="B957" s="1"/>
      <c r="C957" s="1"/>
      <c r="D957" s="1"/>
      <c r="E957" s="1"/>
      <c r="F957" s="10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62"/>
      <c r="B958" s="1"/>
      <c r="C958" s="1"/>
      <c r="D958" s="1"/>
      <c r="E958" s="1"/>
      <c r="F958" s="10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62"/>
      <c r="B959" s="1"/>
      <c r="C959" s="1"/>
      <c r="D959" s="1"/>
      <c r="E959" s="1"/>
      <c r="F959" s="10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62"/>
      <c r="B960" s="1"/>
      <c r="C960" s="1"/>
      <c r="D960" s="1"/>
      <c r="E960" s="1"/>
      <c r="F960" s="10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62"/>
      <c r="B961" s="1"/>
      <c r="C961" s="1"/>
      <c r="D961" s="1"/>
      <c r="E961" s="1"/>
      <c r="F961" s="10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62"/>
      <c r="B962" s="1"/>
      <c r="C962" s="1"/>
      <c r="D962" s="1"/>
      <c r="E962" s="1"/>
      <c r="F962" s="10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62"/>
      <c r="B963" s="1"/>
      <c r="C963" s="1"/>
      <c r="D963" s="1"/>
      <c r="E963" s="1"/>
      <c r="F963" s="10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62"/>
      <c r="B964" s="1"/>
      <c r="C964" s="1"/>
      <c r="D964" s="1"/>
      <c r="E964" s="1"/>
      <c r="F964" s="10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</sheetData>
  <autoFilter ref="A11:Z11">
    <sortState ref="A12:Z66">
      <sortCondition descending="1" ref="S11"/>
    </sortState>
  </autoFilter>
  <sortState ref="B12:W67">
    <sortCondition descending="1" ref="S12:S67"/>
  </sortState>
  <mergeCells count="9">
    <mergeCell ref="A6:B6"/>
    <mergeCell ref="A7:B7"/>
    <mergeCell ref="C9:N9"/>
    <mergeCell ref="N1:S1"/>
    <mergeCell ref="B2:S2"/>
    <mergeCell ref="A3:B3"/>
    <mergeCell ref="A4:B4"/>
    <mergeCell ref="C4:E4"/>
    <mergeCell ref="A5:B5"/>
  </mergeCells>
  <dataValidations count="2">
    <dataValidation operator="equal" allowBlank="1" showInputMessage="1" showErrorMessage="1" sqref="J23:K31 W23:W31">
      <formula1>0</formula1>
      <formula2>0</formula2>
    </dataValidation>
    <dataValidation allowBlank="1" showInputMessage="1" showErrorMessage="1" sqref="C22:F22 F35:G35 G12 F37 F33 F27 F24 C12:C19 G14"/>
  </dataValidations>
  <hyperlinks>
    <hyperlink ref="L19" r:id="rId1"/>
    <hyperlink ref="L34" r:id="rId2"/>
    <hyperlink ref="L54" r:id="rId3"/>
    <hyperlink ref="L12" r:id="rId4"/>
    <hyperlink ref="L15" r:id="rId5"/>
    <hyperlink ref="L18" r:id="rId6"/>
    <hyperlink ref="L22" r:id="rId7"/>
    <hyperlink ref="L64" r:id="rId8"/>
    <hyperlink ref="L39" r:id="rId9"/>
    <hyperlink ref="L66" r:id="rId10"/>
    <hyperlink ref="L58" r:id="rId11"/>
    <hyperlink ref="L56" r:id="rId12"/>
    <hyperlink ref="L26" r:id="rId13"/>
    <hyperlink ref="L65" r:id="rId14"/>
    <hyperlink ref="L57" r:id="rId15"/>
    <hyperlink ref="L61" r:id="rId16"/>
    <hyperlink ref="L40" r:id="rId17"/>
    <hyperlink ref="L51" r:id="rId18"/>
    <hyperlink ref="L60" r:id="rId19"/>
    <hyperlink ref="L17" r:id="rId20"/>
    <hyperlink ref="L13" r:id="rId21"/>
    <hyperlink ref="L16" r:id="rId22"/>
    <hyperlink ref="L14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1"/>
  <sheetViews>
    <sheetView topLeftCell="A12" zoomScale="97" zoomScaleNormal="80" workbookViewId="0">
      <selection activeCell="A12" sqref="A12:A268"/>
    </sheetView>
  </sheetViews>
  <sheetFormatPr defaultRowHeight="12.75"/>
  <cols>
    <col min="3" max="3" width="13.42578125" customWidth="1"/>
    <col min="4" max="4" width="14.42578125" customWidth="1"/>
    <col min="5" max="5" width="12.140625" customWidth="1"/>
    <col min="7" max="7" width="16.140625" customWidth="1"/>
    <col min="11" max="11" width="18" customWidth="1"/>
    <col min="13" max="13" width="12.28515625" bestFit="1" customWidth="1"/>
    <col min="14" max="19" width="9" bestFit="1" customWidth="1"/>
  </cols>
  <sheetData>
    <row r="1" spans="1:23" ht="15">
      <c r="K1" s="394"/>
      <c r="L1" s="394"/>
      <c r="M1" s="394"/>
      <c r="N1" s="394"/>
    </row>
    <row r="2" spans="1:23" ht="15">
      <c r="B2" s="395" t="s">
        <v>2508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7"/>
      <c r="O2" s="377"/>
      <c r="P2" s="377"/>
      <c r="Q2" s="377"/>
      <c r="R2" s="377"/>
    </row>
    <row r="3" spans="1:23" ht="15">
      <c r="A3" s="398" t="s">
        <v>0</v>
      </c>
      <c r="B3" s="398"/>
      <c r="C3" s="322"/>
    </row>
    <row r="4" spans="1:23" ht="15">
      <c r="A4" s="398" t="s">
        <v>2</v>
      </c>
      <c r="B4" s="398"/>
      <c r="C4" s="394"/>
      <c r="D4" s="394"/>
      <c r="E4" s="394"/>
    </row>
    <row r="5" spans="1:23" ht="15">
      <c r="A5" s="394" t="s">
        <v>3</v>
      </c>
      <c r="B5" s="394"/>
      <c r="C5" s="59" t="s">
        <v>4</v>
      </c>
    </row>
    <row r="6" spans="1:23" ht="15">
      <c r="A6" s="394" t="s">
        <v>5</v>
      </c>
      <c r="B6" s="394"/>
      <c r="C6" s="59">
        <v>8</v>
      </c>
    </row>
    <row r="7" spans="1:23" ht="15">
      <c r="A7" s="394" t="s">
        <v>6</v>
      </c>
      <c r="B7" s="394"/>
      <c r="C7" s="319"/>
    </row>
    <row r="9" spans="1:23" ht="14.25">
      <c r="A9" s="320"/>
      <c r="B9" s="322"/>
      <c r="C9" s="393" t="s">
        <v>7</v>
      </c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22"/>
      <c r="P9" s="322"/>
      <c r="Q9" s="322"/>
      <c r="R9" s="322"/>
      <c r="S9" s="322"/>
    </row>
    <row r="10" spans="1:23" ht="15">
      <c r="A10" s="323"/>
      <c r="B10" s="323"/>
      <c r="C10" s="320"/>
      <c r="D10" s="320"/>
      <c r="E10" s="320"/>
      <c r="F10" s="148"/>
      <c r="G10" s="320"/>
      <c r="H10" s="320"/>
      <c r="I10" s="320"/>
      <c r="J10" s="323"/>
      <c r="K10" s="323"/>
      <c r="L10" s="323"/>
      <c r="M10" s="323"/>
      <c r="N10" s="320"/>
      <c r="O10" s="320"/>
      <c r="P10" s="320"/>
      <c r="Q10" s="320"/>
      <c r="R10" s="320"/>
    </row>
    <row r="11" spans="1:23" ht="135">
      <c r="A11" s="329" t="s">
        <v>9</v>
      </c>
      <c r="B11" s="329" t="s">
        <v>10</v>
      </c>
      <c r="C11" s="329" t="s">
        <v>11</v>
      </c>
      <c r="D11" s="329" t="s">
        <v>12</v>
      </c>
      <c r="E11" s="329" t="s">
        <v>13</v>
      </c>
      <c r="F11" s="77" t="s">
        <v>14</v>
      </c>
      <c r="G11" s="329" t="s">
        <v>15</v>
      </c>
      <c r="H11" s="329" t="s">
        <v>16</v>
      </c>
      <c r="I11" s="329" t="s">
        <v>17</v>
      </c>
      <c r="J11" s="329" t="s">
        <v>18</v>
      </c>
      <c r="K11" s="329" t="s">
        <v>19</v>
      </c>
      <c r="L11" s="329" t="s">
        <v>20</v>
      </c>
      <c r="M11" s="329" t="s">
        <v>21</v>
      </c>
      <c r="N11" s="329" t="s">
        <v>22</v>
      </c>
      <c r="O11" s="329">
        <v>1</v>
      </c>
      <c r="P11" s="329">
        <v>2</v>
      </c>
      <c r="Q11" s="329">
        <v>3</v>
      </c>
      <c r="R11" s="329">
        <v>4</v>
      </c>
      <c r="S11" s="334" t="s">
        <v>156</v>
      </c>
      <c r="T11" s="329" t="s">
        <v>24</v>
      </c>
      <c r="U11" s="329" t="s">
        <v>25</v>
      </c>
      <c r="V11" s="329" t="s">
        <v>26</v>
      </c>
      <c r="W11" s="329" t="s">
        <v>27</v>
      </c>
    </row>
    <row r="12" spans="1:23" ht="15">
      <c r="A12" s="59">
        <v>1</v>
      </c>
      <c r="B12" s="85" t="s">
        <v>28</v>
      </c>
      <c r="C12" s="72" t="s">
        <v>2540</v>
      </c>
      <c r="D12" s="72" t="s">
        <v>29</v>
      </c>
      <c r="E12" s="72" t="s">
        <v>30</v>
      </c>
      <c r="F12" s="90" t="s">
        <v>31</v>
      </c>
      <c r="G12" s="98">
        <v>40032</v>
      </c>
      <c r="H12" s="90" t="s">
        <v>32</v>
      </c>
      <c r="I12" s="90" t="s">
        <v>33</v>
      </c>
      <c r="J12" s="72" t="s">
        <v>34</v>
      </c>
      <c r="K12" s="72" t="s">
        <v>35</v>
      </c>
      <c r="L12" s="72" t="s">
        <v>2541</v>
      </c>
      <c r="M12" s="72">
        <v>89875867286</v>
      </c>
      <c r="N12" s="375">
        <v>8</v>
      </c>
      <c r="O12" s="375">
        <v>14.5</v>
      </c>
      <c r="P12" s="375">
        <v>27.5</v>
      </c>
      <c r="Q12" s="375">
        <v>14</v>
      </c>
      <c r="R12" s="375">
        <v>10</v>
      </c>
      <c r="S12" s="378">
        <v>66</v>
      </c>
      <c r="T12" s="345"/>
      <c r="U12" s="72" t="s">
        <v>36</v>
      </c>
      <c r="V12" s="375" t="s">
        <v>37</v>
      </c>
      <c r="W12" s="72" t="s">
        <v>35</v>
      </c>
    </row>
    <row r="13" spans="1:23" ht="15">
      <c r="A13" s="384">
        <v>2</v>
      </c>
      <c r="B13" s="85" t="s">
        <v>28</v>
      </c>
      <c r="C13" s="72" t="s">
        <v>2679</v>
      </c>
      <c r="D13" s="72" t="s">
        <v>53</v>
      </c>
      <c r="E13" s="72" t="s">
        <v>73</v>
      </c>
      <c r="F13" s="90" t="s">
        <v>31</v>
      </c>
      <c r="G13" s="98">
        <v>39977</v>
      </c>
      <c r="H13" s="90" t="s">
        <v>32</v>
      </c>
      <c r="I13" s="90" t="s">
        <v>33</v>
      </c>
      <c r="J13" s="72" t="s">
        <v>34</v>
      </c>
      <c r="K13" s="72" t="s">
        <v>35</v>
      </c>
      <c r="L13" s="72" t="s">
        <v>2680</v>
      </c>
      <c r="M13" s="72">
        <v>89371502013</v>
      </c>
      <c r="N13" s="375">
        <v>8</v>
      </c>
      <c r="O13" s="375">
        <v>15</v>
      </c>
      <c r="P13" s="375">
        <v>21.5</v>
      </c>
      <c r="Q13" s="375">
        <v>11.5</v>
      </c>
      <c r="R13" s="375">
        <v>13.5</v>
      </c>
      <c r="S13" s="378">
        <v>61.5</v>
      </c>
      <c r="T13" s="345"/>
      <c r="U13" s="72" t="s">
        <v>36</v>
      </c>
      <c r="V13" s="375" t="s">
        <v>37</v>
      </c>
      <c r="W13" s="72" t="s">
        <v>35</v>
      </c>
    </row>
    <row r="14" spans="1:23" ht="15">
      <c r="A14" s="384">
        <v>3</v>
      </c>
      <c r="B14" s="85" t="s">
        <v>28</v>
      </c>
      <c r="C14" s="72" t="s">
        <v>2643</v>
      </c>
      <c r="D14" s="72" t="s">
        <v>57</v>
      </c>
      <c r="E14" s="72" t="s">
        <v>58</v>
      </c>
      <c r="F14" s="90" t="s">
        <v>41</v>
      </c>
      <c r="G14" s="98">
        <v>39911</v>
      </c>
      <c r="H14" s="90" t="s">
        <v>32</v>
      </c>
      <c r="I14" s="90" t="s">
        <v>33</v>
      </c>
      <c r="J14" s="72" t="s">
        <v>34</v>
      </c>
      <c r="K14" s="72" t="s">
        <v>35</v>
      </c>
      <c r="L14" s="72" t="s">
        <v>2644</v>
      </c>
      <c r="M14" s="72">
        <v>89173489897</v>
      </c>
      <c r="N14" s="375">
        <v>8</v>
      </c>
      <c r="O14" s="375">
        <v>14</v>
      </c>
      <c r="P14" s="375">
        <v>22</v>
      </c>
      <c r="Q14" s="375">
        <v>9</v>
      </c>
      <c r="R14" s="375">
        <v>11.5</v>
      </c>
      <c r="S14" s="378">
        <v>56.5</v>
      </c>
      <c r="T14" s="345"/>
      <c r="U14" s="72" t="s">
        <v>36</v>
      </c>
      <c r="V14" s="375" t="s">
        <v>37</v>
      </c>
      <c r="W14" s="72" t="s">
        <v>35</v>
      </c>
    </row>
    <row r="15" spans="1:23" ht="15">
      <c r="A15" s="384">
        <v>4</v>
      </c>
      <c r="B15" s="85" t="s">
        <v>28</v>
      </c>
      <c r="C15" s="72" t="s">
        <v>2990</v>
      </c>
      <c r="D15" s="72" t="s">
        <v>29</v>
      </c>
      <c r="E15" s="72" t="s">
        <v>74</v>
      </c>
      <c r="F15" s="90" t="s">
        <v>31</v>
      </c>
      <c r="G15" s="98">
        <v>40053</v>
      </c>
      <c r="H15" s="90" t="s">
        <v>32</v>
      </c>
      <c r="I15" s="90" t="s">
        <v>33</v>
      </c>
      <c r="J15" s="72" t="s">
        <v>34</v>
      </c>
      <c r="K15" s="72" t="s">
        <v>35</v>
      </c>
      <c r="L15" s="72" t="s">
        <v>2991</v>
      </c>
      <c r="M15" s="72">
        <v>79173508870</v>
      </c>
      <c r="N15" s="375">
        <v>8</v>
      </c>
      <c r="O15" s="375">
        <v>14</v>
      </c>
      <c r="P15" s="375">
        <v>20.5</v>
      </c>
      <c r="Q15" s="375">
        <v>16</v>
      </c>
      <c r="R15" s="375">
        <v>6</v>
      </c>
      <c r="S15" s="378">
        <v>56.5</v>
      </c>
      <c r="T15" s="345"/>
      <c r="U15" s="72" t="s">
        <v>2653</v>
      </c>
      <c r="V15" s="375" t="s">
        <v>37</v>
      </c>
      <c r="W15" s="72" t="s">
        <v>35</v>
      </c>
    </row>
    <row r="16" spans="1:23" ht="15">
      <c r="A16" s="384">
        <v>5</v>
      </c>
      <c r="B16" s="85" t="s">
        <v>28</v>
      </c>
      <c r="C16" s="72" t="s">
        <v>82</v>
      </c>
      <c r="D16" s="72" t="s">
        <v>83</v>
      </c>
      <c r="E16" s="72" t="s">
        <v>84</v>
      </c>
      <c r="F16" s="90" t="s">
        <v>31</v>
      </c>
      <c r="G16" s="98">
        <v>39800</v>
      </c>
      <c r="H16" s="90" t="s">
        <v>32</v>
      </c>
      <c r="I16" s="90" t="s">
        <v>33</v>
      </c>
      <c r="J16" s="72" t="s">
        <v>34</v>
      </c>
      <c r="K16" s="72" t="s">
        <v>35</v>
      </c>
      <c r="L16" s="72" t="s">
        <v>2633</v>
      </c>
      <c r="M16" s="72">
        <v>79872524777</v>
      </c>
      <c r="N16" s="375">
        <v>8</v>
      </c>
      <c r="O16" s="375">
        <v>14</v>
      </c>
      <c r="P16" s="375">
        <v>23</v>
      </c>
      <c r="Q16" s="375">
        <v>12</v>
      </c>
      <c r="R16" s="375">
        <v>7</v>
      </c>
      <c r="S16" s="378">
        <v>56</v>
      </c>
      <c r="T16" s="345"/>
      <c r="U16" s="72" t="s">
        <v>36</v>
      </c>
      <c r="V16" s="375" t="s">
        <v>37</v>
      </c>
      <c r="W16" s="72" t="s">
        <v>35</v>
      </c>
    </row>
    <row r="17" spans="1:23" ht="15">
      <c r="A17" s="384">
        <v>6</v>
      </c>
      <c r="B17" s="85" t="s">
        <v>28</v>
      </c>
      <c r="C17" s="72" t="s">
        <v>2575</v>
      </c>
      <c r="D17" s="72" t="s">
        <v>71</v>
      </c>
      <c r="E17" s="72" t="s">
        <v>72</v>
      </c>
      <c r="F17" s="90" t="s">
        <v>31</v>
      </c>
      <c r="G17" s="98">
        <v>40062</v>
      </c>
      <c r="H17" s="90" t="s">
        <v>32</v>
      </c>
      <c r="I17" s="90" t="s">
        <v>33</v>
      </c>
      <c r="J17" s="72" t="s">
        <v>34</v>
      </c>
      <c r="K17" s="72" t="s">
        <v>35</v>
      </c>
      <c r="L17" s="72" t="s">
        <v>2576</v>
      </c>
      <c r="M17" s="72">
        <v>89867018209</v>
      </c>
      <c r="N17" s="375">
        <v>8</v>
      </c>
      <c r="O17" s="375">
        <v>14</v>
      </c>
      <c r="P17" s="375">
        <v>17</v>
      </c>
      <c r="Q17" s="375">
        <v>9.5</v>
      </c>
      <c r="R17" s="375">
        <v>14.5</v>
      </c>
      <c r="S17" s="378">
        <v>55</v>
      </c>
      <c r="T17" s="345"/>
      <c r="U17" s="72" t="s">
        <v>36</v>
      </c>
      <c r="V17" s="375" t="s">
        <v>37</v>
      </c>
      <c r="W17" s="72" t="s">
        <v>35</v>
      </c>
    </row>
    <row r="18" spans="1:23" ht="15">
      <c r="A18" s="384">
        <v>7</v>
      </c>
      <c r="B18" s="85" t="s">
        <v>28</v>
      </c>
      <c r="C18" s="72" t="s">
        <v>2835</v>
      </c>
      <c r="D18" s="72" t="s">
        <v>43</v>
      </c>
      <c r="E18" s="72" t="s">
        <v>44</v>
      </c>
      <c r="F18" s="90" t="s">
        <v>41</v>
      </c>
      <c r="G18" s="98">
        <v>40192</v>
      </c>
      <c r="H18" s="90" t="s">
        <v>32</v>
      </c>
      <c r="I18" s="90" t="s">
        <v>33</v>
      </c>
      <c r="J18" s="72" t="s">
        <v>34</v>
      </c>
      <c r="K18" s="72" t="s">
        <v>35</v>
      </c>
      <c r="L18" s="72" t="s">
        <v>2836</v>
      </c>
      <c r="M18" s="72">
        <v>79613726770</v>
      </c>
      <c r="N18" s="375">
        <v>8</v>
      </c>
      <c r="O18" s="375">
        <v>15</v>
      </c>
      <c r="P18" s="375">
        <v>22</v>
      </c>
      <c r="Q18" s="375">
        <v>8</v>
      </c>
      <c r="R18" s="375">
        <v>7.5</v>
      </c>
      <c r="S18" s="378">
        <v>52.5</v>
      </c>
      <c r="T18" s="345"/>
      <c r="U18" s="72" t="s">
        <v>2653</v>
      </c>
      <c r="V18" s="375" t="s">
        <v>37</v>
      </c>
      <c r="W18" s="72" t="s">
        <v>35</v>
      </c>
    </row>
    <row r="19" spans="1:23" ht="15">
      <c r="A19" s="384">
        <v>8</v>
      </c>
      <c r="B19" s="85" t="s">
        <v>28</v>
      </c>
      <c r="C19" s="357" t="s">
        <v>2511</v>
      </c>
      <c r="D19" s="357" t="s">
        <v>712</v>
      </c>
      <c r="E19" s="357" t="s">
        <v>2512</v>
      </c>
      <c r="F19" s="376" t="s">
        <v>41</v>
      </c>
      <c r="G19" s="98">
        <v>39771</v>
      </c>
      <c r="H19" s="90" t="s">
        <v>32</v>
      </c>
      <c r="I19" s="90" t="s">
        <v>33</v>
      </c>
      <c r="J19" s="358" t="s">
        <v>1005</v>
      </c>
      <c r="K19" s="358" t="s">
        <v>1006</v>
      </c>
      <c r="L19" s="359" t="s">
        <v>2513</v>
      </c>
      <c r="M19" s="72" t="s">
        <v>2514</v>
      </c>
      <c r="N19" s="375">
        <v>8</v>
      </c>
      <c r="O19" s="375">
        <v>14.5</v>
      </c>
      <c r="P19" s="375">
        <v>27</v>
      </c>
      <c r="Q19" s="375">
        <v>3.5</v>
      </c>
      <c r="R19" s="375">
        <v>7</v>
      </c>
      <c r="S19" s="378">
        <v>52</v>
      </c>
      <c r="T19" s="345"/>
      <c r="U19" s="72" t="s">
        <v>191</v>
      </c>
      <c r="V19" s="375" t="s">
        <v>37</v>
      </c>
      <c r="W19" s="358" t="s">
        <v>1006</v>
      </c>
    </row>
    <row r="20" spans="1:23" ht="15">
      <c r="A20" s="384">
        <v>9</v>
      </c>
      <c r="B20" s="85" t="s">
        <v>28</v>
      </c>
      <c r="C20" s="72" t="s">
        <v>2622</v>
      </c>
      <c r="D20" s="72" t="s">
        <v>56</v>
      </c>
      <c r="E20" s="72" t="s">
        <v>2623</v>
      </c>
      <c r="F20" s="90" t="s">
        <v>63</v>
      </c>
      <c r="G20" s="98">
        <v>40171</v>
      </c>
      <c r="H20" s="90" t="s">
        <v>32</v>
      </c>
      <c r="I20" s="90" t="s">
        <v>33</v>
      </c>
      <c r="J20" s="72" t="s">
        <v>1087</v>
      </c>
      <c r="K20" s="72" t="s">
        <v>1088</v>
      </c>
      <c r="L20" s="72" t="s">
        <v>2624</v>
      </c>
      <c r="M20" s="72">
        <v>89191473228</v>
      </c>
      <c r="N20" s="375">
        <v>8</v>
      </c>
      <c r="O20" s="375">
        <v>15</v>
      </c>
      <c r="P20" s="375">
        <v>23.5</v>
      </c>
      <c r="Q20" s="375">
        <v>3</v>
      </c>
      <c r="R20" s="375">
        <v>8.5</v>
      </c>
      <c r="S20" s="378">
        <v>50</v>
      </c>
      <c r="T20" s="345"/>
      <c r="U20" s="72" t="s">
        <v>64</v>
      </c>
      <c r="V20" s="375" t="s">
        <v>37</v>
      </c>
      <c r="W20" s="72" t="s">
        <v>1088</v>
      </c>
    </row>
    <row r="21" spans="1:23" ht="15">
      <c r="A21" s="384">
        <v>10</v>
      </c>
      <c r="B21" s="85" t="s">
        <v>28</v>
      </c>
      <c r="C21" s="72" t="s">
        <v>2992</v>
      </c>
      <c r="D21" s="72" t="s">
        <v>59</v>
      </c>
      <c r="E21" s="72" t="s">
        <v>60</v>
      </c>
      <c r="F21" s="90" t="s">
        <v>41</v>
      </c>
      <c r="G21" s="98">
        <v>39883</v>
      </c>
      <c r="H21" s="90" t="s">
        <v>32</v>
      </c>
      <c r="I21" s="90" t="s">
        <v>33</v>
      </c>
      <c r="J21" s="72" t="s">
        <v>34</v>
      </c>
      <c r="K21" s="72" t="s">
        <v>35</v>
      </c>
      <c r="L21" s="72" t="s">
        <v>2993</v>
      </c>
      <c r="M21" s="72">
        <v>89677422055</v>
      </c>
      <c r="N21" s="375">
        <v>8</v>
      </c>
      <c r="O21" s="375">
        <v>14</v>
      </c>
      <c r="P21" s="375">
        <v>23.5</v>
      </c>
      <c r="Q21" s="375">
        <v>4</v>
      </c>
      <c r="R21" s="375">
        <v>8.5</v>
      </c>
      <c r="S21" s="378">
        <v>50</v>
      </c>
      <c r="T21" s="345"/>
      <c r="U21" s="72" t="s">
        <v>36</v>
      </c>
      <c r="V21" s="375" t="s">
        <v>37</v>
      </c>
      <c r="W21" s="72" t="s">
        <v>35</v>
      </c>
    </row>
    <row r="22" spans="1:23" ht="15">
      <c r="A22" s="384">
        <v>11</v>
      </c>
      <c r="B22" s="85" t="s">
        <v>28</v>
      </c>
      <c r="C22" s="73" t="s">
        <v>2795</v>
      </c>
      <c r="D22" s="73" t="s">
        <v>158</v>
      </c>
      <c r="E22" s="73" t="s">
        <v>274</v>
      </c>
      <c r="F22" s="90" t="s">
        <v>31</v>
      </c>
      <c r="G22" s="98">
        <v>40003</v>
      </c>
      <c r="H22" s="90" t="s">
        <v>32</v>
      </c>
      <c r="I22" s="90" t="s">
        <v>33</v>
      </c>
      <c r="J22" s="72" t="s">
        <v>1005</v>
      </c>
      <c r="K22" s="72" t="s">
        <v>1006</v>
      </c>
      <c r="L22" s="72" t="s">
        <v>2796</v>
      </c>
      <c r="M22" s="72" t="s">
        <v>2797</v>
      </c>
      <c r="N22" s="375">
        <v>8</v>
      </c>
      <c r="O22" s="375">
        <v>15</v>
      </c>
      <c r="P22" s="375">
        <v>23.5</v>
      </c>
      <c r="Q22" s="375">
        <v>0</v>
      </c>
      <c r="R22" s="375">
        <v>10.5</v>
      </c>
      <c r="S22" s="378">
        <v>49</v>
      </c>
      <c r="T22" s="345"/>
      <c r="U22" s="72" t="s">
        <v>191</v>
      </c>
      <c r="V22" s="375" t="s">
        <v>37</v>
      </c>
      <c r="W22" s="72" t="s">
        <v>1006</v>
      </c>
    </row>
    <row r="23" spans="1:23" ht="15">
      <c r="A23" s="384">
        <v>12</v>
      </c>
      <c r="B23" s="85" t="s">
        <v>28</v>
      </c>
      <c r="C23" s="72" t="s">
        <v>2609</v>
      </c>
      <c r="D23" s="72" t="s">
        <v>350</v>
      </c>
      <c r="E23" s="72" t="s">
        <v>342</v>
      </c>
      <c r="F23" s="90" t="s">
        <v>68</v>
      </c>
      <c r="G23" s="98">
        <v>40023</v>
      </c>
      <c r="H23" s="90" t="s">
        <v>32</v>
      </c>
      <c r="I23" s="90" t="s">
        <v>33</v>
      </c>
      <c r="J23" s="362" t="s">
        <v>2535</v>
      </c>
      <c r="K23" s="362" t="s">
        <v>1006</v>
      </c>
      <c r="L23" s="72" t="s">
        <v>2536</v>
      </c>
      <c r="M23" s="125" t="s">
        <v>2537</v>
      </c>
      <c r="N23" s="375">
        <v>8</v>
      </c>
      <c r="O23" s="375">
        <v>15</v>
      </c>
      <c r="P23" s="375">
        <v>20.5</v>
      </c>
      <c r="Q23" s="375">
        <v>4</v>
      </c>
      <c r="R23" s="375">
        <v>9</v>
      </c>
      <c r="S23" s="378">
        <v>48.5</v>
      </c>
      <c r="T23" s="345"/>
      <c r="U23" s="72" t="s">
        <v>191</v>
      </c>
      <c r="V23" s="375" t="s">
        <v>37</v>
      </c>
      <c r="W23" s="362" t="s">
        <v>1006</v>
      </c>
    </row>
    <row r="24" spans="1:23" ht="15">
      <c r="A24" s="384">
        <v>13</v>
      </c>
      <c r="B24" s="85" t="s">
        <v>28</v>
      </c>
      <c r="C24" s="72" t="s">
        <v>2751</v>
      </c>
      <c r="D24" s="72" t="s">
        <v>339</v>
      </c>
      <c r="E24" s="72" t="s">
        <v>279</v>
      </c>
      <c r="F24" s="90" t="s">
        <v>68</v>
      </c>
      <c r="G24" s="98">
        <v>39868</v>
      </c>
      <c r="H24" s="90" t="s">
        <v>32</v>
      </c>
      <c r="I24" s="90" t="s">
        <v>33</v>
      </c>
      <c r="J24" s="72" t="s">
        <v>1068</v>
      </c>
      <c r="K24" s="72" t="s">
        <v>1069</v>
      </c>
      <c r="L24" s="72" t="s">
        <v>2752</v>
      </c>
      <c r="M24" s="72" t="s">
        <v>2753</v>
      </c>
      <c r="N24" s="375">
        <v>8</v>
      </c>
      <c r="O24" s="375">
        <v>12.5</v>
      </c>
      <c r="P24" s="375">
        <v>15</v>
      </c>
      <c r="Q24" s="375">
        <v>8</v>
      </c>
      <c r="R24" s="375">
        <v>13</v>
      </c>
      <c r="S24" s="378">
        <v>48.5</v>
      </c>
      <c r="T24" s="345"/>
      <c r="U24" s="72" t="s">
        <v>1070</v>
      </c>
      <c r="V24" s="375" t="s">
        <v>37</v>
      </c>
      <c r="W24" s="72" t="s">
        <v>1069</v>
      </c>
    </row>
    <row r="25" spans="1:23" ht="15">
      <c r="A25" s="384">
        <v>14</v>
      </c>
      <c r="B25" s="85" t="s">
        <v>28</v>
      </c>
      <c r="C25" s="72" t="s">
        <v>92</v>
      </c>
      <c r="D25" s="72" t="s">
        <v>93</v>
      </c>
      <c r="E25" s="72" t="s">
        <v>94</v>
      </c>
      <c r="F25" s="90" t="s">
        <v>41</v>
      </c>
      <c r="G25" s="98">
        <v>39875</v>
      </c>
      <c r="H25" s="90" t="s">
        <v>32</v>
      </c>
      <c r="I25" s="90" t="s">
        <v>33</v>
      </c>
      <c r="J25" s="72" t="s">
        <v>34</v>
      </c>
      <c r="K25" s="72" t="s">
        <v>35</v>
      </c>
      <c r="L25" s="72" t="s">
        <v>2678</v>
      </c>
      <c r="M25" s="72">
        <v>79177401810</v>
      </c>
      <c r="N25" s="375">
        <v>8</v>
      </c>
      <c r="O25" s="375">
        <v>13</v>
      </c>
      <c r="P25" s="375">
        <v>17.5</v>
      </c>
      <c r="Q25" s="375">
        <v>3</v>
      </c>
      <c r="R25" s="375">
        <v>11.5</v>
      </c>
      <c r="S25" s="378">
        <v>45</v>
      </c>
      <c r="T25" s="345"/>
      <c r="U25" s="72" t="s">
        <v>36</v>
      </c>
      <c r="V25" s="375" t="s">
        <v>37</v>
      </c>
      <c r="W25" s="72" t="s">
        <v>35</v>
      </c>
    </row>
    <row r="26" spans="1:23" ht="15">
      <c r="A26" s="384">
        <v>15</v>
      </c>
      <c r="B26" s="85" t="s">
        <v>28</v>
      </c>
      <c r="C26" s="72" t="s">
        <v>2645</v>
      </c>
      <c r="D26" s="72" t="s">
        <v>324</v>
      </c>
      <c r="E26" s="72" t="s">
        <v>132</v>
      </c>
      <c r="F26" s="90" t="s">
        <v>41</v>
      </c>
      <c r="G26" s="98">
        <v>40069</v>
      </c>
      <c r="H26" s="90" t="s">
        <v>32</v>
      </c>
      <c r="I26" s="90" t="s">
        <v>33</v>
      </c>
      <c r="J26" s="72" t="s">
        <v>1071</v>
      </c>
      <c r="K26" s="72" t="s">
        <v>1072</v>
      </c>
      <c r="L26" s="72" t="s">
        <v>1073</v>
      </c>
      <c r="M26" s="72">
        <v>89191461640</v>
      </c>
      <c r="N26" s="375">
        <v>8</v>
      </c>
      <c r="O26" s="375">
        <v>14.5</v>
      </c>
      <c r="P26" s="375">
        <v>15</v>
      </c>
      <c r="Q26" s="375" t="s">
        <v>2507</v>
      </c>
      <c r="R26" s="375">
        <v>14.5</v>
      </c>
      <c r="S26" s="378">
        <v>44</v>
      </c>
      <c r="T26" s="345"/>
      <c r="U26" s="72" t="s">
        <v>599</v>
      </c>
      <c r="V26" s="375" t="s">
        <v>37</v>
      </c>
      <c r="W26" s="72" t="s">
        <v>1072</v>
      </c>
    </row>
    <row r="27" spans="1:23" ht="15">
      <c r="A27" s="384">
        <v>16</v>
      </c>
      <c r="B27" s="85" t="s">
        <v>28</v>
      </c>
      <c r="C27" s="93" t="s">
        <v>2754</v>
      </c>
      <c r="D27" s="93" t="s">
        <v>491</v>
      </c>
      <c r="E27" s="93" t="s">
        <v>2755</v>
      </c>
      <c r="F27" s="86" t="s">
        <v>68</v>
      </c>
      <c r="G27" s="106">
        <v>39959</v>
      </c>
      <c r="H27" s="90" t="s">
        <v>32</v>
      </c>
      <c r="I27" s="90" t="s">
        <v>33</v>
      </c>
      <c r="J27" s="73" t="s">
        <v>1156</v>
      </c>
      <c r="K27" s="73" t="s">
        <v>1157</v>
      </c>
      <c r="L27" s="73" t="s">
        <v>2756</v>
      </c>
      <c r="M27" s="125" t="s">
        <v>2757</v>
      </c>
      <c r="N27" s="375">
        <v>8</v>
      </c>
      <c r="O27" s="375">
        <v>12.5</v>
      </c>
      <c r="P27" s="375">
        <v>14.5</v>
      </c>
      <c r="Q27" s="375">
        <v>9</v>
      </c>
      <c r="R27" s="375">
        <v>7.5</v>
      </c>
      <c r="S27" s="378">
        <v>43.5</v>
      </c>
      <c r="T27" s="345"/>
      <c r="U27" s="73" t="s">
        <v>1153</v>
      </c>
      <c r="V27" s="375" t="s">
        <v>37</v>
      </c>
      <c r="W27" s="73" t="s">
        <v>1157</v>
      </c>
    </row>
    <row r="28" spans="1:23" ht="15">
      <c r="A28" s="384">
        <v>17</v>
      </c>
      <c r="B28" s="85" t="s">
        <v>28</v>
      </c>
      <c r="C28" s="72" t="s">
        <v>829</v>
      </c>
      <c r="D28" s="72" t="s">
        <v>526</v>
      </c>
      <c r="E28" s="72" t="s">
        <v>70</v>
      </c>
      <c r="F28" s="90" t="s">
        <v>31</v>
      </c>
      <c r="G28" s="98">
        <v>39948</v>
      </c>
      <c r="H28" s="90" t="s">
        <v>32</v>
      </c>
      <c r="I28" s="90" t="s">
        <v>33</v>
      </c>
      <c r="J28" s="72" t="s">
        <v>922</v>
      </c>
      <c r="K28" s="72" t="s">
        <v>160</v>
      </c>
      <c r="L28" s="72" t="s">
        <v>2939</v>
      </c>
      <c r="M28" s="72">
        <v>89639035712</v>
      </c>
      <c r="N28" s="375">
        <v>8</v>
      </c>
      <c r="O28" s="375">
        <v>6</v>
      </c>
      <c r="P28" s="375">
        <v>19</v>
      </c>
      <c r="Q28" s="375">
        <v>6</v>
      </c>
      <c r="R28" s="375">
        <v>10</v>
      </c>
      <c r="S28" s="378">
        <v>41</v>
      </c>
      <c r="T28" s="345"/>
      <c r="U28" s="72" t="s">
        <v>174</v>
      </c>
      <c r="V28" s="375" t="s">
        <v>37</v>
      </c>
      <c r="W28" s="72" t="s">
        <v>160</v>
      </c>
    </row>
    <row r="29" spans="1:23" ht="15">
      <c r="A29" s="384">
        <v>18</v>
      </c>
      <c r="B29" s="85" t="s">
        <v>28</v>
      </c>
      <c r="C29" s="72" t="s">
        <v>437</v>
      </c>
      <c r="D29" s="72" t="s">
        <v>172</v>
      </c>
      <c r="E29" s="72" t="s">
        <v>2558</v>
      </c>
      <c r="F29" s="90" t="s">
        <v>63</v>
      </c>
      <c r="G29" s="98">
        <v>39856</v>
      </c>
      <c r="H29" s="90" t="s">
        <v>32</v>
      </c>
      <c r="I29" s="90" t="s">
        <v>33</v>
      </c>
      <c r="J29" s="362" t="s">
        <v>2535</v>
      </c>
      <c r="K29" s="362" t="s">
        <v>1006</v>
      </c>
      <c r="L29" s="362" t="s">
        <v>2536</v>
      </c>
      <c r="M29" s="125" t="s">
        <v>2537</v>
      </c>
      <c r="N29" s="375">
        <v>8</v>
      </c>
      <c r="O29" s="375">
        <v>15</v>
      </c>
      <c r="P29" s="375">
        <v>16.5</v>
      </c>
      <c r="Q29" s="375" t="s">
        <v>2507</v>
      </c>
      <c r="R29" s="375">
        <v>9</v>
      </c>
      <c r="S29" s="378">
        <v>40.5</v>
      </c>
      <c r="T29" s="345"/>
      <c r="U29" s="72" t="s">
        <v>191</v>
      </c>
      <c r="V29" s="375" t="s">
        <v>37</v>
      </c>
      <c r="W29" s="362" t="s">
        <v>1006</v>
      </c>
    </row>
    <row r="30" spans="1:23" ht="15">
      <c r="A30" s="384">
        <v>19</v>
      </c>
      <c r="B30" s="85" t="s">
        <v>28</v>
      </c>
      <c r="C30" s="72" t="s">
        <v>128</v>
      </c>
      <c r="D30" s="72" t="s">
        <v>212</v>
      </c>
      <c r="E30" s="72" t="s">
        <v>295</v>
      </c>
      <c r="F30" s="90" t="s">
        <v>41</v>
      </c>
      <c r="G30" s="98">
        <v>39835</v>
      </c>
      <c r="H30" s="90" t="s">
        <v>32</v>
      </c>
      <c r="I30" s="90" t="s">
        <v>33</v>
      </c>
      <c r="J30" s="72" t="s">
        <v>427</v>
      </c>
      <c r="K30" s="72" t="s">
        <v>428</v>
      </c>
      <c r="L30" s="72" t="s">
        <v>2559</v>
      </c>
      <c r="M30" s="72">
        <v>89273471860</v>
      </c>
      <c r="N30" s="375">
        <v>8</v>
      </c>
      <c r="O30" s="375">
        <v>15</v>
      </c>
      <c r="P30" s="375">
        <v>11.5</v>
      </c>
      <c r="Q30" s="375">
        <v>7.5</v>
      </c>
      <c r="R30" s="375">
        <v>5.5</v>
      </c>
      <c r="S30" s="378">
        <v>39.5</v>
      </c>
      <c r="T30" s="345"/>
      <c r="U30" s="72" t="s">
        <v>429</v>
      </c>
      <c r="V30" s="375" t="s">
        <v>37</v>
      </c>
      <c r="W30" s="72" t="s">
        <v>428</v>
      </c>
    </row>
    <row r="31" spans="1:23" ht="15">
      <c r="A31" s="384">
        <v>20</v>
      </c>
      <c r="B31" s="85" t="s">
        <v>28</v>
      </c>
      <c r="C31" s="72" t="s">
        <v>2582</v>
      </c>
      <c r="D31" s="72" t="s">
        <v>2583</v>
      </c>
      <c r="E31" s="72" t="s">
        <v>67</v>
      </c>
      <c r="F31" s="90" t="s">
        <v>41</v>
      </c>
      <c r="G31" s="98">
        <v>39838</v>
      </c>
      <c r="H31" s="90" t="s">
        <v>32</v>
      </c>
      <c r="I31" s="90" t="s">
        <v>33</v>
      </c>
      <c r="J31" s="72" t="s">
        <v>1071</v>
      </c>
      <c r="K31" s="72" t="s">
        <v>1072</v>
      </c>
      <c r="L31" s="72" t="s">
        <v>1073</v>
      </c>
      <c r="M31" s="72">
        <v>89191461640</v>
      </c>
      <c r="N31" s="375">
        <v>8</v>
      </c>
      <c r="O31" s="375">
        <v>14</v>
      </c>
      <c r="P31" s="375">
        <v>22</v>
      </c>
      <c r="Q31" s="375">
        <v>0</v>
      </c>
      <c r="R31" s="375">
        <v>3</v>
      </c>
      <c r="S31" s="378">
        <v>39</v>
      </c>
      <c r="T31" s="345"/>
      <c r="U31" s="72" t="s">
        <v>69</v>
      </c>
      <c r="V31" s="375" t="s">
        <v>37</v>
      </c>
      <c r="W31" s="72" t="s">
        <v>1072</v>
      </c>
    </row>
    <row r="32" spans="1:23" ht="15">
      <c r="A32" s="384">
        <v>21</v>
      </c>
      <c r="B32" s="85" t="s">
        <v>28</v>
      </c>
      <c r="C32" s="72" t="s">
        <v>86</v>
      </c>
      <c r="D32" s="72" t="s">
        <v>29</v>
      </c>
      <c r="E32" s="72" t="s">
        <v>84</v>
      </c>
      <c r="F32" s="90" t="s">
        <v>31</v>
      </c>
      <c r="G32" s="98">
        <v>39917</v>
      </c>
      <c r="H32" s="90" t="s">
        <v>32</v>
      </c>
      <c r="I32" s="90" t="s">
        <v>33</v>
      </c>
      <c r="J32" s="72" t="s">
        <v>34</v>
      </c>
      <c r="K32" s="72" t="s">
        <v>35</v>
      </c>
      <c r="L32" s="72"/>
      <c r="M32" s="72"/>
      <c r="N32" s="375">
        <v>8</v>
      </c>
      <c r="O32" s="375">
        <v>14</v>
      </c>
      <c r="P32" s="375">
        <v>10.5</v>
      </c>
      <c r="Q32" s="375" t="s">
        <v>2507</v>
      </c>
      <c r="R32" s="375">
        <v>11.5</v>
      </c>
      <c r="S32" s="378">
        <v>36</v>
      </c>
      <c r="T32" s="345"/>
      <c r="U32" s="72" t="s">
        <v>36</v>
      </c>
      <c r="V32" s="375" t="s">
        <v>37</v>
      </c>
      <c r="W32" s="72" t="s">
        <v>35</v>
      </c>
    </row>
    <row r="33" spans="1:23" ht="15">
      <c r="A33" s="384">
        <v>22</v>
      </c>
      <c r="B33" s="85" t="s">
        <v>28</v>
      </c>
      <c r="C33" s="72" t="s">
        <v>2773</v>
      </c>
      <c r="D33" s="72" t="s">
        <v>150</v>
      </c>
      <c r="E33" s="72" t="s">
        <v>58</v>
      </c>
      <c r="F33" s="90" t="s">
        <v>63</v>
      </c>
      <c r="G33" s="98">
        <v>39961</v>
      </c>
      <c r="H33" s="90" t="s">
        <v>32</v>
      </c>
      <c r="I33" s="90" t="s">
        <v>33</v>
      </c>
      <c r="J33" s="362" t="s">
        <v>2535</v>
      </c>
      <c r="K33" s="362" t="s">
        <v>1006</v>
      </c>
      <c r="L33" s="362" t="s">
        <v>2536</v>
      </c>
      <c r="M33" s="125" t="s">
        <v>2537</v>
      </c>
      <c r="N33" s="375">
        <v>8</v>
      </c>
      <c r="O33" s="375">
        <v>15</v>
      </c>
      <c r="P33" s="375">
        <v>16.5</v>
      </c>
      <c r="Q33" s="375">
        <v>0</v>
      </c>
      <c r="R33" s="375">
        <v>3</v>
      </c>
      <c r="S33" s="378">
        <v>34.5</v>
      </c>
      <c r="T33" s="345"/>
      <c r="U33" s="72" t="s">
        <v>191</v>
      </c>
      <c r="V33" s="375" t="s">
        <v>37</v>
      </c>
      <c r="W33" s="362" t="s">
        <v>1006</v>
      </c>
    </row>
    <row r="34" spans="1:23" ht="15">
      <c r="A34" s="384">
        <v>23</v>
      </c>
      <c r="B34" s="85" t="s">
        <v>28</v>
      </c>
      <c r="C34" s="73" t="s">
        <v>2954</v>
      </c>
      <c r="D34" s="73" t="s">
        <v>2894</v>
      </c>
      <c r="E34" s="73" t="s">
        <v>149</v>
      </c>
      <c r="F34" s="90" t="s">
        <v>41</v>
      </c>
      <c r="G34" s="98">
        <v>40035</v>
      </c>
      <c r="H34" s="90" t="s">
        <v>32</v>
      </c>
      <c r="I34" s="90" t="s">
        <v>33</v>
      </c>
      <c r="J34" s="362" t="s">
        <v>1165</v>
      </c>
      <c r="K34" s="362" t="s">
        <v>1166</v>
      </c>
      <c r="L34" s="364" t="s">
        <v>1167</v>
      </c>
      <c r="M34" s="362">
        <v>89373570298</v>
      </c>
      <c r="N34" s="375">
        <v>8</v>
      </c>
      <c r="O34" s="375">
        <v>14</v>
      </c>
      <c r="P34" s="375">
        <v>16</v>
      </c>
      <c r="Q34" s="375">
        <v>0</v>
      </c>
      <c r="R34" s="375">
        <v>3</v>
      </c>
      <c r="S34" s="378">
        <v>33</v>
      </c>
      <c r="T34" s="345"/>
      <c r="U34" s="72" t="s">
        <v>1168</v>
      </c>
      <c r="V34" s="375" t="s">
        <v>37</v>
      </c>
      <c r="W34" s="362" t="s">
        <v>1166</v>
      </c>
    </row>
    <row r="35" spans="1:23" ht="15">
      <c r="A35" s="384">
        <v>24</v>
      </c>
      <c r="B35" s="85" t="s">
        <v>28</v>
      </c>
      <c r="C35" s="362" t="s">
        <v>2625</v>
      </c>
      <c r="D35" s="362" t="s">
        <v>679</v>
      </c>
      <c r="E35" s="362" t="s">
        <v>85</v>
      </c>
      <c r="F35" s="151" t="s">
        <v>31</v>
      </c>
      <c r="G35" s="353">
        <v>40153</v>
      </c>
      <c r="H35" s="90" t="s">
        <v>32</v>
      </c>
      <c r="I35" s="90" t="s">
        <v>33</v>
      </c>
      <c r="J35" s="362" t="s">
        <v>1005</v>
      </c>
      <c r="K35" s="362" t="s">
        <v>1006</v>
      </c>
      <c r="L35" s="364" t="s">
        <v>2626</v>
      </c>
      <c r="M35" s="72" t="s">
        <v>2627</v>
      </c>
      <c r="N35" s="375">
        <v>8</v>
      </c>
      <c r="O35" s="375">
        <v>15</v>
      </c>
      <c r="P35" s="375">
        <v>12</v>
      </c>
      <c r="Q35" s="375">
        <v>0</v>
      </c>
      <c r="R35" s="375">
        <v>4.5</v>
      </c>
      <c r="S35" s="378">
        <v>31.5</v>
      </c>
      <c r="T35" s="345"/>
      <c r="U35" s="362" t="s">
        <v>191</v>
      </c>
      <c r="V35" s="375" t="s">
        <v>37</v>
      </c>
      <c r="W35" s="362" t="s">
        <v>1006</v>
      </c>
    </row>
    <row r="36" spans="1:23" ht="15">
      <c r="A36" s="384">
        <v>25</v>
      </c>
      <c r="B36" s="85" t="s">
        <v>28</v>
      </c>
      <c r="C36" s="72" t="s">
        <v>2543</v>
      </c>
      <c r="D36" s="72" t="s">
        <v>75</v>
      </c>
      <c r="E36" s="72" t="s">
        <v>718</v>
      </c>
      <c r="F36" s="90" t="s">
        <v>41</v>
      </c>
      <c r="G36" s="98">
        <v>39918</v>
      </c>
      <c r="H36" s="90" t="s">
        <v>32</v>
      </c>
      <c r="I36" s="90" t="s">
        <v>33</v>
      </c>
      <c r="J36" s="72" t="s">
        <v>34</v>
      </c>
      <c r="K36" s="72" t="s">
        <v>35</v>
      </c>
      <c r="L36" s="72" t="s">
        <v>2544</v>
      </c>
      <c r="M36" s="72">
        <v>89378341095</v>
      </c>
      <c r="N36" s="375">
        <v>8</v>
      </c>
      <c r="O36" s="375">
        <v>13.5</v>
      </c>
      <c r="P36" s="375">
        <v>9</v>
      </c>
      <c r="Q36" s="375">
        <v>3</v>
      </c>
      <c r="R36" s="375">
        <v>5.5</v>
      </c>
      <c r="S36" s="378">
        <v>31</v>
      </c>
      <c r="T36" s="345"/>
      <c r="U36" s="72" t="s">
        <v>36</v>
      </c>
      <c r="V36" s="375" t="s">
        <v>37</v>
      </c>
      <c r="W36" s="72" t="s">
        <v>35</v>
      </c>
    </row>
    <row r="37" spans="1:23" ht="15">
      <c r="A37" s="384">
        <v>26</v>
      </c>
      <c r="B37" s="85" t="s">
        <v>28</v>
      </c>
      <c r="C37" s="73" t="s">
        <v>2918</v>
      </c>
      <c r="D37" s="73" t="s">
        <v>418</v>
      </c>
      <c r="E37" s="73" t="s">
        <v>84</v>
      </c>
      <c r="F37" s="90" t="s">
        <v>68</v>
      </c>
      <c r="G37" s="98">
        <v>40079</v>
      </c>
      <c r="H37" s="90" t="s">
        <v>32</v>
      </c>
      <c r="I37" s="90" t="s">
        <v>33</v>
      </c>
      <c r="J37" s="73" t="s">
        <v>1156</v>
      </c>
      <c r="K37" s="73" t="s">
        <v>1157</v>
      </c>
      <c r="L37" s="73" t="s">
        <v>2919</v>
      </c>
      <c r="M37" s="125" t="s">
        <v>2920</v>
      </c>
      <c r="N37" s="375">
        <v>8</v>
      </c>
      <c r="O37" s="375">
        <v>14</v>
      </c>
      <c r="P37" s="375">
        <v>15.5</v>
      </c>
      <c r="Q37" s="375">
        <v>0</v>
      </c>
      <c r="R37" s="375">
        <v>1.5</v>
      </c>
      <c r="S37" s="378">
        <v>31</v>
      </c>
      <c r="T37" s="345"/>
      <c r="U37" s="73" t="s">
        <v>1153</v>
      </c>
      <c r="V37" s="375" t="s">
        <v>37</v>
      </c>
      <c r="W37" s="73" t="s">
        <v>1157</v>
      </c>
    </row>
    <row r="38" spans="1:23" ht="15">
      <c r="A38" s="384">
        <v>27</v>
      </c>
      <c r="B38" s="85" t="s">
        <v>28</v>
      </c>
      <c r="C38" s="72" t="s">
        <v>2938</v>
      </c>
      <c r="D38" s="72" t="s">
        <v>309</v>
      </c>
      <c r="E38" s="72" t="s">
        <v>85</v>
      </c>
      <c r="F38" s="90" t="s">
        <v>31</v>
      </c>
      <c r="G38" s="98">
        <v>40234</v>
      </c>
      <c r="H38" s="90" t="s">
        <v>32</v>
      </c>
      <c r="I38" s="90" t="s">
        <v>33</v>
      </c>
      <c r="J38" s="72" t="s">
        <v>1101</v>
      </c>
      <c r="K38" s="72" t="s">
        <v>1102</v>
      </c>
      <c r="L38" s="72" t="s">
        <v>1103</v>
      </c>
      <c r="M38" s="72" t="s">
        <v>2822</v>
      </c>
      <c r="N38" s="375">
        <v>8</v>
      </c>
      <c r="O38" s="375">
        <v>12</v>
      </c>
      <c r="P38" s="375">
        <v>8</v>
      </c>
      <c r="Q38" s="375">
        <v>3</v>
      </c>
      <c r="R38" s="375">
        <v>7</v>
      </c>
      <c r="S38" s="378">
        <v>30</v>
      </c>
      <c r="T38" s="345"/>
      <c r="U38" s="72" t="s">
        <v>1104</v>
      </c>
      <c r="V38" s="375" t="s">
        <v>37</v>
      </c>
      <c r="W38" s="72" t="s">
        <v>1102</v>
      </c>
    </row>
    <row r="39" spans="1:23" ht="15">
      <c r="A39" s="384">
        <v>28</v>
      </c>
      <c r="B39" s="85" t="s">
        <v>28</v>
      </c>
      <c r="C39" s="72" t="s">
        <v>2941</v>
      </c>
      <c r="D39" s="72" t="s">
        <v>53</v>
      </c>
      <c r="E39" s="72" t="s">
        <v>54</v>
      </c>
      <c r="F39" s="90" t="s">
        <v>31</v>
      </c>
      <c r="G39" s="98">
        <v>39801</v>
      </c>
      <c r="H39" s="90" t="s">
        <v>32</v>
      </c>
      <c r="I39" s="90" t="s">
        <v>33</v>
      </c>
      <c r="J39" s="72" t="s">
        <v>34</v>
      </c>
      <c r="K39" s="72" t="s">
        <v>35</v>
      </c>
      <c r="L39" s="72" t="s">
        <v>2942</v>
      </c>
      <c r="M39" s="72">
        <v>89373412951</v>
      </c>
      <c r="N39" s="375">
        <v>8</v>
      </c>
      <c r="O39" s="375">
        <v>14</v>
      </c>
      <c r="P39" s="375">
        <v>1</v>
      </c>
      <c r="Q39" s="375">
        <v>8</v>
      </c>
      <c r="R39" s="375">
        <v>7</v>
      </c>
      <c r="S39" s="378">
        <v>30</v>
      </c>
      <c r="T39" s="345"/>
      <c r="U39" s="72" t="s">
        <v>36</v>
      </c>
      <c r="V39" s="375" t="s">
        <v>37</v>
      </c>
      <c r="W39" s="72" t="s">
        <v>35</v>
      </c>
    </row>
    <row r="40" spans="1:23" ht="15">
      <c r="A40" s="384">
        <v>29</v>
      </c>
      <c r="B40" s="85" t="s">
        <v>28</v>
      </c>
      <c r="C40" s="72" t="s">
        <v>2675</v>
      </c>
      <c r="D40" s="72" t="s">
        <v>47</v>
      </c>
      <c r="E40" s="72" t="s">
        <v>48</v>
      </c>
      <c r="F40" s="90" t="s">
        <v>68</v>
      </c>
      <c r="G40" s="98">
        <v>40027</v>
      </c>
      <c r="H40" s="90" t="s">
        <v>32</v>
      </c>
      <c r="I40" s="90" t="s">
        <v>33</v>
      </c>
      <c r="J40" s="72" t="s">
        <v>49</v>
      </c>
      <c r="K40" s="72" t="s">
        <v>1085</v>
      </c>
      <c r="L40" s="72" t="s">
        <v>1086</v>
      </c>
      <c r="M40" s="72">
        <v>89270844888</v>
      </c>
      <c r="N40" s="375">
        <v>8</v>
      </c>
      <c r="O40" s="375">
        <v>15</v>
      </c>
      <c r="P40" s="375">
        <v>5</v>
      </c>
      <c r="Q40" s="375">
        <v>5</v>
      </c>
      <c r="R40" s="375">
        <v>4</v>
      </c>
      <c r="S40" s="378">
        <v>29</v>
      </c>
      <c r="T40" s="345"/>
      <c r="U40" s="72"/>
      <c r="V40" s="375" t="s">
        <v>37</v>
      </c>
      <c r="W40" s="72" t="s">
        <v>1085</v>
      </c>
    </row>
    <row r="41" spans="1:23" ht="15">
      <c r="A41" s="384">
        <v>30</v>
      </c>
      <c r="B41" s="85" t="s">
        <v>28</v>
      </c>
      <c r="C41" s="72" t="s">
        <v>2646</v>
      </c>
      <c r="D41" s="72" t="s">
        <v>564</v>
      </c>
      <c r="E41" s="72" t="s">
        <v>73</v>
      </c>
      <c r="F41" s="90" t="s">
        <v>31</v>
      </c>
      <c r="G41" s="98">
        <v>39944</v>
      </c>
      <c r="H41" s="90" t="s">
        <v>32</v>
      </c>
      <c r="I41" s="90" t="s">
        <v>33</v>
      </c>
      <c r="J41" s="72" t="s">
        <v>185</v>
      </c>
      <c r="K41" s="72" t="s">
        <v>186</v>
      </c>
      <c r="L41" s="72" t="s">
        <v>2647</v>
      </c>
      <c r="M41" s="72">
        <v>89875873511</v>
      </c>
      <c r="N41" s="375">
        <v>8</v>
      </c>
      <c r="O41" s="375">
        <v>14</v>
      </c>
      <c r="P41" s="375">
        <v>10</v>
      </c>
      <c r="Q41" s="375" t="s">
        <v>2507</v>
      </c>
      <c r="R41" s="375">
        <v>4.5</v>
      </c>
      <c r="S41" s="378">
        <v>28.5</v>
      </c>
      <c r="T41" s="345"/>
      <c r="U41" s="72" t="s">
        <v>672</v>
      </c>
      <c r="V41" s="375" t="s">
        <v>37</v>
      </c>
      <c r="W41" s="72" t="s">
        <v>186</v>
      </c>
    </row>
    <row r="42" spans="1:23" ht="15">
      <c r="A42" s="384">
        <v>31</v>
      </c>
      <c r="B42" s="85" t="s">
        <v>28</v>
      </c>
      <c r="C42" s="73" t="s">
        <v>2877</v>
      </c>
      <c r="D42" s="73" t="s">
        <v>2878</v>
      </c>
      <c r="E42" s="73" t="s">
        <v>2879</v>
      </c>
      <c r="F42" s="90" t="s">
        <v>63</v>
      </c>
      <c r="G42" s="98">
        <v>40092</v>
      </c>
      <c r="H42" s="90" t="s">
        <v>32</v>
      </c>
      <c r="I42" s="90" t="s">
        <v>33</v>
      </c>
      <c r="J42" s="73" t="s">
        <v>1018</v>
      </c>
      <c r="K42" s="73" t="s">
        <v>1019</v>
      </c>
      <c r="L42" s="93" t="s">
        <v>1020</v>
      </c>
      <c r="M42" s="93" t="s">
        <v>1021</v>
      </c>
      <c r="N42" s="375">
        <v>8</v>
      </c>
      <c r="O42" s="375">
        <v>14</v>
      </c>
      <c r="P42" s="375">
        <v>14</v>
      </c>
      <c r="Q42" s="375">
        <v>0</v>
      </c>
      <c r="R42" s="375" t="s">
        <v>2507</v>
      </c>
      <c r="S42" s="378">
        <v>28</v>
      </c>
      <c r="T42" s="345"/>
      <c r="U42" s="73" t="s">
        <v>1022</v>
      </c>
      <c r="V42" s="375" t="s">
        <v>37</v>
      </c>
      <c r="W42" s="73" t="s">
        <v>1019</v>
      </c>
    </row>
    <row r="43" spans="1:23" ht="15">
      <c r="A43" s="384">
        <v>32</v>
      </c>
      <c r="B43" s="85" t="s">
        <v>28</v>
      </c>
      <c r="C43" s="72" t="s">
        <v>2790</v>
      </c>
      <c r="D43" s="72" t="s">
        <v>145</v>
      </c>
      <c r="E43" s="72" t="s">
        <v>2791</v>
      </c>
      <c r="F43" s="90" t="s">
        <v>63</v>
      </c>
      <c r="G43" s="98">
        <v>39871</v>
      </c>
      <c r="H43" s="90" t="s">
        <v>32</v>
      </c>
      <c r="I43" s="90" t="s">
        <v>33</v>
      </c>
      <c r="J43" s="72" t="s">
        <v>1146</v>
      </c>
      <c r="K43" s="72" t="s">
        <v>817</v>
      </c>
      <c r="L43" s="72" t="s">
        <v>1147</v>
      </c>
      <c r="M43" s="72">
        <v>89625218567</v>
      </c>
      <c r="N43" s="375">
        <v>8</v>
      </c>
      <c r="O43" s="375">
        <v>15</v>
      </c>
      <c r="P43" s="375">
        <v>11.5</v>
      </c>
      <c r="Q43" s="375">
        <v>1</v>
      </c>
      <c r="R43" s="375" t="s">
        <v>2507</v>
      </c>
      <c r="S43" s="378">
        <v>27.5</v>
      </c>
      <c r="T43" s="345"/>
      <c r="U43" s="72" t="s">
        <v>891</v>
      </c>
      <c r="V43" s="375" t="s">
        <v>37</v>
      </c>
      <c r="W43" s="72" t="s">
        <v>817</v>
      </c>
    </row>
    <row r="44" spans="1:23" ht="15">
      <c r="A44" s="384">
        <v>33</v>
      </c>
      <c r="B44" s="85" t="s">
        <v>28</v>
      </c>
      <c r="C44" s="72" t="s">
        <v>2831</v>
      </c>
      <c r="D44" s="72" t="s">
        <v>47</v>
      </c>
      <c r="E44" s="72" t="s">
        <v>318</v>
      </c>
      <c r="F44" s="90" t="s">
        <v>68</v>
      </c>
      <c r="G44" s="146">
        <v>40032</v>
      </c>
      <c r="H44" s="90" t="s">
        <v>32</v>
      </c>
      <c r="I44" s="90" t="s">
        <v>33</v>
      </c>
      <c r="J44" s="72" t="s">
        <v>1074</v>
      </c>
      <c r="K44" s="72" t="s">
        <v>1075</v>
      </c>
      <c r="L44" s="363" t="s">
        <v>2832</v>
      </c>
      <c r="M44" s="72">
        <v>89191415402</v>
      </c>
      <c r="N44" s="375">
        <v>8</v>
      </c>
      <c r="O44" s="375">
        <v>12.5</v>
      </c>
      <c r="P44" s="375">
        <v>12</v>
      </c>
      <c r="Q44" s="375" t="s">
        <v>2507</v>
      </c>
      <c r="R44" s="375">
        <v>3</v>
      </c>
      <c r="S44" s="378">
        <v>27.5</v>
      </c>
      <c r="T44" s="345"/>
      <c r="U44" s="72" t="s">
        <v>2547</v>
      </c>
      <c r="V44" s="375" t="s">
        <v>37</v>
      </c>
      <c r="W44" s="72" t="s">
        <v>1075</v>
      </c>
    </row>
    <row r="45" spans="1:23" ht="15">
      <c r="A45" s="384">
        <v>34</v>
      </c>
      <c r="B45" s="85" t="s">
        <v>28</v>
      </c>
      <c r="C45" s="72" t="s">
        <v>123</v>
      </c>
      <c r="D45" s="72" t="s">
        <v>287</v>
      </c>
      <c r="E45" s="72" t="s">
        <v>203</v>
      </c>
      <c r="F45" s="90" t="s">
        <v>68</v>
      </c>
      <c r="G45" s="98">
        <v>40086</v>
      </c>
      <c r="H45" s="90" t="s">
        <v>32</v>
      </c>
      <c r="I45" s="90" t="s">
        <v>33</v>
      </c>
      <c r="J45" s="72" t="s">
        <v>986</v>
      </c>
      <c r="K45" s="72" t="s">
        <v>987</v>
      </c>
      <c r="L45" s="72" t="s">
        <v>988</v>
      </c>
      <c r="M45" s="72" t="s">
        <v>2837</v>
      </c>
      <c r="N45" s="375">
        <v>8</v>
      </c>
      <c r="O45" s="375">
        <v>15</v>
      </c>
      <c r="P45" s="375">
        <v>6.5</v>
      </c>
      <c r="Q45" s="375" t="s">
        <v>2507</v>
      </c>
      <c r="R45" s="375">
        <v>6</v>
      </c>
      <c r="S45" s="378">
        <v>27.5</v>
      </c>
      <c r="T45" s="345"/>
      <c r="U45" s="72" t="s">
        <v>336</v>
      </c>
      <c r="V45" s="375" t="s">
        <v>37</v>
      </c>
      <c r="W45" s="72" t="s">
        <v>987</v>
      </c>
    </row>
    <row r="46" spans="1:23" ht="15">
      <c r="A46" s="384">
        <v>35</v>
      </c>
      <c r="B46" s="85" t="s">
        <v>28</v>
      </c>
      <c r="C46" s="371" t="s">
        <v>2972</v>
      </c>
      <c r="D46" s="372" t="s">
        <v>278</v>
      </c>
      <c r="E46" s="372" t="s">
        <v>279</v>
      </c>
      <c r="F46" s="90" t="s">
        <v>68</v>
      </c>
      <c r="G46" s="106">
        <v>39906</v>
      </c>
      <c r="H46" s="90" t="s">
        <v>32</v>
      </c>
      <c r="I46" s="90" t="s">
        <v>33</v>
      </c>
      <c r="J46" s="372" t="s">
        <v>1094</v>
      </c>
      <c r="K46" s="372" t="s">
        <v>2847</v>
      </c>
      <c r="L46" s="373" t="s">
        <v>2973</v>
      </c>
      <c r="M46" s="340" t="s">
        <v>2974</v>
      </c>
      <c r="N46" s="375">
        <v>8</v>
      </c>
      <c r="O46" s="375">
        <v>15</v>
      </c>
      <c r="P46" s="375">
        <v>4</v>
      </c>
      <c r="Q46" s="375">
        <v>2.5</v>
      </c>
      <c r="R46" s="375">
        <v>6</v>
      </c>
      <c r="S46" s="378">
        <v>27.5</v>
      </c>
      <c r="T46" s="345"/>
      <c r="U46" s="73" t="s">
        <v>683</v>
      </c>
      <c r="V46" s="375" t="s">
        <v>37</v>
      </c>
      <c r="W46" s="372" t="s">
        <v>2847</v>
      </c>
    </row>
    <row r="47" spans="1:23" ht="15">
      <c r="A47" s="384">
        <v>36</v>
      </c>
      <c r="B47" s="85" t="s">
        <v>28</v>
      </c>
      <c r="C47" s="72" t="s">
        <v>2815</v>
      </c>
      <c r="D47" s="72" t="s">
        <v>53</v>
      </c>
      <c r="E47" s="72" t="s">
        <v>85</v>
      </c>
      <c r="F47" s="90" t="s">
        <v>31</v>
      </c>
      <c r="G47" s="98">
        <v>40025</v>
      </c>
      <c r="H47" s="90" t="s">
        <v>32</v>
      </c>
      <c r="I47" s="90" t="s">
        <v>33</v>
      </c>
      <c r="J47" s="72" t="s">
        <v>34</v>
      </c>
      <c r="K47" s="72" t="s">
        <v>35</v>
      </c>
      <c r="L47" s="72" t="s">
        <v>2816</v>
      </c>
      <c r="M47" s="72">
        <v>9373198640</v>
      </c>
      <c r="N47" s="375">
        <v>8</v>
      </c>
      <c r="O47" s="375">
        <v>14</v>
      </c>
      <c r="P47" s="375">
        <v>1</v>
      </c>
      <c r="Q47" s="375">
        <v>6.5</v>
      </c>
      <c r="R47" s="375">
        <v>5.5</v>
      </c>
      <c r="S47" s="378">
        <v>27</v>
      </c>
      <c r="T47" s="345"/>
      <c r="U47" s="72" t="s">
        <v>36</v>
      </c>
      <c r="V47" s="375" t="s">
        <v>37</v>
      </c>
      <c r="W47" s="72" t="s">
        <v>35</v>
      </c>
    </row>
    <row r="48" spans="1:23" ht="15">
      <c r="A48" s="384">
        <v>37</v>
      </c>
      <c r="B48" s="85" t="s">
        <v>28</v>
      </c>
      <c r="C48" s="72" t="s">
        <v>471</v>
      </c>
      <c r="D48" s="72" t="s">
        <v>2673</v>
      </c>
      <c r="E48" s="72" t="s">
        <v>2674</v>
      </c>
      <c r="F48" s="90" t="s">
        <v>68</v>
      </c>
      <c r="G48" s="98">
        <v>39899</v>
      </c>
      <c r="H48" s="90" t="s">
        <v>32</v>
      </c>
      <c r="I48" s="90" t="s">
        <v>33</v>
      </c>
      <c r="J48" s="72" t="s">
        <v>2515</v>
      </c>
      <c r="K48" s="72" t="s">
        <v>1158</v>
      </c>
      <c r="L48" s="72" t="s">
        <v>1159</v>
      </c>
      <c r="M48" s="72">
        <v>83472925901</v>
      </c>
      <c r="N48" s="375">
        <v>8</v>
      </c>
      <c r="O48" s="375">
        <v>15</v>
      </c>
      <c r="P48" s="375">
        <v>3</v>
      </c>
      <c r="Q48" s="375" t="s">
        <v>2507</v>
      </c>
      <c r="R48" s="375">
        <v>8.5</v>
      </c>
      <c r="S48" s="378">
        <v>26.5</v>
      </c>
      <c r="T48" s="345"/>
      <c r="U48" s="72" t="s">
        <v>1160</v>
      </c>
      <c r="V48" s="375" t="s">
        <v>37</v>
      </c>
      <c r="W48" s="72" t="s">
        <v>1158</v>
      </c>
    </row>
    <row r="49" spans="1:23" ht="15">
      <c r="A49" s="384">
        <v>38</v>
      </c>
      <c r="B49" s="85" t="s">
        <v>28</v>
      </c>
      <c r="C49" s="72" t="s">
        <v>2834</v>
      </c>
      <c r="D49" s="72" t="s">
        <v>758</v>
      </c>
      <c r="E49" s="72" t="s">
        <v>318</v>
      </c>
      <c r="F49" s="90" t="s">
        <v>68</v>
      </c>
      <c r="G49" s="98">
        <v>40075</v>
      </c>
      <c r="H49" s="90" t="s">
        <v>32</v>
      </c>
      <c r="I49" s="90" t="s">
        <v>33</v>
      </c>
      <c r="J49" s="72" t="s">
        <v>2515</v>
      </c>
      <c r="K49" s="72" t="s">
        <v>1158</v>
      </c>
      <c r="L49" s="72" t="s">
        <v>1159</v>
      </c>
      <c r="M49" s="72">
        <v>83472925901</v>
      </c>
      <c r="N49" s="375">
        <v>8</v>
      </c>
      <c r="O49" s="375">
        <v>15</v>
      </c>
      <c r="P49" s="375">
        <v>3</v>
      </c>
      <c r="Q49" s="375" t="s">
        <v>2507</v>
      </c>
      <c r="R49" s="375">
        <v>8</v>
      </c>
      <c r="S49" s="378">
        <v>26</v>
      </c>
      <c r="T49" s="345"/>
      <c r="U49" s="72" t="s">
        <v>1160</v>
      </c>
      <c r="V49" s="375" t="s">
        <v>37</v>
      </c>
      <c r="W49" s="72" t="s">
        <v>1158</v>
      </c>
    </row>
    <row r="50" spans="1:23" ht="15">
      <c r="A50" s="384">
        <v>39</v>
      </c>
      <c r="B50" s="85" t="s">
        <v>28</v>
      </c>
      <c r="C50" s="93" t="s">
        <v>2948</v>
      </c>
      <c r="D50" s="93" t="s">
        <v>2949</v>
      </c>
      <c r="E50" s="93" t="s">
        <v>66</v>
      </c>
      <c r="F50" s="90" t="s">
        <v>68</v>
      </c>
      <c r="G50" s="98">
        <v>40250</v>
      </c>
      <c r="H50" s="90" t="s">
        <v>32</v>
      </c>
      <c r="I50" s="90" t="s">
        <v>33</v>
      </c>
      <c r="J50" s="73" t="s">
        <v>1154</v>
      </c>
      <c r="K50" s="73" t="s">
        <v>1155</v>
      </c>
      <c r="L50" s="339" t="s">
        <v>2950</v>
      </c>
      <c r="M50" s="125">
        <v>79174792548</v>
      </c>
      <c r="N50" s="375">
        <v>8</v>
      </c>
      <c r="O50" s="375">
        <v>12.5</v>
      </c>
      <c r="P50" s="375">
        <v>7.5</v>
      </c>
      <c r="Q50" s="375" t="s">
        <v>2507</v>
      </c>
      <c r="R50" s="375">
        <v>6</v>
      </c>
      <c r="S50" s="378">
        <v>26</v>
      </c>
      <c r="T50" s="345"/>
      <c r="U50" s="73" t="s">
        <v>1153</v>
      </c>
      <c r="V50" s="375" t="s">
        <v>37</v>
      </c>
      <c r="W50" s="73" t="s">
        <v>1155</v>
      </c>
    </row>
    <row r="51" spans="1:23" ht="15">
      <c r="A51" s="384">
        <v>40</v>
      </c>
      <c r="B51" s="85" t="s">
        <v>28</v>
      </c>
      <c r="C51" s="72" t="s">
        <v>2723</v>
      </c>
      <c r="D51" s="72" t="s">
        <v>278</v>
      </c>
      <c r="E51" s="72" t="s">
        <v>100</v>
      </c>
      <c r="F51" s="90" t="s">
        <v>31</v>
      </c>
      <c r="G51" s="98">
        <v>39990</v>
      </c>
      <c r="H51" s="90" t="s">
        <v>32</v>
      </c>
      <c r="I51" s="90" t="s">
        <v>33</v>
      </c>
      <c r="J51" s="72" t="s">
        <v>1071</v>
      </c>
      <c r="K51" s="72" t="s">
        <v>1072</v>
      </c>
      <c r="L51" s="72" t="s">
        <v>1073</v>
      </c>
      <c r="M51" s="72">
        <v>89191461640</v>
      </c>
      <c r="N51" s="375">
        <v>8</v>
      </c>
      <c r="O51" s="375">
        <v>14</v>
      </c>
      <c r="P51" s="375">
        <v>7</v>
      </c>
      <c r="Q51" s="375" t="s">
        <v>2507</v>
      </c>
      <c r="R51" s="375">
        <v>4.5</v>
      </c>
      <c r="S51" s="378">
        <v>25.5</v>
      </c>
      <c r="T51" s="345"/>
      <c r="U51" s="72" t="s">
        <v>69</v>
      </c>
      <c r="V51" s="375" t="s">
        <v>37</v>
      </c>
      <c r="W51" s="72" t="s">
        <v>1072</v>
      </c>
    </row>
    <row r="52" spans="1:23" ht="15">
      <c r="A52" s="384">
        <v>41</v>
      </c>
      <c r="B52" s="85" t="s">
        <v>28</v>
      </c>
      <c r="C52" s="72" t="s">
        <v>155</v>
      </c>
      <c r="D52" s="72" t="s">
        <v>3044</v>
      </c>
      <c r="E52" s="72" t="s">
        <v>3045</v>
      </c>
      <c r="F52" s="90" t="s">
        <v>63</v>
      </c>
      <c r="G52" s="98"/>
      <c r="H52" s="90"/>
      <c r="I52" s="90"/>
      <c r="J52" s="72"/>
      <c r="K52" s="72" t="s">
        <v>160</v>
      </c>
      <c r="L52" s="72"/>
      <c r="M52" s="72"/>
      <c r="N52" s="375">
        <v>8</v>
      </c>
      <c r="O52" s="375">
        <v>7</v>
      </c>
      <c r="P52" s="375">
        <v>10</v>
      </c>
      <c r="Q52" s="375">
        <v>0</v>
      </c>
      <c r="R52" s="375">
        <v>8.5</v>
      </c>
      <c r="S52" s="378">
        <v>25.5</v>
      </c>
      <c r="T52" s="345"/>
      <c r="U52" s="72"/>
      <c r="V52" s="375"/>
      <c r="W52" s="72"/>
    </row>
    <row r="53" spans="1:23" ht="15">
      <c r="A53" s="384">
        <v>42</v>
      </c>
      <c r="B53" s="85" t="s">
        <v>28</v>
      </c>
      <c r="C53" s="72" t="s">
        <v>2554</v>
      </c>
      <c r="D53" s="72" t="s">
        <v>415</v>
      </c>
      <c r="E53" s="72" t="s">
        <v>233</v>
      </c>
      <c r="F53" s="90" t="s">
        <v>68</v>
      </c>
      <c r="G53" s="98">
        <v>40082</v>
      </c>
      <c r="H53" s="90" t="s">
        <v>32</v>
      </c>
      <c r="I53" s="90" t="s">
        <v>33</v>
      </c>
      <c r="J53" s="72" t="s">
        <v>2515</v>
      </c>
      <c r="K53" s="72" t="s">
        <v>1158</v>
      </c>
      <c r="L53" s="72" t="s">
        <v>1159</v>
      </c>
      <c r="M53" s="72">
        <v>83472925901</v>
      </c>
      <c r="N53" s="375">
        <v>8</v>
      </c>
      <c r="O53" s="375">
        <v>15</v>
      </c>
      <c r="P53" s="375">
        <v>2</v>
      </c>
      <c r="Q53" s="375" t="s">
        <v>2507</v>
      </c>
      <c r="R53" s="375">
        <v>8</v>
      </c>
      <c r="S53" s="378">
        <v>25</v>
      </c>
      <c r="T53" s="345"/>
      <c r="U53" s="72" t="s">
        <v>1160</v>
      </c>
      <c r="V53" s="375" t="s">
        <v>37</v>
      </c>
      <c r="W53" s="72" t="s">
        <v>1158</v>
      </c>
    </row>
    <row r="54" spans="1:23" ht="15">
      <c r="A54" s="384">
        <v>43</v>
      </c>
      <c r="B54" s="85" t="s">
        <v>28</v>
      </c>
      <c r="C54" s="72" t="s">
        <v>1109</v>
      </c>
      <c r="D54" s="72" t="s">
        <v>1041</v>
      </c>
      <c r="E54" s="72" t="s">
        <v>90</v>
      </c>
      <c r="F54" s="90" t="s">
        <v>31</v>
      </c>
      <c r="G54" s="98">
        <v>40099</v>
      </c>
      <c r="H54" s="90" t="s">
        <v>32</v>
      </c>
      <c r="I54" s="90" t="s">
        <v>33</v>
      </c>
      <c r="J54" s="72" t="s">
        <v>1089</v>
      </c>
      <c r="K54" s="72" t="s">
        <v>1090</v>
      </c>
      <c r="L54" s="72" t="s">
        <v>1091</v>
      </c>
      <c r="M54" s="72" t="s">
        <v>2551</v>
      </c>
      <c r="N54" s="375">
        <v>8</v>
      </c>
      <c r="O54" s="375">
        <v>15</v>
      </c>
      <c r="P54" s="375">
        <v>4</v>
      </c>
      <c r="Q54" s="375" t="s">
        <v>2507</v>
      </c>
      <c r="R54" s="375">
        <v>6</v>
      </c>
      <c r="S54" s="378">
        <v>25</v>
      </c>
      <c r="T54" s="345"/>
      <c r="U54" s="72" t="s">
        <v>153</v>
      </c>
      <c r="V54" s="375" t="s">
        <v>37</v>
      </c>
      <c r="W54" s="72" t="s">
        <v>1090</v>
      </c>
    </row>
    <row r="55" spans="1:23" ht="15">
      <c r="A55" s="384">
        <v>44</v>
      </c>
      <c r="B55" s="85" t="s">
        <v>28</v>
      </c>
      <c r="C55" s="72" t="s">
        <v>2704</v>
      </c>
      <c r="D55" s="72" t="s">
        <v>2705</v>
      </c>
      <c r="E55" s="72" t="s">
        <v>2706</v>
      </c>
      <c r="F55" s="90" t="s">
        <v>68</v>
      </c>
      <c r="G55" s="98">
        <v>39886</v>
      </c>
      <c r="H55" s="90" t="s">
        <v>32</v>
      </c>
      <c r="I55" s="90" t="s">
        <v>33</v>
      </c>
      <c r="J55" s="134" t="s">
        <v>1074</v>
      </c>
      <c r="K55" s="88" t="s">
        <v>1075</v>
      </c>
      <c r="L55" s="72" t="s">
        <v>1149</v>
      </c>
      <c r="M55" s="88">
        <v>89961086780</v>
      </c>
      <c r="N55" s="375">
        <v>8</v>
      </c>
      <c r="O55" s="375">
        <v>5.5</v>
      </c>
      <c r="P55" s="375">
        <v>12</v>
      </c>
      <c r="Q55" s="375" t="s">
        <v>2507</v>
      </c>
      <c r="R55" s="375">
        <v>7.5</v>
      </c>
      <c r="S55" s="378">
        <v>25</v>
      </c>
      <c r="T55" s="345"/>
      <c r="U55" s="134" t="s">
        <v>2547</v>
      </c>
      <c r="V55" s="375" t="s">
        <v>37</v>
      </c>
      <c r="W55" s="88" t="s">
        <v>1075</v>
      </c>
    </row>
    <row r="56" spans="1:23" ht="15">
      <c r="A56" s="384">
        <v>45</v>
      </c>
      <c r="B56" s="85" t="s">
        <v>28</v>
      </c>
      <c r="C56" s="134" t="s">
        <v>2888</v>
      </c>
      <c r="D56" s="72" t="s">
        <v>453</v>
      </c>
      <c r="E56" s="72" t="s">
        <v>2889</v>
      </c>
      <c r="F56" s="135" t="s">
        <v>63</v>
      </c>
      <c r="G56" s="98">
        <v>40142</v>
      </c>
      <c r="H56" s="90" t="s">
        <v>32</v>
      </c>
      <c r="I56" s="90" t="s">
        <v>33</v>
      </c>
      <c r="J56" s="88" t="s">
        <v>1180</v>
      </c>
      <c r="K56" s="88" t="s">
        <v>1181</v>
      </c>
      <c r="L56" s="346" t="s">
        <v>1182</v>
      </c>
      <c r="M56" s="72" t="s">
        <v>2530</v>
      </c>
      <c r="N56" s="375">
        <v>8</v>
      </c>
      <c r="O56" s="375">
        <v>15</v>
      </c>
      <c r="P56" s="375">
        <v>4</v>
      </c>
      <c r="Q56" s="375">
        <v>0</v>
      </c>
      <c r="R56" s="375">
        <v>6</v>
      </c>
      <c r="S56" s="378">
        <v>25</v>
      </c>
      <c r="T56" s="345"/>
      <c r="U56" s="88" t="s">
        <v>2531</v>
      </c>
      <c r="V56" s="375" t="s">
        <v>37</v>
      </c>
      <c r="W56" s="88" t="s">
        <v>1181</v>
      </c>
    </row>
    <row r="57" spans="1:23" ht="15">
      <c r="A57" s="384">
        <v>46</v>
      </c>
      <c r="B57" s="85" t="s">
        <v>28</v>
      </c>
      <c r="C57" s="72" t="s">
        <v>1183</v>
      </c>
      <c r="D57" s="72" t="s">
        <v>364</v>
      </c>
      <c r="E57" s="72" t="s">
        <v>84</v>
      </c>
      <c r="F57" s="90" t="s">
        <v>68</v>
      </c>
      <c r="G57" s="98">
        <v>40094</v>
      </c>
      <c r="H57" s="90" t="s">
        <v>32</v>
      </c>
      <c r="I57" s="90" t="s">
        <v>33</v>
      </c>
      <c r="J57" s="72" t="s">
        <v>2515</v>
      </c>
      <c r="K57" s="72" t="s">
        <v>1158</v>
      </c>
      <c r="L57" s="72" t="s">
        <v>1159</v>
      </c>
      <c r="M57" s="72">
        <v>83472925901</v>
      </c>
      <c r="N57" s="375">
        <v>8</v>
      </c>
      <c r="O57" s="375">
        <v>15</v>
      </c>
      <c r="P57" s="375">
        <v>1</v>
      </c>
      <c r="Q57" s="375" t="s">
        <v>2507</v>
      </c>
      <c r="R57" s="375">
        <v>8.5</v>
      </c>
      <c r="S57" s="378">
        <v>24.5</v>
      </c>
      <c r="T57" s="345"/>
      <c r="U57" s="72" t="s">
        <v>1160</v>
      </c>
      <c r="V57" s="375" t="s">
        <v>37</v>
      </c>
      <c r="W57" s="72" t="s">
        <v>1158</v>
      </c>
    </row>
    <row r="58" spans="1:23" ht="15">
      <c r="A58" s="384">
        <v>47</v>
      </c>
      <c r="B58" s="85" t="s">
        <v>28</v>
      </c>
      <c r="C58" s="72" t="s">
        <v>2955</v>
      </c>
      <c r="D58" s="72" t="s">
        <v>2956</v>
      </c>
      <c r="E58" s="72" t="s">
        <v>2957</v>
      </c>
      <c r="F58" s="90" t="s">
        <v>31</v>
      </c>
      <c r="G58" s="98">
        <v>39898</v>
      </c>
      <c r="H58" s="90" t="s">
        <v>32</v>
      </c>
      <c r="I58" s="90" t="s">
        <v>33</v>
      </c>
      <c r="J58" s="72" t="s">
        <v>1101</v>
      </c>
      <c r="K58" s="72" t="s">
        <v>1102</v>
      </c>
      <c r="L58" s="72" t="s">
        <v>1103</v>
      </c>
      <c r="M58" s="72" t="s">
        <v>2822</v>
      </c>
      <c r="N58" s="375">
        <v>8</v>
      </c>
      <c r="O58" s="375">
        <v>14</v>
      </c>
      <c r="P58" s="375">
        <v>0</v>
      </c>
      <c r="Q58" s="375" t="s">
        <v>2507</v>
      </c>
      <c r="R58" s="375">
        <v>10.5</v>
      </c>
      <c r="S58" s="378">
        <v>24.5</v>
      </c>
      <c r="T58" s="345"/>
      <c r="U58" s="72" t="s">
        <v>1104</v>
      </c>
      <c r="V58" s="375" t="s">
        <v>37</v>
      </c>
      <c r="W58" s="72" t="s">
        <v>1102</v>
      </c>
    </row>
    <row r="59" spans="1:23" ht="15">
      <c r="A59" s="384">
        <v>48</v>
      </c>
      <c r="B59" s="85" t="s">
        <v>28</v>
      </c>
      <c r="C59" s="72" t="s">
        <v>2979</v>
      </c>
      <c r="D59" s="72" t="s">
        <v>2980</v>
      </c>
      <c r="E59" s="72" t="s">
        <v>2981</v>
      </c>
      <c r="F59" s="90" t="s">
        <v>68</v>
      </c>
      <c r="G59" s="98">
        <v>39898</v>
      </c>
      <c r="H59" s="90" t="s">
        <v>32</v>
      </c>
      <c r="I59" s="90" t="s">
        <v>33</v>
      </c>
      <c r="J59" s="73" t="s">
        <v>2982</v>
      </c>
      <c r="K59" s="73" t="s">
        <v>1016</v>
      </c>
      <c r="L59" s="73" t="s">
        <v>1017</v>
      </c>
      <c r="M59" s="73">
        <v>89603907071</v>
      </c>
      <c r="N59" s="375">
        <v>8</v>
      </c>
      <c r="O59" s="375">
        <v>6.5</v>
      </c>
      <c r="P59" s="375">
        <v>9</v>
      </c>
      <c r="Q59" s="375">
        <v>2</v>
      </c>
      <c r="R59" s="375">
        <v>7</v>
      </c>
      <c r="S59" s="378">
        <v>24.5</v>
      </c>
      <c r="T59" s="345"/>
      <c r="U59" s="356" t="s">
        <v>103</v>
      </c>
      <c r="V59" s="375" t="s">
        <v>37</v>
      </c>
      <c r="W59" s="73" t="s">
        <v>1016</v>
      </c>
    </row>
    <row r="60" spans="1:23" ht="15">
      <c r="A60" s="384">
        <v>49</v>
      </c>
      <c r="B60" s="85" t="s">
        <v>28</v>
      </c>
      <c r="C60" s="72" t="s">
        <v>332</v>
      </c>
      <c r="D60" s="72" t="s">
        <v>671</v>
      </c>
      <c r="E60" s="72" t="s">
        <v>578</v>
      </c>
      <c r="F60" s="90" t="s">
        <v>68</v>
      </c>
      <c r="G60" s="98">
        <v>40199</v>
      </c>
      <c r="H60" s="90" t="s">
        <v>32</v>
      </c>
      <c r="I60" s="90" t="s">
        <v>33</v>
      </c>
      <c r="J60" s="72" t="s">
        <v>2515</v>
      </c>
      <c r="K60" s="72" t="s">
        <v>1158</v>
      </c>
      <c r="L60" s="72" t="s">
        <v>1159</v>
      </c>
      <c r="M60" s="72">
        <v>83472925901</v>
      </c>
      <c r="N60" s="375">
        <v>8</v>
      </c>
      <c r="O60" s="375">
        <v>15</v>
      </c>
      <c r="P60" s="375" t="s">
        <v>2507</v>
      </c>
      <c r="Q60" s="375" t="s">
        <v>2507</v>
      </c>
      <c r="R60" s="375">
        <v>8.5</v>
      </c>
      <c r="S60" s="378">
        <v>23.5</v>
      </c>
      <c r="T60" s="345"/>
      <c r="U60" s="72" t="s">
        <v>1160</v>
      </c>
      <c r="V60" s="375" t="s">
        <v>37</v>
      </c>
      <c r="W60" s="72" t="s">
        <v>1158</v>
      </c>
    </row>
    <row r="61" spans="1:23" ht="15">
      <c r="A61" s="384">
        <v>50</v>
      </c>
      <c r="B61" s="85" t="s">
        <v>28</v>
      </c>
      <c r="C61" s="73" t="s">
        <v>1206</v>
      </c>
      <c r="D61" s="73" t="s">
        <v>2564</v>
      </c>
      <c r="E61" s="73" t="s">
        <v>318</v>
      </c>
      <c r="F61" s="98" t="s">
        <v>68</v>
      </c>
      <c r="G61" s="98">
        <v>40084</v>
      </c>
      <c r="H61" s="90" t="s">
        <v>32</v>
      </c>
      <c r="I61" s="90" t="s">
        <v>33</v>
      </c>
      <c r="J61" s="73" t="s">
        <v>2565</v>
      </c>
      <c r="K61" s="73" t="s">
        <v>1152</v>
      </c>
      <c r="L61" s="91" t="s">
        <v>2566</v>
      </c>
      <c r="M61" s="125" t="s">
        <v>2567</v>
      </c>
      <c r="N61" s="375">
        <v>8</v>
      </c>
      <c r="O61" s="375">
        <v>15</v>
      </c>
      <c r="P61" s="375">
        <v>2.5</v>
      </c>
      <c r="Q61" s="375" t="s">
        <v>2507</v>
      </c>
      <c r="R61" s="375">
        <v>6</v>
      </c>
      <c r="S61" s="378">
        <v>23.5</v>
      </c>
      <c r="T61" s="345"/>
      <c r="U61" s="73" t="s">
        <v>1153</v>
      </c>
      <c r="V61" s="375" t="s">
        <v>37</v>
      </c>
      <c r="W61" s="73" t="s">
        <v>1152</v>
      </c>
    </row>
    <row r="62" spans="1:23" ht="15">
      <c r="A62" s="384">
        <v>51</v>
      </c>
      <c r="B62" s="85" t="s">
        <v>28</v>
      </c>
      <c r="C62" s="72" t="s">
        <v>2591</v>
      </c>
      <c r="D62" s="72" t="s">
        <v>2592</v>
      </c>
      <c r="E62" s="72" t="s">
        <v>70</v>
      </c>
      <c r="F62" s="90" t="s">
        <v>31</v>
      </c>
      <c r="G62" s="98">
        <v>39964</v>
      </c>
      <c r="H62" s="90" t="s">
        <v>32</v>
      </c>
      <c r="I62" s="90" t="s">
        <v>33</v>
      </c>
      <c r="J62" s="72" t="s">
        <v>34</v>
      </c>
      <c r="K62" s="72" t="s">
        <v>35</v>
      </c>
      <c r="L62" s="72" t="s">
        <v>2593</v>
      </c>
      <c r="M62" s="72">
        <v>79273366675</v>
      </c>
      <c r="N62" s="375">
        <v>8</v>
      </c>
      <c r="O62" s="375">
        <v>7.5</v>
      </c>
      <c r="P62" s="375">
        <v>6.5</v>
      </c>
      <c r="Q62" s="375">
        <v>3.5</v>
      </c>
      <c r="R62" s="375">
        <v>6</v>
      </c>
      <c r="S62" s="378">
        <v>23.5</v>
      </c>
      <c r="T62" s="345"/>
      <c r="U62" s="72" t="s">
        <v>36</v>
      </c>
      <c r="V62" s="375" t="s">
        <v>37</v>
      </c>
      <c r="W62" s="72" t="s">
        <v>35</v>
      </c>
    </row>
    <row r="63" spans="1:23" ht="15">
      <c r="A63" s="384">
        <v>52</v>
      </c>
      <c r="B63" s="85" t="s">
        <v>28</v>
      </c>
      <c r="C63" s="73" t="s">
        <v>2776</v>
      </c>
      <c r="D63" s="73" t="s">
        <v>605</v>
      </c>
      <c r="E63" s="73" t="s">
        <v>2755</v>
      </c>
      <c r="F63" s="90" t="s">
        <v>68</v>
      </c>
      <c r="G63" s="98">
        <v>40101</v>
      </c>
      <c r="H63" s="90" t="s">
        <v>32</v>
      </c>
      <c r="I63" s="90" t="s">
        <v>33</v>
      </c>
      <c r="J63" s="73" t="s">
        <v>1018</v>
      </c>
      <c r="K63" s="73" t="s">
        <v>1019</v>
      </c>
      <c r="L63" s="93" t="s">
        <v>1020</v>
      </c>
      <c r="M63" s="93" t="s">
        <v>1021</v>
      </c>
      <c r="N63" s="375">
        <v>8</v>
      </c>
      <c r="O63" s="375">
        <v>13.5</v>
      </c>
      <c r="P63" s="375">
        <v>4</v>
      </c>
      <c r="Q63" s="375">
        <v>0</v>
      </c>
      <c r="R63" s="375">
        <v>6</v>
      </c>
      <c r="S63" s="378">
        <v>23.5</v>
      </c>
      <c r="T63" s="345"/>
      <c r="U63" s="73" t="s">
        <v>1022</v>
      </c>
      <c r="V63" s="375" t="s">
        <v>37</v>
      </c>
      <c r="W63" s="73" t="s">
        <v>1019</v>
      </c>
    </row>
    <row r="64" spans="1:23" ht="15">
      <c r="A64" s="384">
        <v>53</v>
      </c>
      <c r="B64" s="85" t="s">
        <v>28</v>
      </c>
      <c r="C64" s="72" t="s">
        <v>2910</v>
      </c>
      <c r="D64" s="72" t="s">
        <v>2911</v>
      </c>
      <c r="E64" s="72" t="s">
        <v>279</v>
      </c>
      <c r="F64" s="90" t="s">
        <v>31</v>
      </c>
      <c r="G64" s="98">
        <v>40063</v>
      </c>
      <c r="H64" s="90" t="s">
        <v>32</v>
      </c>
      <c r="I64" s="90" t="s">
        <v>33</v>
      </c>
      <c r="J64" s="72" t="s">
        <v>2912</v>
      </c>
      <c r="K64" s="72" t="s">
        <v>2913</v>
      </c>
      <c r="L64" s="72" t="s">
        <v>2914</v>
      </c>
      <c r="M64" s="72">
        <v>89610402513</v>
      </c>
      <c r="N64" s="375">
        <v>8</v>
      </c>
      <c r="O64" s="375">
        <v>13</v>
      </c>
      <c r="P64" s="375">
        <v>7.5</v>
      </c>
      <c r="Q64" s="375" t="s">
        <v>2507</v>
      </c>
      <c r="R64" s="375">
        <v>3</v>
      </c>
      <c r="S64" s="378">
        <v>23.5</v>
      </c>
      <c r="T64" s="345"/>
      <c r="U64" s="72" t="s">
        <v>2915</v>
      </c>
      <c r="V64" s="375" t="s">
        <v>37</v>
      </c>
      <c r="W64" s="72" t="s">
        <v>2913</v>
      </c>
    </row>
    <row r="65" spans="1:23" ht="15">
      <c r="A65" s="384">
        <v>54</v>
      </c>
      <c r="B65" s="85" t="s">
        <v>28</v>
      </c>
      <c r="C65" s="93" t="s">
        <v>2655</v>
      </c>
      <c r="D65" s="93" t="s">
        <v>1207</v>
      </c>
      <c r="E65" s="93" t="s">
        <v>300</v>
      </c>
      <c r="F65" s="86" t="s">
        <v>68</v>
      </c>
      <c r="G65" s="98">
        <v>40103</v>
      </c>
      <c r="H65" s="90" t="s">
        <v>32</v>
      </c>
      <c r="I65" s="90" t="s">
        <v>33</v>
      </c>
      <c r="J65" s="73" t="s">
        <v>1154</v>
      </c>
      <c r="K65" s="73" t="s">
        <v>1155</v>
      </c>
      <c r="L65" s="339" t="s">
        <v>2656</v>
      </c>
      <c r="M65" s="125" t="s">
        <v>2657</v>
      </c>
      <c r="N65" s="375">
        <v>8</v>
      </c>
      <c r="O65" s="375">
        <v>13.5</v>
      </c>
      <c r="P65" s="375">
        <v>8</v>
      </c>
      <c r="Q65" s="375" t="s">
        <v>2507</v>
      </c>
      <c r="R65" s="375">
        <v>1.5</v>
      </c>
      <c r="S65" s="378">
        <v>23</v>
      </c>
      <c r="T65" s="345"/>
      <c r="U65" s="73" t="s">
        <v>1153</v>
      </c>
      <c r="V65" s="375" t="s">
        <v>37</v>
      </c>
      <c r="W65" s="73" t="s">
        <v>1155</v>
      </c>
    </row>
    <row r="66" spans="1:23" ht="15">
      <c r="A66" s="384">
        <v>55</v>
      </c>
      <c r="B66" s="85" t="s">
        <v>28</v>
      </c>
      <c r="C66" s="72" t="s">
        <v>2727</v>
      </c>
      <c r="D66" s="72" t="s">
        <v>612</v>
      </c>
      <c r="E66" s="72" t="s">
        <v>631</v>
      </c>
      <c r="F66" s="90" t="s">
        <v>63</v>
      </c>
      <c r="G66" s="98">
        <v>40106</v>
      </c>
      <c r="H66" s="90" t="s">
        <v>32</v>
      </c>
      <c r="I66" s="90" t="s">
        <v>33</v>
      </c>
      <c r="J66" s="72" t="s">
        <v>1188</v>
      </c>
      <c r="K66" s="72" t="s">
        <v>1189</v>
      </c>
      <c r="L66" s="72" t="s">
        <v>1127</v>
      </c>
      <c r="M66" s="72" t="s">
        <v>2728</v>
      </c>
      <c r="N66" s="375">
        <v>8</v>
      </c>
      <c r="O66" s="375">
        <v>14</v>
      </c>
      <c r="P66" s="375">
        <v>7.5</v>
      </c>
      <c r="Q66" s="375" t="s">
        <v>2507</v>
      </c>
      <c r="R66" s="375">
        <v>1.5</v>
      </c>
      <c r="S66" s="378">
        <v>23</v>
      </c>
      <c r="T66" s="345"/>
      <c r="U66" s="72" t="s">
        <v>1128</v>
      </c>
      <c r="V66" s="375" t="s">
        <v>37</v>
      </c>
      <c r="W66" s="72" t="s">
        <v>1189</v>
      </c>
    </row>
    <row r="67" spans="1:23" ht="15">
      <c r="A67" s="384">
        <v>56</v>
      </c>
      <c r="B67" s="85" t="s">
        <v>28</v>
      </c>
      <c r="C67" s="72" t="s">
        <v>2936</v>
      </c>
      <c r="D67" s="72" t="s">
        <v>78</v>
      </c>
      <c r="E67" s="72" t="s">
        <v>79</v>
      </c>
      <c r="F67" s="90" t="s">
        <v>41</v>
      </c>
      <c r="G67" s="98">
        <v>39774</v>
      </c>
      <c r="H67" s="90" t="s">
        <v>32</v>
      </c>
      <c r="I67" s="90" t="s">
        <v>33</v>
      </c>
      <c r="J67" s="72" t="s">
        <v>34</v>
      </c>
      <c r="K67" s="72" t="s">
        <v>35</v>
      </c>
      <c r="L67" s="72" t="s">
        <v>2937</v>
      </c>
      <c r="M67" s="72">
        <v>9373067989</v>
      </c>
      <c r="N67" s="375">
        <v>8</v>
      </c>
      <c r="O67" s="375">
        <v>14.5</v>
      </c>
      <c r="P67" s="375">
        <v>1</v>
      </c>
      <c r="Q67" s="375" t="s">
        <v>2507</v>
      </c>
      <c r="R67" s="375">
        <v>7</v>
      </c>
      <c r="S67" s="378">
        <v>22.5</v>
      </c>
      <c r="T67" s="345"/>
      <c r="U67" s="72" t="s">
        <v>2653</v>
      </c>
      <c r="V67" s="375" t="s">
        <v>37</v>
      </c>
      <c r="W67" s="72" t="s">
        <v>35</v>
      </c>
    </row>
    <row r="68" spans="1:23" ht="15">
      <c r="A68" s="384">
        <v>57</v>
      </c>
      <c r="B68" s="85" t="s">
        <v>28</v>
      </c>
      <c r="C68" s="73" t="s">
        <v>2516</v>
      </c>
      <c r="D68" s="73" t="s">
        <v>310</v>
      </c>
      <c r="E68" s="73" t="s">
        <v>94</v>
      </c>
      <c r="F68" s="90" t="s">
        <v>63</v>
      </c>
      <c r="G68" s="98">
        <v>40000</v>
      </c>
      <c r="H68" s="90" t="s">
        <v>32</v>
      </c>
      <c r="I68" s="90" t="s">
        <v>33</v>
      </c>
      <c r="J68" s="73" t="s">
        <v>1154</v>
      </c>
      <c r="K68" s="73" t="s">
        <v>1155</v>
      </c>
      <c r="L68" s="97" t="s">
        <v>2517</v>
      </c>
      <c r="M68" s="125">
        <v>89177843042</v>
      </c>
      <c r="N68" s="375">
        <v>8</v>
      </c>
      <c r="O68" s="375">
        <v>15</v>
      </c>
      <c r="P68" s="375">
        <v>7</v>
      </c>
      <c r="Q68" s="375" t="s">
        <v>2507</v>
      </c>
      <c r="R68" s="375" t="s">
        <v>2507</v>
      </c>
      <c r="S68" s="378">
        <v>22</v>
      </c>
      <c r="T68" s="345"/>
      <c r="U68" s="73" t="s">
        <v>1153</v>
      </c>
      <c r="V68" s="375" t="s">
        <v>37</v>
      </c>
      <c r="W68" s="73" t="s">
        <v>1155</v>
      </c>
    </row>
    <row r="69" spans="1:23" ht="15">
      <c r="A69" s="384">
        <v>58</v>
      </c>
      <c r="B69" s="85" t="s">
        <v>28</v>
      </c>
      <c r="C69" s="72" t="s">
        <v>2665</v>
      </c>
      <c r="D69" s="72" t="s">
        <v>127</v>
      </c>
      <c r="E69" s="72" t="s">
        <v>81</v>
      </c>
      <c r="F69" s="90" t="s">
        <v>63</v>
      </c>
      <c r="G69" s="98">
        <v>40070</v>
      </c>
      <c r="H69" s="90" t="s">
        <v>32</v>
      </c>
      <c r="I69" s="90" t="s">
        <v>33</v>
      </c>
      <c r="J69" s="88" t="s">
        <v>1176</v>
      </c>
      <c r="K69" s="88" t="s">
        <v>1177</v>
      </c>
      <c r="L69" s="346" t="s">
        <v>1178</v>
      </c>
      <c r="M69" s="72" t="s">
        <v>1179</v>
      </c>
      <c r="N69" s="375">
        <v>8</v>
      </c>
      <c r="O69" s="375">
        <v>12.5</v>
      </c>
      <c r="P69" s="375">
        <v>6.5</v>
      </c>
      <c r="Q69" s="375" t="s">
        <v>2507</v>
      </c>
      <c r="R69" s="375">
        <v>3</v>
      </c>
      <c r="S69" s="378">
        <v>22</v>
      </c>
      <c r="T69" s="345"/>
      <c r="U69" s="72"/>
      <c r="V69" s="375" t="s">
        <v>37</v>
      </c>
      <c r="W69" s="88" t="s">
        <v>1177</v>
      </c>
    </row>
    <row r="70" spans="1:23" ht="15">
      <c r="A70" s="384">
        <v>59</v>
      </c>
      <c r="B70" s="85" t="s">
        <v>28</v>
      </c>
      <c r="C70" s="72" t="s">
        <v>2928</v>
      </c>
      <c r="D70" s="72" t="s">
        <v>716</v>
      </c>
      <c r="E70" s="72" t="s">
        <v>2929</v>
      </c>
      <c r="F70" s="90" t="s">
        <v>41</v>
      </c>
      <c r="G70" s="98" t="s">
        <v>2930</v>
      </c>
      <c r="H70" s="90" t="s">
        <v>32</v>
      </c>
      <c r="I70" s="90" t="s">
        <v>33</v>
      </c>
      <c r="J70" s="72" t="s">
        <v>922</v>
      </c>
      <c r="K70" s="72" t="s">
        <v>160</v>
      </c>
      <c r="L70" s="72" t="s">
        <v>2931</v>
      </c>
      <c r="M70" s="72">
        <v>79373138526</v>
      </c>
      <c r="N70" s="375">
        <v>8</v>
      </c>
      <c r="O70" s="375">
        <v>7.5</v>
      </c>
      <c r="P70" s="375">
        <v>11.5</v>
      </c>
      <c r="Q70" s="375">
        <v>0</v>
      </c>
      <c r="R70" s="375">
        <v>3</v>
      </c>
      <c r="S70" s="378">
        <v>22</v>
      </c>
      <c r="T70" s="345"/>
      <c r="U70" s="72" t="s">
        <v>174</v>
      </c>
      <c r="V70" s="375" t="s">
        <v>37</v>
      </c>
      <c r="W70" s="72" t="s">
        <v>160</v>
      </c>
    </row>
    <row r="71" spans="1:23" ht="15">
      <c r="A71" s="384">
        <v>60</v>
      </c>
      <c r="B71" s="85" t="s">
        <v>28</v>
      </c>
      <c r="C71" s="73" t="s">
        <v>2571</v>
      </c>
      <c r="D71" s="73" t="s">
        <v>287</v>
      </c>
      <c r="E71" s="73" t="s">
        <v>2572</v>
      </c>
      <c r="F71" s="90" t="s">
        <v>68</v>
      </c>
      <c r="G71" s="98">
        <v>40014</v>
      </c>
      <c r="H71" s="90" t="s">
        <v>32</v>
      </c>
      <c r="I71" s="90" t="s">
        <v>33</v>
      </c>
      <c r="J71" s="73" t="s">
        <v>1081</v>
      </c>
      <c r="K71" s="73" t="s">
        <v>1082</v>
      </c>
      <c r="L71" s="132" t="s">
        <v>1083</v>
      </c>
      <c r="M71" s="125">
        <v>89373279272</v>
      </c>
      <c r="N71" s="375">
        <v>8</v>
      </c>
      <c r="O71" s="375">
        <v>12.5</v>
      </c>
      <c r="P71" s="375" t="s">
        <v>2507</v>
      </c>
      <c r="Q71" s="375">
        <v>0</v>
      </c>
      <c r="R71" s="375">
        <v>9</v>
      </c>
      <c r="S71" s="378">
        <v>21.5</v>
      </c>
      <c r="T71" s="345"/>
      <c r="U71" s="73" t="s">
        <v>1084</v>
      </c>
      <c r="V71" s="375" t="s">
        <v>37</v>
      </c>
      <c r="W71" s="73" t="s">
        <v>1082</v>
      </c>
    </row>
    <row r="72" spans="1:23" ht="15">
      <c r="A72" s="384">
        <v>61</v>
      </c>
      <c r="B72" s="85" t="s">
        <v>28</v>
      </c>
      <c r="C72" s="72" t="s">
        <v>2686</v>
      </c>
      <c r="D72" s="72" t="s">
        <v>198</v>
      </c>
      <c r="E72" s="72" t="s">
        <v>282</v>
      </c>
      <c r="F72" s="90" t="s">
        <v>41</v>
      </c>
      <c r="G72" s="98">
        <v>40169</v>
      </c>
      <c r="H72" s="90" t="s">
        <v>32</v>
      </c>
      <c r="I72" s="90" t="s">
        <v>33</v>
      </c>
      <c r="J72" s="72" t="s">
        <v>922</v>
      </c>
      <c r="K72" s="72" t="s">
        <v>160</v>
      </c>
      <c r="L72" s="72" t="s">
        <v>2687</v>
      </c>
      <c r="M72" s="72">
        <v>89374990076</v>
      </c>
      <c r="N72" s="375">
        <v>8</v>
      </c>
      <c r="O72" s="375">
        <v>7.5</v>
      </c>
      <c r="P72" s="375">
        <v>9.5</v>
      </c>
      <c r="Q72" s="375" t="s">
        <v>2507</v>
      </c>
      <c r="R72" s="375">
        <v>4.5</v>
      </c>
      <c r="S72" s="378">
        <v>21.5</v>
      </c>
      <c r="T72" s="345"/>
      <c r="U72" s="72" t="s">
        <v>174</v>
      </c>
      <c r="V72" s="375" t="s">
        <v>37</v>
      </c>
      <c r="W72" s="72" t="s">
        <v>160</v>
      </c>
    </row>
    <row r="73" spans="1:23" ht="15">
      <c r="A73" s="384">
        <v>62</v>
      </c>
      <c r="B73" s="85" t="s">
        <v>28</v>
      </c>
      <c r="C73" s="72" t="s">
        <v>2779</v>
      </c>
      <c r="D73" s="72" t="s">
        <v>278</v>
      </c>
      <c r="E73" s="72" t="s">
        <v>100</v>
      </c>
      <c r="F73" s="90" t="s">
        <v>68</v>
      </c>
      <c r="G73" s="98">
        <v>39994</v>
      </c>
      <c r="H73" s="90" t="s">
        <v>32</v>
      </c>
      <c r="I73" s="90" t="s">
        <v>33</v>
      </c>
      <c r="J73" s="73" t="s">
        <v>1110</v>
      </c>
      <c r="K73" s="73" t="s">
        <v>1111</v>
      </c>
      <c r="L73" s="72" t="s">
        <v>2780</v>
      </c>
      <c r="M73" s="72" t="s">
        <v>2781</v>
      </c>
      <c r="N73" s="375">
        <v>8</v>
      </c>
      <c r="O73" s="375">
        <v>15</v>
      </c>
      <c r="P73" s="375">
        <v>5</v>
      </c>
      <c r="Q73" s="375" t="s">
        <v>2507</v>
      </c>
      <c r="R73" s="375">
        <v>1.5</v>
      </c>
      <c r="S73" s="378">
        <v>21.5</v>
      </c>
      <c r="T73" s="345"/>
      <c r="U73" s="73" t="s">
        <v>281</v>
      </c>
      <c r="V73" s="375" t="s">
        <v>37</v>
      </c>
      <c r="W73" s="73" t="s">
        <v>1111</v>
      </c>
    </row>
    <row r="74" spans="1:23" ht="15">
      <c r="A74" s="384">
        <v>63</v>
      </c>
      <c r="B74" s="85" t="s">
        <v>28</v>
      </c>
      <c r="C74" s="72" t="s">
        <v>1195</v>
      </c>
      <c r="D74" s="88" t="s">
        <v>2545</v>
      </c>
      <c r="E74" s="88" t="s">
        <v>335</v>
      </c>
      <c r="F74" s="90" t="s">
        <v>68</v>
      </c>
      <c r="G74" s="146">
        <v>39899</v>
      </c>
      <c r="H74" s="90" t="s">
        <v>32</v>
      </c>
      <c r="I74" s="90" t="s">
        <v>33</v>
      </c>
      <c r="J74" s="134" t="s">
        <v>1074</v>
      </c>
      <c r="K74" s="88" t="s">
        <v>1075</v>
      </c>
      <c r="L74" s="363" t="s">
        <v>2546</v>
      </c>
      <c r="M74" s="88">
        <v>89373303010</v>
      </c>
      <c r="N74" s="375">
        <v>8</v>
      </c>
      <c r="O74" s="375">
        <v>4.5</v>
      </c>
      <c r="P74" s="375">
        <v>9</v>
      </c>
      <c r="Q74" s="375" t="s">
        <v>2507</v>
      </c>
      <c r="R74" s="375">
        <v>7.5</v>
      </c>
      <c r="S74" s="378">
        <v>21</v>
      </c>
      <c r="T74" s="345"/>
      <c r="U74" s="134" t="s">
        <v>2547</v>
      </c>
      <c r="V74" s="375" t="s">
        <v>37</v>
      </c>
      <c r="W74" s="88" t="s">
        <v>1075</v>
      </c>
    </row>
    <row r="75" spans="1:23" ht="15">
      <c r="A75" s="384">
        <v>64</v>
      </c>
      <c r="B75" s="85" t="s">
        <v>28</v>
      </c>
      <c r="C75" s="72" t="s">
        <v>2561</v>
      </c>
      <c r="D75" s="72" t="s">
        <v>2562</v>
      </c>
      <c r="E75" s="72" t="s">
        <v>302</v>
      </c>
      <c r="F75" s="90" t="s">
        <v>41</v>
      </c>
      <c r="G75" s="98">
        <v>40088</v>
      </c>
      <c r="H75" s="90" t="s">
        <v>32</v>
      </c>
      <c r="I75" s="90" t="s">
        <v>33</v>
      </c>
      <c r="J75" s="72" t="s">
        <v>922</v>
      </c>
      <c r="K75" s="72" t="s">
        <v>160</v>
      </c>
      <c r="L75" s="72" t="s">
        <v>2563</v>
      </c>
      <c r="M75" s="72">
        <v>89374934972</v>
      </c>
      <c r="N75" s="375">
        <v>8</v>
      </c>
      <c r="O75" s="375">
        <v>7</v>
      </c>
      <c r="P75" s="375">
        <v>3</v>
      </c>
      <c r="Q75" s="375">
        <v>0</v>
      </c>
      <c r="R75" s="375">
        <v>10.5</v>
      </c>
      <c r="S75" s="378">
        <v>20.5</v>
      </c>
      <c r="T75" s="345"/>
      <c r="U75" s="72" t="s">
        <v>174</v>
      </c>
      <c r="V75" s="375" t="s">
        <v>37</v>
      </c>
      <c r="W75" s="72" t="s">
        <v>160</v>
      </c>
    </row>
    <row r="76" spans="1:23" ht="15">
      <c r="A76" s="384">
        <v>65</v>
      </c>
      <c r="B76" s="85" t="s">
        <v>28</v>
      </c>
      <c r="C76" s="73" t="s">
        <v>2988</v>
      </c>
      <c r="D76" s="331" t="s">
        <v>2989</v>
      </c>
      <c r="E76" s="73" t="s">
        <v>312</v>
      </c>
      <c r="F76" s="90" t="s">
        <v>68</v>
      </c>
      <c r="G76" s="98">
        <v>39957</v>
      </c>
      <c r="H76" s="90" t="s">
        <v>32</v>
      </c>
      <c r="I76" s="90" t="s">
        <v>33</v>
      </c>
      <c r="J76" s="73" t="s">
        <v>1018</v>
      </c>
      <c r="K76" s="73" t="s">
        <v>1019</v>
      </c>
      <c r="L76" s="93" t="s">
        <v>1020</v>
      </c>
      <c r="M76" s="93" t="s">
        <v>1021</v>
      </c>
      <c r="N76" s="375">
        <v>8</v>
      </c>
      <c r="O76" s="375">
        <v>14</v>
      </c>
      <c r="P76" s="375">
        <v>3</v>
      </c>
      <c r="Q76" s="375" t="s">
        <v>2507</v>
      </c>
      <c r="R76" s="375">
        <v>3.5</v>
      </c>
      <c r="S76" s="378">
        <v>20.5</v>
      </c>
      <c r="T76" s="345"/>
      <c r="U76" s="73" t="s">
        <v>1022</v>
      </c>
      <c r="V76" s="375" t="s">
        <v>37</v>
      </c>
      <c r="W76" s="73" t="s">
        <v>1019</v>
      </c>
    </row>
    <row r="77" spans="1:23" ht="15">
      <c r="A77" s="384">
        <v>66</v>
      </c>
      <c r="B77" s="85" t="s">
        <v>28</v>
      </c>
      <c r="C77" s="73" t="s">
        <v>2641</v>
      </c>
      <c r="D77" s="73" t="s">
        <v>381</v>
      </c>
      <c r="E77" s="73" t="s">
        <v>2642</v>
      </c>
      <c r="F77" s="90" t="s">
        <v>68</v>
      </c>
      <c r="G77" s="98">
        <v>40015</v>
      </c>
      <c r="H77" s="90" t="s">
        <v>32</v>
      </c>
      <c r="I77" s="90" t="s">
        <v>33</v>
      </c>
      <c r="J77" s="73" t="s">
        <v>1018</v>
      </c>
      <c r="K77" s="73" t="s">
        <v>1019</v>
      </c>
      <c r="L77" s="93" t="s">
        <v>1020</v>
      </c>
      <c r="M77" s="93" t="s">
        <v>1021</v>
      </c>
      <c r="N77" s="375">
        <v>8</v>
      </c>
      <c r="O77" s="375">
        <v>13</v>
      </c>
      <c r="P77" s="375">
        <v>4</v>
      </c>
      <c r="Q77" s="375">
        <v>0</v>
      </c>
      <c r="R77" s="375">
        <v>3</v>
      </c>
      <c r="S77" s="378">
        <v>20</v>
      </c>
      <c r="T77" s="345"/>
      <c r="U77" s="73" t="s">
        <v>1022</v>
      </c>
      <c r="V77" s="375" t="s">
        <v>37</v>
      </c>
      <c r="W77" s="73" t="s">
        <v>1019</v>
      </c>
    </row>
    <row r="78" spans="1:23" ht="15">
      <c r="A78" s="384">
        <v>67</v>
      </c>
      <c r="B78" s="85" t="s">
        <v>28</v>
      </c>
      <c r="C78" s="88" t="s">
        <v>645</v>
      </c>
      <c r="D78" s="88" t="s">
        <v>212</v>
      </c>
      <c r="E78" s="88" t="s">
        <v>213</v>
      </c>
      <c r="F78" s="90" t="s">
        <v>63</v>
      </c>
      <c r="G78" s="146">
        <v>40097</v>
      </c>
      <c r="H78" s="90" t="s">
        <v>32</v>
      </c>
      <c r="I78" s="90" t="s">
        <v>33</v>
      </c>
      <c r="J78" s="88" t="s">
        <v>1112</v>
      </c>
      <c r="K78" s="88" t="s">
        <v>1113</v>
      </c>
      <c r="L78" s="346" t="s">
        <v>1114</v>
      </c>
      <c r="M78" s="72" t="s">
        <v>2628</v>
      </c>
      <c r="N78" s="375">
        <v>8</v>
      </c>
      <c r="O78" s="375">
        <v>15</v>
      </c>
      <c r="P78" s="375">
        <v>2</v>
      </c>
      <c r="Q78" s="375" t="s">
        <v>2507</v>
      </c>
      <c r="R78" s="375">
        <v>3</v>
      </c>
      <c r="S78" s="378">
        <v>20</v>
      </c>
      <c r="T78" s="345"/>
      <c r="U78" s="88" t="s">
        <v>2629</v>
      </c>
      <c r="V78" s="375" t="s">
        <v>37</v>
      </c>
      <c r="W78" s="88" t="s">
        <v>1113</v>
      </c>
    </row>
    <row r="79" spans="1:23" ht="15">
      <c r="A79" s="384">
        <v>68</v>
      </c>
      <c r="B79" s="85" t="s">
        <v>28</v>
      </c>
      <c r="C79" s="72" t="s">
        <v>2976</v>
      </c>
      <c r="D79" s="72" t="s">
        <v>2977</v>
      </c>
      <c r="E79" s="72" t="s">
        <v>125</v>
      </c>
      <c r="F79" s="90" t="s">
        <v>63</v>
      </c>
      <c r="G79" s="98">
        <v>40026</v>
      </c>
      <c r="H79" s="90" t="s">
        <v>32</v>
      </c>
      <c r="I79" s="90" t="s">
        <v>33</v>
      </c>
      <c r="J79" s="72" t="s">
        <v>1095</v>
      </c>
      <c r="K79" s="72" t="s">
        <v>1096</v>
      </c>
      <c r="L79" s="72" t="s">
        <v>1097</v>
      </c>
      <c r="M79" s="72">
        <v>83472855589</v>
      </c>
      <c r="N79" s="375">
        <v>8</v>
      </c>
      <c r="O79" s="375">
        <v>10.5</v>
      </c>
      <c r="P79" s="375">
        <v>3.5</v>
      </c>
      <c r="Q79" s="375" t="s">
        <v>2978</v>
      </c>
      <c r="R79" s="375">
        <v>6</v>
      </c>
      <c r="S79" s="378">
        <v>20</v>
      </c>
      <c r="T79" s="345"/>
      <c r="U79" s="72" t="s">
        <v>126</v>
      </c>
      <c r="V79" s="375" t="s">
        <v>37</v>
      </c>
      <c r="W79" s="72" t="s">
        <v>1096</v>
      </c>
    </row>
    <row r="80" spans="1:23" ht="15">
      <c r="A80" s="384">
        <v>69</v>
      </c>
      <c r="B80" s="85" t="s">
        <v>28</v>
      </c>
      <c r="C80" s="72" t="s">
        <v>2606</v>
      </c>
      <c r="D80" s="72" t="s">
        <v>2607</v>
      </c>
      <c r="E80" s="72" t="s">
        <v>631</v>
      </c>
      <c r="F80" s="90" t="s">
        <v>63</v>
      </c>
      <c r="G80" s="145">
        <v>39846</v>
      </c>
      <c r="H80" s="90" t="s">
        <v>32</v>
      </c>
      <c r="I80" s="90" t="s">
        <v>33</v>
      </c>
      <c r="J80" s="72" t="s">
        <v>1074</v>
      </c>
      <c r="K80" s="72" t="s">
        <v>1075</v>
      </c>
      <c r="L80" s="72" t="s">
        <v>2608</v>
      </c>
      <c r="M80" s="72">
        <v>89174645016</v>
      </c>
      <c r="N80" s="375">
        <v>8</v>
      </c>
      <c r="O80" s="375">
        <v>4.5</v>
      </c>
      <c r="P80" s="375">
        <v>10.5</v>
      </c>
      <c r="Q80" s="375" t="s">
        <v>2507</v>
      </c>
      <c r="R80" s="375">
        <v>4.5</v>
      </c>
      <c r="S80" s="378">
        <v>19.5</v>
      </c>
      <c r="T80" s="345"/>
      <c r="U80" s="72" t="s">
        <v>1076</v>
      </c>
      <c r="V80" s="375" t="s">
        <v>37</v>
      </c>
      <c r="W80" s="72" t="s">
        <v>1075</v>
      </c>
    </row>
    <row r="81" spans="1:23" ht="15">
      <c r="A81" s="384">
        <v>70</v>
      </c>
      <c r="B81" s="85" t="s">
        <v>28</v>
      </c>
      <c r="C81" s="72" t="s">
        <v>2748</v>
      </c>
      <c r="D81" s="72" t="s">
        <v>47</v>
      </c>
      <c r="E81" s="72" t="s">
        <v>30</v>
      </c>
      <c r="F81" s="90" t="s">
        <v>31</v>
      </c>
      <c r="G81" s="98">
        <v>40101</v>
      </c>
      <c r="H81" s="90" t="s">
        <v>32</v>
      </c>
      <c r="I81" s="90" t="s">
        <v>33</v>
      </c>
      <c r="J81" s="72" t="s">
        <v>427</v>
      </c>
      <c r="K81" s="72" t="s">
        <v>428</v>
      </c>
      <c r="L81" s="72" t="s">
        <v>2749</v>
      </c>
      <c r="M81" s="72" t="s">
        <v>2750</v>
      </c>
      <c r="N81" s="375">
        <v>8</v>
      </c>
      <c r="O81" s="375">
        <v>11.5</v>
      </c>
      <c r="P81" s="375">
        <v>2</v>
      </c>
      <c r="Q81" s="375" t="s">
        <v>2507</v>
      </c>
      <c r="R81" s="375">
        <v>6</v>
      </c>
      <c r="S81" s="378">
        <v>19.5</v>
      </c>
      <c r="T81" s="345"/>
      <c r="U81" s="72" t="s">
        <v>429</v>
      </c>
      <c r="V81" s="375" t="s">
        <v>37</v>
      </c>
      <c r="W81" s="72" t="s">
        <v>428</v>
      </c>
    </row>
    <row r="82" spans="1:23" ht="15">
      <c r="A82" s="384">
        <v>71</v>
      </c>
      <c r="B82" s="85" t="s">
        <v>28</v>
      </c>
      <c r="C82" s="72" t="s">
        <v>931</v>
      </c>
      <c r="D82" s="72" t="s">
        <v>3040</v>
      </c>
      <c r="E82" s="72" t="s">
        <v>105</v>
      </c>
      <c r="F82" s="90" t="s">
        <v>68</v>
      </c>
      <c r="G82" s="98"/>
      <c r="H82" s="90"/>
      <c r="I82" s="90"/>
      <c r="J82" s="72"/>
      <c r="K82" s="73" t="s">
        <v>2527</v>
      </c>
      <c r="L82" s="72"/>
      <c r="M82" s="72"/>
      <c r="N82" s="375">
        <v>8</v>
      </c>
      <c r="O82" s="375">
        <v>5.5</v>
      </c>
      <c r="P82" s="375">
        <v>8</v>
      </c>
      <c r="Q82" s="375" t="s">
        <v>2507</v>
      </c>
      <c r="R82" s="375">
        <v>6</v>
      </c>
      <c r="S82" s="378">
        <v>19.5</v>
      </c>
      <c r="T82" s="345"/>
      <c r="U82" s="72"/>
      <c r="V82" s="375"/>
      <c r="W82" s="72"/>
    </row>
    <row r="83" spans="1:23" ht="15">
      <c r="A83" s="384">
        <v>72</v>
      </c>
      <c r="B83" s="85" t="s">
        <v>28</v>
      </c>
      <c r="C83" s="72" t="s">
        <v>2637</v>
      </c>
      <c r="D83" s="72" t="s">
        <v>223</v>
      </c>
      <c r="E83" s="72" t="s">
        <v>579</v>
      </c>
      <c r="F83" s="353" t="s">
        <v>41</v>
      </c>
      <c r="G83" s="98">
        <v>39909</v>
      </c>
      <c r="H83" s="90" t="s">
        <v>32</v>
      </c>
      <c r="I83" s="90" t="s">
        <v>33</v>
      </c>
      <c r="J83" s="362" t="s">
        <v>1165</v>
      </c>
      <c r="K83" s="362" t="s">
        <v>1166</v>
      </c>
      <c r="L83" s="364" t="s">
        <v>1167</v>
      </c>
      <c r="M83" s="362">
        <v>89373570298</v>
      </c>
      <c r="N83" s="375">
        <v>8</v>
      </c>
      <c r="O83" s="375">
        <v>13</v>
      </c>
      <c r="P83" s="375">
        <v>3</v>
      </c>
      <c r="Q83" s="375" t="s">
        <v>2507</v>
      </c>
      <c r="R83" s="375">
        <v>3</v>
      </c>
      <c r="S83" s="378">
        <v>19</v>
      </c>
      <c r="T83" s="345"/>
      <c r="U83" s="72" t="s">
        <v>1168</v>
      </c>
      <c r="V83" s="375" t="s">
        <v>37</v>
      </c>
      <c r="W83" s="362" t="s">
        <v>1166</v>
      </c>
    </row>
    <row r="84" spans="1:23" ht="15">
      <c r="A84" s="384">
        <v>73</v>
      </c>
      <c r="B84" s="85"/>
      <c r="C84" s="72" t="s">
        <v>506</v>
      </c>
      <c r="D84" s="72" t="s">
        <v>251</v>
      </c>
      <c r="E84" s="72" t="s">
        <v>77</v>
      </c>
      <c r="F84" s="90" t="s">
        <v>63</v>
      </c>
      <c r="G84" s="98">
        <v>39885</v>
      </c>
      <c r="H84" s="90" t="s">
        <v>32</v>
      </c>
      <c r="I84" s="90" t="s">
        <v>33</v>
      </c>
      <c r="J84" s="73" t="s">
        <v>1151</v>
      </c>
      <c r="K84" s="73" t="s">
        <v>1152</v>
      </c>
      <c r="L84" s="93" t="s">
        <v>2681</v>
      </c>
      <c r="M84" s="340" t="s">
        <v>2682</v>
      </c>
      <c r="N84" s="375">
        <v>8</v>
      </c>
      <c r="O84" s="375">
        <v>13</v>
      </c>
      <c r="P84" s="375">
        <v>3</v>
      </c>
      <c r="Q84" s="375" t="s">
        <v>2507</v>
      </c>
      <c r="R84" s="375">
        <v>3</v>
      </c>
      <c r="S84" s="378">
        <v>19</v>
      </c>
      <c r="T84" s="345"/>
      <c r="U84" s="73" t="s">
        <v>1153</v>
      </c>
      <c r="V84" s="375" t="s">
        <v>37</v>
      </c>
      <c r="W84" s="73" t="s">
        <v>1152</v>
      </c>
    </row>
    <row r="85" spans="1:23" ht="15">
      <c r="A85" s="384">
        <v>74</v>
      </c>
      <c r="B85" s="85" t="s">
        <v>28</v>
      </c>
      <c r="C85" s="368" t="s">
        <v>2896</v>
      </c>
      <c r="D85" s="368" t="s">
        <v>385</v>
      </c>
      <c r="E85" s="368" t="s">
        <v>2897</v>
      </c>
      <c r="F85" s="90" t="s">
        <v>68</v>
      </c>
      <c r="G85" s="354" t="s">
        <v>1098</v>
      </c>
      <c r="H85" s="90" t="s">
        <v>32</v>
      </c>
      <c r="I85" s="90" t="s">
        <v>33</v>
      </c>
      <c r="J85" s="368" t="s">
        <v>577</v>
      </c>
      <c r="K85" s="368" t="s">
        <v>1099</v>
      </c>
      <c r="L85" s="368" t="s">
        <v>2898</v>
      </c>
      <c r="M85" s="369">
        <v>89174000000</v>
      </c>
      <c r="N85" s="375">
        <v>8</v>
      </c>
      <c r="O85" s="375">
        <v>14</v>
      </c>
      <c r="P85" s="375">
        <v>3.5</v>
      </c>
      <c r="Q85" s="375" t="s">
        <v>2507</v>
      </c>
      <c r="R85" s="375">
        <v>1.5</v>
      </c>
      <c r="S85" s="378">
        <v>19</v>
      </c>
      <c r="T85" s="345"/>
      <c r="U85" s="368" t="s">
        <v>1100</v>
      </c>
      <c r="V85" s="375" t="s">
        <v>37</v>
      </c>
      <c r="W85" s="368" t="s">
        <v>1099</v>
      </c>
    </row>
    <row r="86" spans="1:23" ht="15">
      <c r="A86" s="384">
        <v>75</v>
      </c>
      <c r="B86" s="85" t="s">
        <v>28</v>
      </c>
      <c r="C86" s="72" t="s">
        <v>2932</v>
      </c>
      <c r="D86" s="72" t="s">
        <v>95</v>
      </c>
      <c r="E86" s="72" t="s">
        <v>2933</v>
      </c>
      <c r="F86" s="90" t="s">
        <v>31</v>
      </c>
      <c r="G86" s="98">
        <v>39807</v>
      </c>
      <c r="H86" s="90" t="s">
        <v>32</v>
      </c>
      <c r="I86" s="90" t="s">
        <v>33</v>
      </c>
      <c r="J86" s="72" t="s">
        <v>34</v>
      </c>
      <c r="K86" s="72" t="s">
        <v>35</v>
      </c>
      <c r="L86" s="72" t="s">
        <v>2934</v>
      </c>
      <c r="M86" s="72">
        <v>89378476868</v>
      </c>
      <c r="N86" s="375">
        <v>8</v>
      </c>
      <c r="O86" s="375">
        <v>12</v>
      </c>
      <c r="P86" s="375">
        <v>0</v>
      </c>
      <c r="Q86" s="375" t="s">
        <v>2507</v>
      </c>
      <c r="R86" s="375">
        <v>7</v>
      </c>
      <c r="S86" s="378">
        <v>19</v>
      </c>
      <c r="T86" s="345"/>
      <c r="U86" s="72" t="s">
        <v>36</v>
      </c>
      <c r="V86" s="375" t="s">
        <v>37</v>
      </c>
      <c r="W86" s="72" t="s">
        <v>35</v>
      </c>
    </row>
    <row r="87" spans="1:23" ht="15">
      <c r="A87" s="384">
        <v>76</v>
      </c>
      <c r="B87" s="85" t="s">
        <v>28</v>
      </c>
      <c r="C87" s="88" t="s">
        <v>2983</v>
      </c>
      <c r="D87" s="88" t="s">
        <v>183</v>
      </c>
      <c r="E87" s="88" t="s">
        <v>203</v>
      </c>
      <c r="F87" s="87" t="s">
        <v>68</v>
      </c>
      <c r="G87" s="146">
        <v>39717</v>
      </c>
      <c r="H87" s="90" t="s">
        <v>32</v>
      </c>
      <c r="I87" s="90" t="s">
        <v>33</v>
      </c>
      <c r="J87" s="88" t="s">
        <v>1176</v>
      </c>
      <c r="K87" s="88" t="s">
        <v>1177</v>
      </c>
      <c r="L87" s="346" t="s">
        <v>1178</v>
      </c>
      <c r="M87" s="72" t="s">
        <v>1179</v>
      </c>
      <c r="N87" s="375">
        <v>8</v>
      </c>
      <c r="O87" s="375">
        <v>14</v>
      </c>
      <c r="P87" s="375">
        <v>2</v>
      </c>
      <c r="Q87" s="375" t="s">
        <v>2507</v>
      </c>
      <c r="R87" s="375">
        <v>3</v>
      </c>
      <c r="S87" s="378">
        <v>19</v>
      </c>
      <c r="T87" s="345"/>
      <c r="U87" s="72"/>
      <c r="V87" s="375" t="s">
        <v>37</v>
      </c>
      <c r="W87" s="88" t="s">
        <v>1177</v>
      </c>
    </row>
    <row r="88" spans="1:23" ht="15">
      <c r="A88" s="384">
        <v>77</v>
      </c>
      <c r="B88" s="85" t="s">
        <v>28</v>
      </c>
      <c r="C88" s="72" t="s">
        <v>3008</v>
      </c>
      <c r="D88" s="72" t="s">
        <v>215</v>
      </c>
      <c r="E88" s="72" t="s">
        <v>312</v>
      </c>
      <c r="F88" s="90" t="s">
        <v>31</v>
      </c>
      <c r="G88" s="98">
        <v>39905</v>
      </c>
      <c r="H88" s="90" t="s">
        <v>32</v>
      </c>
      <c r="I88" s="90" t="s">
        <v>33</v>
      </c>
      <c r="J88" s="72" t="s">
        <v>922</v>
      </c>
      <c r="K88" s="72" t="s">
        <v>160</v>
      </c>
      <c r="L88" s="72" t="s">
        <v>3009</v>
      </c>
      <c r="M88" s="72">
        <v>79173421195</v>
      </c>
      <c r="N88" s="375">
        <v>8</v>
      </c>
      <c r="O88" s="375">
        <v>15</v>
      </c>
      <c r="P88" s="375">
        <v>1</v>
      </c>
      <c r="Q88" s="375">
        <v>0</v>
      </c>
      <c r="R88" s="375">
        <v>3</v>
      </c>
      <c r="S88" s="378">
        <v>19</v>
      </c>
      <c r="T88" s="345"/>
      <c r="U88" s="72" t="s">
        <v>174</v>
      </c>
      <c r="V88" s="375" t="s">
        <v>37</v>
      </c>
      <c r="W88" s="72" t="s">
        <v>160</v>
      </c>
    </row>
    <row r="89" spans="1:23" ht="15">
      <c r="A89" s="384">
        <v>78</v>
      </c>
      <c r="B89" s="85" t="s">
        <v>28</v>
      </c>
      <c r="C89" s="73" t="s">
        <v>2760</v>
      </c>
      <c r="D89" s="73" t="s">
        <v>743</v>
      </c>
      <c r="E89" s="73" t="s">
        <v>2761</v>
      </c>
      <c r="F89" s="90" t="s">
        <v>63</v>
      </c>
      <c r="G89" s="98">
        <v>40065</v>
      </c>
      <c r="H89" s="90" t="s">
        <v>32</v>
      </c>
      <c r="I89" s="90" t="s">
        <v>33</v>
      </c>
      <c r="J89" s="73" t="s">
        <v>1018</v>
      </c>
      <c r="K89" s="73" t="s">
        <v>1019</v>
      </c>
      <c r="L89" s="93" t="s">
        <v>1020</v>
      </c>
      <c r="M89" s="93" t="s">
        <v>1021</v>
      </c>
      <c r="N89" s="375">
        <v>8</v>
      </c>
      <c r="O89" s="375">
        <v>14</v>
      </c>
      <c r="P89" s="375">
        <v>0</v>
      </c>
      <c r="Q89" s="375" t="s">
        <v>2507</v>
      </c>
      <c r="R89" s="375">
        <v>4.5</v>
      </c>
      <c r="S89" s="378">
        <v>18.5</v>
      </c>
      <c r="T89" s="345"/>
      <c r="U89" s="73" t="s">
        <v>1022</v>
      </c>
      <c r="V89" s="375" t="s">
        <v>37</v>
      </c>
      <c r="W89" s="73" t="s">
        <v>1019</v>
      </c>
    </row>
    <row r="90" spans="1:23" ht="15">
      <c r="A90" s="384">
        <v>79</v>
      </c>
      <c r="B90" s="85" t="s">
        <v>28</v>
      </c>
      <c r="C90" s="72" t="s">
        <v>2807</v>
      </c>
      <c r="D90" s="72" t="s">
        <v>2808</v>
      </c>
      <c r="E90" s="72" t="s">
        <v>499</v>
      </c>
      <c r="F90" s="90" t="s">
        <v>68</v>
      </c>
      <c r="G90" s="98">
        <v>39800</v>
      </c>
      <c r="H90" s="90" t="s">
        <v>32</v>
      </c>
      <c r="I90" s="90" t="s">
        <v>33</v>
      </c>
      <c r="J90" s="72" t="s">
        <v>1074</v>
      </c>
      <c r="K90" s="72" t="s">
        <v>1075</v>
      </c>
      <c r="L90" s="72" t="s">
        <v>2608</v>
      </c>
      <c r="M90" s="72">
        <v>89063751109</v>
      </c>
      <c r="N90" s="375">
        <v>8</v>
      </c>
      <c r="O90" s="375">
        <v>5.5</v>
      </c>
      <c r="P90" s="375">
        <v>10</v>
      </c>
      <c r="Q90" s="375" t="s">
        <v>2507</v>
      </c>
      <c r="R90" s="375">
        <v>3</v>
      </c>
      <c r="S90" s="378">
        <v>18.5</v>
      </c>
      <c r="T90" s="345"/>
      <c r="U90" s="72" t="s">
        <v>1076</v>
      </c>
      <c r="V90" s="375" t="s">
        <v>37</v>
      </c>
      <c r="W90" s="72" t="s">
        <v>1075</v>
      </c>
    </row>
    <row r="91" spans="1:23" ht="15">
      <c r="A91" s="384">
        <v>80</v>
      </c>
      <c r="B91" s="85" t="s">
        <v>28</v>
      </c>
      <c r="C91" s="72" t="s">
        <v>2843</v>
      </c>
      <c r="D91" s="72" t="s">
        <v>218</v>
      </c>
      <c r="E91" s="72" t="s">
        <v>77</v>
      </c>
      <c r="F91" s="90" t="s">
        <v>63</v>
      </c>
      <c r="G91" s="98">
        <v>40052</v>
      </c>
      <c r="H91" s="90" t="s">
        <v>32</v>
      </c>
      <c r="I91" s="90" t="s">
        <v>33</v>
      </c>
      <c r="J91" s="72" t="s">
        <v>2700</v>
      </c>
      <c r="K91" s="72" t="s">
        <v>2701</v>
      </c>
      <c r="L91" s="72" t="s">
        <v>2844</v>
      </c>
      <c r="M91" s="72">
        <v>79870589235</v>
      </c>
      <c r="N91" s="375">
        <v>8</v>
      </c>
      <c r="O91" s="375">
        <v>14</v>
      </c>
      <c r="P91" s="375">
        <v>0</v>
      </c>
      <c r="Q91" s="375">
        <v>0</v>
      </c>
      <c r="R91" s="375">
        <v>4.5</v>
      </c>
      <c r="S91" s="378">
        <v>18.5</v>
      </c>
      <c r="T91" s="345"/>
      <c r="U91" s="72" t="s">
        <v>2703</v>
      </c>
      <c r="V91" s="375" t="s">
        <v>37</v>
      </c>
      <c r="W91" s="72" t="s">
        <v>2701</v>
      </c>
    </row>
    <row r="92" spans="1:23" ht="15">
      <c r="A92" s="384">
        <v>81</v>
      </c>
      <c r="B92" s="85" t="s">
        <v>28</v>
      </c>
      <c r="C92" s="72" t="s">
        <v>2850</v>
      </c>
      <c r="D92" s="72" t="s">
        <v>98</v>
      </c>
      <c r="E92" s="72" t="s">
        <v>2851</v>
      </c>
      <c r="F92" s="90" t="s">
        <v>31</v>
      </c>
      <c r="G92" s="98">
        <v>40256</v>
      </c>
      <c r="H92" s="90" t="s">
        <v>32</v>
      </c>
      <c r="I92" s="90" t="s">
        <v>33</v>
      </c>
      <c r="J92" s="72" t="s">
        <v>34</v>
      </c>
      <c r="K92" s="72" t="s">
        <v>35</v>
      </c>
      <c r="L92" s="72" t="s">
        <v>2852</v>
      </c>
      <c r="M92" s="72">
        <v>89177737388</v>
      </c>
      <c r="N92" s="375">
        <v>8</v>
      </c>
      <c r="O92" s="375">
        <v>14</v>
      </c>
      <c r="P92" s="375">
        <v>0</v>
      </c>
      <c r="Q92" s="375">
        <v>0.5</v>
      </c>
      <c r="R92" s="375">
        <v>4</v>
      </c>
      <c r="S92" s="378">
        <v>18.5</v>
      </c>
      <c r="T92" s="345"/>
      <c r="U92" s="72" t="s">
        <v>36</v>
      </c>
      <c r="V92" s="375" t="s">
        <v>37</v>
      </c>
      <c r="W92" s="72" t="s">
        <v>35</v>
      </c>
    </row>
    <row r="93" spans="1:23" ht="15">
      <c r="A93" s="384">
        <v>82</v>
      </c>
      <c r="B93" s="85" t="s">
        <v>28</v>
      </c>
      <c r="C93" s="367" t="s">
        <v>2858</v>
      </c>
      <c r="D93" s="367" t="s">
        <v>408</v>
      </c>
      <c r="E93" s="367" t="s">
        <v>579</v>
      </c>
      <c r="F93" s="90" t="s">
        <v>63</v>
      </c>
      <c r="G93" s="355">
        <v>39902</v>
      </c>
      <c r="H93" s="90" t="s">
        <v>32</v>
      </c>
      <c r="I93" s="90" t="s">
        <v>33</v>
      </c>
      <c r="J93" s="73" t="s">
        <v>2859</v>
      </c>
      <c r="K93" s="73" t="s">
        <v>2860</v>
      </c>
      <c r="L93" s="73" t="s">
        <v>2861</v>
      </c>
      <c r="M93" s="367" t="s">
        <v>2862</v>
      </c>
      <c r="N93" s="375">
        <v>8</v>
      </c>
      <c r="O93" s="375">
        <v>15</v>
      </c>
      <c r="P93" s="375">
        <v>2</v>
      </c>
      <c r="Q93" s="375" t="s">
        <v>2507</v>
      </c>
      <c r="R93" s="375">
        <v>1.5</v>
      </c>
      <c r="S93" s="378">
        <v>18.5</v>
      </c>
      <c r="T93" s="345"/>
      <c r="U93" s="72" t="s">
        <v>2863</v>
      </c>
      <c r="V93" s="375" t="s">
        <v>37</v>
      </c>
      <c r="W93" s="73" t="s">
        <v>2860</v>
      </c>
    </row>
    <row r="94" spans="1:23" ht="15">
      <c r="A94" s="384">
        <v>83</v>
      </c>
      <c r="B94" s="85" t="s">
        <v>28</v>
      </c>
      <c r="C94" s="72" t="s">
        <v>3012</v>
      </c>
      <c r="D94" s="72" t="s">
        <v>65</v>
      </c>
      <c r="E94" s="72" t="s">
        <v>99</v>
      </c>
      <c r="F94" s="90" t="s">
        <v>31</v>
      </c>
      <c r="G94" s="98">
        <v>39863</v>
      </c>
      <c r="H94" s="90" t="s">
        <v>32</v>
      </c>
      <c r="I94" s="90" t="s">
        <v>33</v>
      </c>
      <c r="J94" s="72" t="s">
        <v>34</v>
      </c>
      <c r="K94" s="72" t="s">
        <v>35</v>
      </c>
      <c r="L94" s="72" t="s">
        <v>3013</v>
      </c>
      <c r="M94" s="72">
        <v>89093457374</v>
      </c>
      <c r="N94" s="375">
        <v>8</v>
      </c>
      <c r="O94" s="375">
        <v>12.5</v>
      </c>
      <c r="P94" s="375" t="s">
        <v>2507</v>
      </c>
      <c r="Q94" s="375" t="s">
        <v>2507</v>
      </c>
      <c r="R94" s="375">
        <v>6</v>
      </c>
      <c r="S94" s="378">
        <v>18.5</v>
      </c>
      <c r="T94" s="345"/>
      <c r="U94" s="72" t="s">
        <v>36</v>
      </c>
      <c r="V94" s="375" t="s">
        <v>37</v>
      </c>
      <c r="W94" s="72" t="s">
        <v>35</v>
      </c>
    </row>
    <row r="95" spans="1:23" ht="15">
      <c r="A95" s="384">
        <v>84</v>
      </c>
      <c r="B95" s="85" t="s">
        <v>28</v>
      </c>
      <c r="C95" s="72" t="s">
        <v>3029</v>
      </c>
      <c r="D95" s="72" t="s">
        <v>150</v>
      </c>
      <c r="E95" s="72" t="s">
        <v>60</v>
      </c>
      <c r="F95" s="90" t="s">
        <v>41</v>
      </c>
      <c r="G95" s="98">
        <v>39776</v>
      </c>
      <c r="H95" s="90" t="s">
        <v>32</v>
      </c>
      <c r="I95" s="90" t="s">
        <v>33</v>
      </c>
      <c r="J95" s="72" t="s">
        <v>34</v>
      </c>
      <c r="K95" s="72" t="s">
        <v>35</v>
      </c>
      <c r="L95" s="72" t="s">
        <v>3030</v>
      </c>
      <c r="M95" s="72">
        <v>79872598895</v>
      </c>
      <c r="N95" s="375">
        <v>8</v>
      </c>
      <c r="O95" s="375">
        <v>14</v>
      </c>
      <c r="P95" s="375">
        <v>3</v>
      </c>
      <c r="Q95" s="375" t="s">
        <v>2507</v>
      </c>
      <c r="R95" s="375">
        <v>1.5</v>
      </c>
      <c r="S95" s="378">
        <v>18.5</v>
      </c>
      <c r="T95" s="345"/>
      <c r="U95" s="72" t="s">
        <v>36</v>
      </c>
      <c r="V95" s="375" t="s">
        <v>37</v>
      </c>
      <c r="W95" s="72" t="s">
        <v>35</v>
      </c>
    </row>
    <row r="96" spans="1:23" ht="15">
      <c r="A96" s="384">
        <v>85</v>
      </c>
      <c r="B96" s="85" t="s">
        <v>28</v>
      </c>
      <c r="C96" s="73" t="s">
        <v>2905</v>
      </c>
      <c r="D96" s="73" t="s">
        <v>78</v>
      </c>
      <c r="E96" s="73" t="s">
        <v>79</v>
      </c>
      <c r="F96" s="98" t="s">
        <v>63</v>
      </c>
      <c r="G96" s="98">
        <v>40004</v>
      </c>
      <c r="H96" s="90" t="s">
        <v>32</v>
      </c>
      <c r="I96" s="90" t="s">
        <v>33</v>
      </c>
      <c r="J96" s="73" t="s">
        <v>1002</v>
      </c>
      <c r="K96" s="73" t="s">
        <v>967</v>
      </c>
      <c r="L96" s="343" t="s">
        <v>2906</v>
      </c>
      <c r="M96" s="125" t="s">
        <v>2907</v>
      </c>
      <c r="N96" s="375">
        <v>8</v>
      </c>
      <c r="O96" s="375">
        <v>15</v>
      </c>
      <c r="P96" s="375" t="s">
        <v>2507</v>
      </c>
      <c r="Q96" s="375" t="s">
        <v>2507</v>
      </c>
      <c r="R96" s="375">
        <v>3</v>
      </c>
      <c r="S96" s="378">
        <v>18</v>
      </c>
      <c r="T96" s="345"/>
      <c r="U96" s="73" t="s">
        <v>111</v>
      </c>
      <c r="V96" s="375" t="s">
        <v>37</v>
      </c>
      <c r="W96" s="73" t="s">
        <v>967</v>
      </c>
    </row>
    <row r="97" spans="1:23" ht="15">
      <c r="A97" s="384">
        <v>86</v>
      </c>
      <c r="B97" s="85" t="s">
        <v>28</v>
      </c>
      <c r="C97" s="72" t="s">
        <v>2631</v>
      </c>
      <c r="D97" s="72" t="s">
        <v>109</v>
      </c>
      <c r="E97" s="72" t="s">
        <v>295</v>
      </c>
      <c r="F97" s="90" t="s">
        <v>41</v>
      </c>
      <c r="G97" s="98">
        <v>39990</v>
      </c>
      <c r="H97" s="90" t="s">
        <v>32</v>
      </c>
      <c r="I97" s="90" t="s">
        <v>33</v>
      </c>
      <c r="J97" s="72" t="s">
        <v>922</v>
      </c>
      <c r="K97" s="72" t="s">
        <v>160</v>
      </c>
      <c r="L97" s="72" t="s">
        <v>2632</v>
      </c>
      <c r="M97" s="72">
        <v>89991329766</v>
      </c>
      <c r="N97" s="375">
        <v>8</v>
      </c>
      <c r="O97" s="375">
        <v>12</v>
      </c>
      <c r="P97" s="375">
        <v>4</v>
      </c>
      <c r="Q97" s="375">
        <v>0</v>
      </c>
      <c r="R97" s="375">
        <v>1.5</v>
      </c>
      <c r="S97" s="378">
        <v>17.5</v>
      </c>
      <c r="T97" s="345"/>
      <c r="U97" s="72" t="s">
        <v>174</v>
      </c>
      <c r="V97" s="375" t="s">
        <v>37</v>
      </c>
      <c r="W97" s="72" t="s">
        <v>160</v>
      </c>
    </row>
    <row r="98" spans="1:23" ht="15">
      <c r="A98" s="384">
        <v>87</v>
      </c>
      <c r="B98" s="85" t="s">
        <v>28</v>
      </c>
      <c r="C98" s="73" t="s">
        <v>2597</v>
      </c>
      <c r="D98" s="73" t="s">
        <v>136</v>
      </c>
      <c r="E98" s="73" t="s">
        <v>81</v>
      </c>
      <c r="F98" s="333" t="s">
        <v>63</v>
      </c>
      <c r="G98" s="98">
        <v>39847</v>
      </c>
      <c r="H98" s="90" t="s">
        <v>32</v>
      </c>
      <c r="I98" s="90" t="s">
        <v>33</v>
      </c>
      <c r="J98" s="73" t="s">
        <v>993</v>
      </c>
      <c r="K98" s="73" t="s">
        <v>994</v>
      </c>
      <c r="L98" s="73" t="s">
        <v>2598</v>
      </c>
      <c r="M98" s="73">
        <v>89172522039</v>
      </c>
      <c r="N98" s="375">
        <v>8</v>
      </c>
      <c r="O98" s="375">
        <v>10.5</v>
      </c>
      <c r="P98" s="375">
        <v>2</v>
      </c>
      <c r="Q98" s="375">
        <v>0</v>
      </c>
      <c r="R98" s="375">
        <v>4.5</v>
      </c>
      <c r="S98" s="378">
        <v>17</v>
      </c>
      <c r="T98" s="345"/>
      <c r="U98" s="73" t="s">
        <v>326</v>
      </c>
      <c r="V98" s="375" t="s">
        <v>37</v>
      </c>
      <c r="W98" s="73" t="s">
        <v>994</v>
      </c>
    </row>
    <row r="99" spans="1:23" ht="15">
      <c r="A99" s="384">
        <v>88</v>
      </c>
      <c r="B99" s="85" t="s">
        <v>28</v>
      </c>
      <c r="C99" s="72" t="s">
        <v>706</v>
      </c>
      <c r="D99" s="72" t="s">
        <v>408</v>
      </c>
      <c r="E99" s="72" t="s">
        <v>177</v>
      </c>
      <c r="F99" s="90" t="s">
        <v>63</v>
      </c>
      <c r="G99" s="98">
        <v>39984</v>
      </c>
      <c r="H99" s="90" t="s">
        <v>32</v>
      </c>
      <c r="I99" s="90" t="s">
        <v>33</v>
      </c>
      <c r="J99" s="72" t="s">
        <v>2700</v>
      </c>
      <c r="K99" s="72" t="s">
        <v>2701</v>
      </c>
      <c r="L99" s="72" t="s">
        <v>2702</v>
      </c>
      <c r="M99" s="72">
        <v>79870571363</v>
      </c>
      <c r="N99" s="375">
        <v>8</v>
      </c>
      <c r="O99" s="375">
        <v>15</v>
      </c>
      <c r="P99" s="375">
        <v>2</v>
      </c>
      <c r="Q99" s="375" t="s">
        <v>2507</v>
      </c>
      <c r="R99" s="375" t="s">
        <v>2507</v>
      </c>
      <c r="S99" s="378">
        <v>17</v>
      </c>
      <c r="T99" s="345"/>
      <c r="U99" s="72" t="s">
        <v>2703</v>
      </c>
      <c r="V99" s="375" t="s">
        <v>37</v>
      </c>
      <c r="W99" s="72" t="s">
        <v>2701</v>
      </c>
    </row>
    <row r="100" spans="1:23" ht="15">
      <c r="A100" s="384">
        <v>89</v>
      </c>
      <c r="B100" s="85" t="s">
        <v>28</v>
      </c>
      <c r="C100" s="72" t="s">
        <v>1722</v>
      </c>
      <c r="D100" s="72" t="s">
        <v>3043</v>
      </c>
      <c r="E100" s="72" t="s">
        <v>572</v>
      </c>
      <c r="F100" s="90" t="s">
        <v>63</v>
      </c>
      <c r="G100" s="98"/>
      <c r="H100" s="90"/>
      <c r="I100" s="90"/>
      <c r="J100" s="72"/>
      <c r="K100" s="72" t="s">
        <v>160</v>
      </c>
      <c r="L100" s="72"/>
      <c r="M100" s="72"/>
      <c r="N100" s="375">
        <v>8</v>
      </c>
      <c r="O100" s="375">
        <v>15</v>
      </c>
      <c r="P100" s="375">
        <v>0.5</v>
      </c>
      <c r="Q100" s="375">
        <v>0</v>
      </c>
      <c r="R100" s="375">
        <v>1.5</v>
      </c>
      <c r="S100" s="378">
        <v>17</v>
      </c>
      <c r="T100" s="345"/>
      <c r="U100" s="72"/>
      <c r="V100" s="375"/>
      <c r="W100" s="72"/>
    </row>
    <row r="101" spans="1:23" ht="15">
      <c r="A101" s="384">
        <v>90</v>
      </c>
      <c r="B101" s="85" t="s">
        <v>28</v>
      </c>
      <c r="C101" s="72" t="s">
        <v>2833</v>
      </c>
      <c r="D101" s="72" t="s">
        <v>339</v>
      </c>
      <c r="E101" s="72" t="s">
        <v>203</v>
      </c>
      <c r="F101" s="90" t="s">
        <v>31</v>
      </c>
      <c r="G101" s="98">
        <v>40069</v>
      </c>
      <c r="H101" s="90" t="s">
        <v>32</v>
      </c>
      <c r="I101" s="90" t="s">
        <v>33</v>
      </c>
      <c r="J101" s="72" t="s">
        <v>1101</v>
      </c>
      <c r="K101" s="72" t="s">
        <v>1102</v>
      </c>
      <c r="L101" s="72" t="s">
        <v>1103</v>
      </c>
      <c r="M101" s="72" t="s">
        <v>2822</v>
      </c>
      <c r="N101" s="375">
        <v>8</v>
      </c>
      <c r="O101" s="375">
        <v>11</v>
      </c>
      <c r="P101" s="375">
        <v>0</v>
      </c>
      <c r="Q101" s="375" t="s">
        <v>2507</v>
      </c>
      <c r="R101" s="375">
        <v>6</v>
      </c>
      <c r="S101" s="378">
        <v>17</v>
      </c>
      <c r="T101" s="345"/>
      <c r="U101" s="72" t="s">
        <v>1104</v>
      </c>
      <c r="V101" s="375" t="s">
        <v>37</v>
      </c>
      <c r="W101" s="72" t="s">
        <v>1102</v>
      </c>
    </row>
    <row r="102" spans="1:23" ht="15">
      <c r="A102" s="384">
        <v>91</v>
      </c>
      <c r="B102" s="85" t="s">
        <v>28</v>
      </c>
      <c r="C102" s="72" t="s">
        <v>2916</v>
      </c>
      <c r="D102" s="72" t="s">
        <v>324</v>
      </c>
      <c r="E102" s="72" t="s">
        <v>149</v>
      </c>
      <c r="F102" s="90" t="s">
        <v>63</v>
      </c>
      <c r="G102" s="98">
        <v>40215</v>
      </c>
      <c r="H102" s="90" t="s">
        <v>32</v>
      </c>
      <c r="I102" s="90" t="s">
        <v>33</v>
      </c>
      <c r="J102" s="88" t="s">
        <v>1180</v>
      </c>
      <c r="K102" s="88" t="s">
        <v>1181</v>
      </c>
      <c r="L102" s="346" t="s">
        <v>1182</v>
      </c>
      <c r="M102" s="72" t="s">
        <v>2530</v>
      </c>
      <c r="N102" s="375">
        <v>8</v>
      </c>
      <c r="O102" s="375">
        <v>15</v>
      </c>
      <c r="P102" s="375">
        <v>2</v>
      </c>
      <c r="Q102" s="375" t="s">
        <v>2507</v>
      </c>
      <c r="R102" s="375">
        <v>0</v>
      </c>
      <c r="S102" s="378">
        <v>17</v>
      </c>
      <c r="T102" s="345"/>
      <c r="U102" s="88" t="s">
        <v>2531</v>
      </c>
      <c r="V102" s="375" t="s">
        <v>37</v>
      </c>
      <c r="W102" s="88" t="s">
        <v>1181</v>
      </c>
    </row>
    <row r="103" spans="1:23" ht="15">
      <c r="A103" s="384">
        <v>92</v>
      </c>
      <c r="B103" s="85" t="s">
        <v>28</v>
      </c>
      <c r="C103" s="72" t="s">
        <v>2940</v>
      </c>
      <c r="D103" s="72" t="s">
        <v>311</v>
      </c>
      <c r="E103" s="72" t="s">
        <v>379</v>
      </c>
      <c r="F103" s="90" t="s">
        <v>68</v>
      </c>
      <c r="G103" s="98">
        <v>40080</v>
      </c>
      <c r="H103" s="90" t="s">
        <v>32</v>
      </c>
      <c r="I103" s="90" t="s">
        <v>33</v>
      </c>
      <c r="J103" s="72" t="s">
        <v>1074</v>
      </c>
      <c r="K103" s="72" t="s">
        <v>1075</v>
      </c>
      <c r="L103" s="363" t="s">
        <v>1149</v>
      </c>
      <c r="M103" s="88">
        <v>89870324125</v>
      </c>
      <c r="N103" s="375">
        <v>8</v>
      </c>
      <c r="O103" s="375">
        <v>5.5</v>
      </c>
      <c r="P103" s="375">
        <v>1</v>
      </c>
      <c r="Q103" s="375">
        <v>6</v>
      </c>
      <c r="R103" s="375">
        <v>4.5</v>
      </c>
      <c r="S103" s="378">
        <v>17</v>
      </c>
      <c r="T103" s="345"/>
      <c r="U103" s="72" t="s">
        <v>2547</v>
      </c>
      <c r="V103" s="375" t="s">
        <v>37</v>
      </c>
      <c r="W103" s="72" t="s">
        <v>1075</v>
      </c>
    </row>
    <row r="104" spans="1:23" ht="15">
      <c r="A104" s="384">
        <v>93</v>
      </c>
      <c r="B104" s="85" t="s">
        <v>28</v>
      </c>
      <c r="C104" s="72" t="s">
        <v>384</v>
      </c>
      <c r="D104" s="72" t="s">
        <v>750</v>
      </c>
      <c r="E104" s="72" t="s">
        <v>2578</v>
      </c>
      <c r="F104" s="90" t="s">
        <v>41</v>
      </c>
      <c r="G104" s="98">
        <v>40135</v>
      </c>
      <c r="H104" s="90" t="s">
        <v>32</v>
      </c>
      <c r="I104" s="90" t="s">
        <v>33</v>
      </c>
      <c r="J104" s="72" t="s">
        <v>998</v>
      </c>
      <c r="K104" s="72" t="s">
        <v>999</v>
      </c>
      <c r="L104" s="72" t="s">
        <v>1000</v>
      </c>
      <c r="M104" s="72">
        <v>89373329988</v>
      </c>
      <c r="N104" s="375">
        <v>8</v>
      </c>
      <c r="O104" s="375">
        <v>14</v>
      </c>
      <c r="P104" s="375">
        <v>3</v>
      </c>
      <c r="Q104" s="375" t="s">
        <v>2507</v>
      </c>
      <c r="R104" s="375">
        <v>0</v>
      </c>
      <c r="S104" s="378">
        <v>17</v>
      </c>
      <c r="T104" s="345"/>
      <c r="U104" s="72" t="s">
        <v>635</v>
      </c>
      <c r="V104" s="375" t="s">
        <v>37</v>
      </c>
      <c r="W104" s="72" t="s">
        <v>999</v>
      </c>
    </row>
    <row r="105" spans="1:23" ht="15">
      <c r="A105" s="384">
        <v>94</v>
      </c>
      <c r="B105" s="85" t="s">
        <v>28</v>
      </c>
      <c r="C105" s="73" t="s">
        <v>2984</v>
      </c>
      <c r="D105" s="73" t="s">
        <v>141</v>
      </c>
      <c r="E105" s="73" t="s">
        <v>1077</v>
      </c>
      <c r="F105" s="333" t="s">
        <v>63</v>
      </c>
      <c r="G105" s="98">
        <v>40113</v>
      </c>
      <c r="H105" s="90" t="s">
        <v>32</v>
      </c>
      <c r="I105" s="90" t="s">
        <v>33</v>
      </c>
      <c r="J105" s="73" t="s">
        <v>993</v>
      </c>
      <c r="K105" s="73" t="s">
        <v>994</v>
      </c>
      <c r="L105" s="73" t="s">
        <v>2985</v>
      </c>
      <c r="M105" s="73">
        <v>89196192303</v>
      </c>
      <c r="N105" s="375">
        <v>8</v>
      </c>
      <c r="O105" s="375">
        <v>14</v>
      </c>
      <c r="P105" s="375" t="s">
        <v>2507</v>
      </c>
      <c r="Q105" s="375" t="s">
        <v>2507</v>
      </c>
      <c r="R105" s="375">
        <v>3</v>
      </c>
      <c r="S105" s="378">
        <v>17</v>
      </c>
      <c r="T105" s="345"/>
      <c r="U105" s="73" t="s">
        <v>326</v>
      </c>
      <c r="V105" s="375" t="s">
        <v>37</v>
      </c>
      <c r="W105" s="73" t="s">
        <v>994</v>
      </c>
    </row>
    <row r="106" spans="1:23" ht="15">
      <c r="A106" s="384">
        <v>95</v>
      </c>
      <c r="B106" s="85" t="s">
        <v>28</v>
      </c>
      <c r="C106" s="73" t="s">
        <v>2602</v>
      </c>
      <c r="D106" s="73" t="s">
        <v>1148</v>
      </c>
      <c r="E106" s="73" t="s">
        <v>2603</v>
      </c>
      <c r="F106" s="90" t="s">
        <v>68</v>
      </c>
      <c r="G106" s="98">
        <v>39988</v>
      </c>
      <c r="H106" s="90" t="s">
        <v>32</v>
      </c>
      <c r="I106" s="90" t="s">
        <v>33</v>
      </c>
      <c r="J106" s="73" t="s">
        <v>1018</v>
      </c>
      <c r="K106" s="73" t="s">
        <v>1019</v>
      </c>
      <c r="L106" s="93" t="s">
        <v>1020</v>
      </c>
      <c r="M106" s="93" t="s">
        <v>1021</v>
      </c>
      <c r="N106" s="375">
        <v>8</v>
      </c>
      <c r="O106" s="375">
        <v>15</v>
      </c>
      <c r="P106" s="375">
        <v>0</v>
      </c>
      <c r="Q106" s="375">
        <v>0</v>
      </c>
      <c r="R106" s="375">
        <v>1.5</v>
      </c>
      <c r="S106" s="378">
        <v>16.5</v>
      </c>
      <c r="T106" s="345"/>
      <c r="U106" s="73" t="s">
        <v>1022</v>
      </c>
      <c r="V106" s="375" t="s">
        <v>37</v>
      </c>
      <c r="W106" s="73" t="s">
        <v>1019</v>
      </c>
    </row>
    <row r="107" spans="1:23" ht="15">
      <c r="A107" s="384">
        <v>96</v>
      </c>
      <c r="B107" s="85" t="s">
        <v>28</v>
      </c>
      <c r="C107" s="72" t="s">
        <v>2617</v>
      </c>
      <c r="D107" s="72" t="s">
        <v>364</v>
      </c>
      <c r="E107" s="72" t="s">
        <v>312</v>
      </c>
      <c r="F107" s="90" t="s">
        <v>68</v>
      </c>
      <c r="G107" s="98">
        <v>39898</v>
      </c>
      <c r="H107" s="90" t="s">
        <v>32</v>
      </c>
      <c r="I107" s="90" t="s">
        <v>33</v>
      </c>
      <c r="J107" s="73" t="s">
        <v>2618</v>
      </c>
      <c r="K107" s="73" t="s">
        <v>2619</v>
      </c>
      <c r="L107" s="97" t="s">
        <v>2620</v>
      </c>
      <c r="M107" s="93">
        <v>89177541602</v>
      </c>
      <c r="N107" s="375">
        <v>8</v>
      </c>
      <c r="O107" s="375">
        <v>14</v>
      </c>
      <c r="P107" s="375" t="s">
        <v>2507</v>
      </c>
      <c r="Q107" s="375" t="s">
        <v>2507</v>
      </c>
      <c r="R107" s="375">
        <v>2.5</v>
      </c>
      <c r="S107" s="378">
        <v>16.5</v>
      </c>
      <c r="T107" s="345"/>
      <c r="U107" s="72" t="s">
        <v>2621</v>
      </c>
      <c r="V107" s="375" t="s">
        <v>37</v>
      </c>
      <c r="W107" s="73" t="s">
        <v>2619</v>
      </c>
    </row>
    <row r="108" spans="1:23" ht="15">
      <c r="A108" s="384">
        <v>97</v>
      </c>
      <c r="B108" s="85" t="s">
        <v>28</v>
      </c>
      <c r="C108" s="72" t="s">
        <v>1092</v>
      </c>
      <c r="D108" s="72" t="s">
        <v>2971</v>
      </c>
      <c r="E108" s="72" t="s">
        <v>173</v>
      </c>
      <c r="F108" s="90" t="s">
        <v>63</v>
      </c>
      <c r="G108" s="98">
        <v>40164</v>
      </c>
      <c r="H108" s="90" t="s">
        <v>32</v>
      </c>
      <c r="I108" s="90" t="s">
        <v>33</v>
      </c>
      <c r="J108" s="72" t="s">
        <v>1074</v>
      </c>
      <c r="K108" s="72" t="s">
        <v>1075</v>
      </c>
      <c r="L108" s="72" t="s">
        <v>2608</v>
      </c>
      <c r="M108" s="72">
        <v>89196134552</v>
      </c>
      <c r="N108" s="375">
        <v>8</v>
      </c>
      <c r="O108" s="375">
        <v>11</v>
      </c>
      <c r="P108" s="375">
        <v>1</v>
      </c>
      <c r="Q108" s="375">
        <v>0</v>
      </c>
      <c r="R108" s="375">
        <v>4.5</v>
      </c>
      <c r="S108" s="378">
        <v>16.5</v>
      </c>
      <c r="T108" s="345"/>
      <c r="U108" s="72" t="s">
        <v>1076</v>
      </c>
      <c r="V108" s="375" t="s">
        <v>37</v>
      </c>
      <c r="W108" s="72" t="s">
        <v>1075</v>
      </c>
    </row>
    <row r="109" spans="1:23" ht="15">
      <c r="A109" s="384">
        <v>98</v>
      </c>
      <c r="B109" s="85" t="s">
        <v>28</v>
      </c>
      <c r="C109" s="72" t="s">
        <v>2533</v>
      </c>
      <c r="D109" s="72" t="s">
        <v>2534</v>
      </c>
      <c r="E109" s="72" t="s">
        <v>955</v>
      </c>
      <c r="F109" s="90" t="s">
        <v>63</v>
      </c>
      <c r="G109" s="98">
        <v>40219</v>
      </c>
      <c r="H109" s="90" t="s">
        <v>32</v>
      </c>
      <c r="I109" s="90" t="s">
        <v>33</v>
      </c>
      <c r="J109" s="362" t="s">
        <v>2535</v>
      </c>
      <c r="K109" s="362" t="s">
        <v>1006</v>
      </c>
      <c r="L109" s="362" t="s">
        <v>2536</v>
      </c>
      <c r="M109" s="125" t="s">
        <v>2537</v>
      </c>
      <c r="N109" s="375">
        <v>8</v>
      </c>
      <c r="O109" s="375">
        <v>13</v>
      </c>
      <c r="P109" s="375" t="s">
        <v>2507</v>
      </c>
      <c r="Q109" s="375" t="s">
        <v>2507</v>
      </c>
      <c r="R109" s="375">
        <v>3</v>
      </c>
      <c r="S109" s="378">
        <v>16</v>
      </c>
      <c r="T109" s="345"/>
      <c r="U109" s="72" t="s">
        <v>191</v>
      </c>
      <c r="V109" s="375" t="s">
        <v>37</v>
      </c>
      <c r="W109" s="362" t="s">
        <v>1006</v>
      </c>
    </row>
    <row r="110" spans="1:23" ht="15">
      <c r="A110" s="384">
        <v>99</v>
      </c>
      <c r="B110" s="85" t="s">
        <v>28</v>
      </c>
      <c r="C110" s="72" t="s">
        <v>1199</v>
      </c>
      <c r="D110" s="72" t="s">
        <v>712</v>
      </c>
      <c r="E110" s="72" t="s">
        <v>2555</v>
      </c>
      <c r="F110" s="90" t="s">
        <v>41</v>
      </c>
      <c r="G110" s="98">
        <v>39890</v>
      </c>
      <c r="H110" s="90" t="s">
        <v>32</v>
      </c>
      <c r="I110" s="90" t="s">
        <v>33</v>
      </c>
      <c r="J110" s="72" t="s">
        <v>1089</v>
      </c>
      <c r="K110" s="72" t="s">
        <v>1090</v>
      </c>
      <c r="L110" s="72" t="s">
        <v>1091</v>
      </c>
      <c r="M110" s="72" t="s">
        <v>2551</v>
      </c>
      <c r="N110" s="375">
        <v>8</v>
      </c>
      <c r="O110" s="375">
        <v>12.5</v>
      </c>
      <c r="P110" s="375">
        <v>2</v>
      </c>
      <c r="Q110" s="375" t="s">
        <v>2507</v>
      </c>
      <c r="R110" s="375">
        <v>1.5</v>
      </c>
      <c r="S110" s="378">
        <v>16</v>
      </c>
      <c r="T110" s="345"/>
      <c r="U110" s="72" t="s">
        <v>283</v>
      </c>
      <c r="V110" s="375" t="s">
        <v>37</v>
      </c>
      <c r="W110" s="72" t="s">
        <v>1090</v>
      </c>
    </row>
    <row r="111" spans="1:23" ht="15">
      <c r="A111" s="384">
        <v>100</v>
      </c>
      <c r="B111" s="85" t="s">
        <v>28</v>
      </c>
      <c r="C111" s="72" t="s">
        <v>2729</v>
      </c>
      <c r="D111" s="72" t="s">
        <v>385</v>
      </c>
      <c r="E111" s="72" t="s">
        <v>216</v>
      </c>
      <c r="F111" s="90" t="s">
        <v>31</v>
      </c>
      <c r="G111" s="98">
        <v>40107</v>
      </c>
      <c r="H111" s="90" t="s">
        <v>32</v>
      </c>
      <c r="I111" s="90" t="s">
        <v>33</v>
      </c>
      <c r="J111" s="72" t="s">
        <v>1191</v>
      </c>
      <c r="K111" s="72" t="s">
        <v>1192</v>
      </c>
      <c r="L111" s="72" t="s">
        <v>1193</v>
      </c>
      <c r="M111" s="72">
        <v>89373651583</v>
      </c>
      <c r="N111" s="375">
        <v>8</v>
      </c>
      <c r="O111" s="375">
        <v>14.5</v>
      </c>
      <c r="P111" s="375" t="s">
        <v>2507</v>
      </c>
      <c r="Q111" s="375">
        <v>0</v>
      </c>
      <c r="R111" s="375">
        <v>1.5</v>
      </c>
      <c r="S111" s="378">
        <v>16</v>
      </c>
      <c r="T111" s="345"/>
      <c r="U111" s="72" t="s">
        <v>1194</v>
      </c>
      <c r="V111" s="375" t="s">
        <v>37</v>
      </c>
      <c r="W111" s="72" t="s">
        <v>1192</v>
      </c>
    </row>
    <row r="112" spans="1:23" ht="15">
      <c r="A112" s="384">
        <v>101</v>
      </c>
      <c r="B112" s="85" t="s">
        <v>28</v>
      </c>
      <c r="C112" s="72" t="s">
        <v>2777</v>
      </c>
      <c r="D112" s="72" t="s">
        <v>311</v>
      </c>
      <c r="E112" s="72" t="s">
        <v>2778</v>
      </c>
      <c r="F112" s="90" t="s">
        <v>68</v>
      </c>
      <c r="G112" s="98">
        <v>39836</v>
      </c>
      <c r="H112" s="90" t="s">
        <v>32</v>
      </c>
      <c r="I112" s="90" t="s">
        <v>33</v>
      </c>
      <c r="J112" s="72" t="s">
        <v>980</v>
      </c>
      <c r="K112" s="72" t="s">
        <v>981</v>
      </c>
      <c r="L112" s="72" t="s">
        <v>982</v>
      </c>
      <c r="M112" s="72" t="s">
        <v>983</v>
      </c>
      <c r="N112" s="375">
        <v>8</v>
      </c>
      <c r="O112" s="375">
        <v>12</v>
      </c>
      <c r="P112" s="375">
        <v>1</v>
      </c>
      <c r="Q112" s="375">
        <v>0</v>
      </c>
      <c r="R112" s="375">
        <v>3</v>
      </c>
      <c r="S112" s="378">
        <v>16</v>
      </c>
      <c r="T112" s="345"/>
      <c r="U112" s="72" t="s">
        <v>2510</v>
      </c>
      <c r="V112" s="375" t="s">
        <v>37</v>
      </c>
      <c r="W112" s="72" t="s">
        <v>981</v>
      </c>
    </row>
    <row r="113" spans="1:23" ht="15">
      <c r="A113" s="384">
        <v>102</v>
      </c>
      <c r="B113" s="85" t="s">
        <v>28</v>
      </c>
      <c r="C113" s="72" t="s">
        <v>1145</v>
      </c>
      <c r="D113" s="72" t="s">
        <v>2782</v>
      </c>
      <c r="E113" s="72" t="s">
        <v>44</v>
      </c>
      <c r="F113" s="90" t="s">
        <v>41</v>
      </c>
      <c r="G113" s="98">
        <v>40148</v>
      </c>
      <c r="H113" s="90" t="s">
        <v>32</v>
      </c>
      <c r="I113" s="90" t="s">
        <v>33</v>
      </c>
      <c r="J113" s="72" t="s">
        <v>973</v>
      </c>
      <c r="K113" s="72" t="s">
        <v>974</v>
      </c>
      <c r="L113" s="72" t="s">
        <v>2783</v>
      </c>
      <c r="M113" s="72" t="s">
        <v>2784</v>
      </c>
      <c r="N113" s="375">
        <v>8</v>
      </c>
      <c r="O113" s="375">
        <v>14</v>
      </c>
      <c r="P113" s="375">
        <v>2</v>
      </c>
      <c r="Q113" s="375">
        <v>0</v>
      </c>
      <c r="R113" s="375" t="s">
        <v>2507</v>
      </c>
      <c r="S113" s="378">
        <v>16</v>
      </c>
      <c r="T113" s="345"/>
      <c r="U113" s="72" t="s">
        <v>606</v>
      </c>
      <c r="V113" s="375" t="s">
        <v>37</v>
      </c>
      <c r="W113" s="72" t="s">
        <v>974</v>
      </c>
    </row>
    <row r="114" spans="1:23" ht="15">
      <c r="A114" s="384">
        <v>103</v>
      </c>
      <c r="B114" s="85" t="s">
        <v>28</v>
      </c>
      <c r="C114" s="72" t="s">
        <v>1150</v>
      </c>
      <c r="D114" s="72" t="s">
        <v>451</v>
      </c>
      <c r="E114" s="72" t="s">
        <v>99</v>
      </c>
      <c r="F114" s="90" t="s">
        <v>31</v>
      </c>
      <c r="G114" s="98">
        <v>39848</v>
      </c>
      <c r="H114" s="90" t="s">
        <v>32</v>
      </c>
      <c r="I114" s="90" t="s">
        <v>33</v>
      </c>
      <c r="J114" s="72" t="s">
        <v>1089</v>
      </c>
      <c r="K114" s="72" t="s">
        <v>1090</v>
      </c>
      <c r="L114" s="72" t="s">
        <v>1091</v>
      </c>
      <c r="M114" s="72" t="s">
        <v>2551</v>
      </c>
      <c r="N114" s="375">
        <v>8</v>
      </c>
      <c r="O114" s="375">
        <v>7.5</v>
      </c>
      <c r="P114" s="375">
        <v>3.5</v>
      </c>
      <c r="Q114" s="375" t="s">
        <v>2507</v>
      </c>
      <c r="R114" s="375">
        <v>4.5</v>
      </c>
      <c r="S114" s="378">
        <v>15.5</v>
      </c>
      <c r="T114" s="345"/>
      <c r="U114" s="72" t="s">
        <v>153</v>
      </c>
      <c r="V114" s="375" t="s">
        <v>37</v>
      </c>
      <c r="W114" s="72" t="s">
        <v>1090</v>
      </c>
    </row>
    <row r="115" spans="1:23" ht="15">
      <c r="A115" s="384">
        <v>104</v>
      </c>
      <c r="B115" s="85" t="s">
        <v>28</v>
      </c>
      <c r="C115" s="72" t="s">
        <v>2854</v>
      </c>
      <c r="D115" s="72" t="s">
        <v>65</v>
      </c>
      <c r="E115" s="72" t="s">
        <v>100</v>
      </c>
      <c r="F115" s="90" t="s">
        <v>68</v>
      </c>
      <c r="G115" s="98">
        <v>40126</v>
      </c>
      <c r="H115" s="90" t="s">
        <v>32</v>
      </c>
      <c r="I115" s="90" t="s">
        <v>33</v>
      </c>
      <c r="J115" s="72" t="s">
        <v>49</v>
      </c>
      <c r="K115" s="72" t="s">
        <v>1085</v>
      </c>
      <c r="L115" s="72" t="s">
        <v>1086</v>
      </c>
      <c r="M115" s="72">
        <v>89270844886</v>
      </c>
      <c r="N115" s="375">
        <v>8</v>
      </c>
      <c r="O115" s="375">
        <v>13</v>
      </c>
      <c r="P115" s="375">
        <v>1</v>
      </c>
      <c r="Q115" s="375" t="s">
        <v>2507</v>
      </c>
      <c r="R115" s="375">
        <v>1.5</v>
      </c>
      <c r="S115" s="378">
        <v>15.5</v>
      </c>
      <c r="T115" s="345"/>
      <c r="U115" s="72"/>
      <c r="V115" s="375" t="s">
        <v>37</v>
      </c>
      <c r="W115" s="72" t="s">
        <v>1085</v>
      </c>
    </row>
    <row r="116" spans="1:23" ht="15">
      <c r="A116" s="384">
        <v>105</v>
      </c>
      <c r="B116" s="85" t="s">
        <v>28</v>
      </c>
      <c r="C116" s="72" t="s">
        <v>2958</v>
      </c>
      <c r="D116" s="72" t="s">
        <v>136</v>
      </c>
      <c r="E116" s="72" t="s">
        <v>295</v>
      </c>
      <c r="F116" s="90" t="s">
        <v>41</v>
      </c>
      <c r="G116" s="98">
        <v>39868</v>
      </c>
      <c r="H116" s="90" t="s">
        <v>32</v>
      </c>
      <c r="I116" s="90" t="s">
        <v>33</v>
      </c>
      <c r="J116" s="72" t="s">
        <v>973</v>
      </c>
      <c r="K116" s="72" t="s">
        <v>974</v>
      </c>
      <c r="L116" s="72" t="s">
        <v>2959</v>
      </c>
      <c r="M116" s="72" t="s">
        <v>2960</v>
      </c>
      <c r="N116" s="375">
        <v>8</v>
      </c>
      <c r="O116" s="375">
        <v>13.5</v>
      </c>
      <c r="P116" s="375">
        <v>2</v>
      </c>
      <c r="Q116" s="375" t="s">
        <v>2507</v>
      </c>
      <c r="R116" s="375">
        <v>0</v>
      </c>
      <c r="S116" s="378">
        <v>15.5</v>
      </c>
      <c r="T116" s="345"/>
      <c r="U116" s="72" t="s">
        <v>606</v>
      </c>
      <c r="V116" s="375" t="s">
        <v>37</v>
      </c>
      <c r="W116" s="72" t="s">
        <v>974</v>
      </c>
    </row>
    <row r="117" spans="1:23" ht="15">
      <c r="A117" s="384">
        <v>106</v>
      </c>
      <c r="B117" s="85" t="s">
        <v>28</v>
      </c>
      <c r="C117" s="72" t="s">
        <v>128</v>
      </c>
      <c r="D117" s="72" t="s">
        <v>45</v>
      </c>
      <c r="E117" s="72" t="s">
        <v>46</v>
      </c>
      <c r="F117" s="90" t="s">
        <v>41</v>
      </c>
      <c r="G117" s="98">
        <v>39838</v>
      </c>
      <c r="H117" s="90" t="s">
        <v>32</v>
      </c>
      <c r="I117" s="90" t="s">
        <v>33</v>
      </c>
      <c r="J117" s="72" t="s">
        <v>34</v>
      </c>
      <c r="K117" s="72" t="s">
        <v>35</v>
      </c>
      <c r="L117" s="72" t="s">
        <v>2560</v>
      </c>
      <c r="M117" s="72">
        <v>89279549801</v>
      </c>
      <c r="N117" s="375">
        <v>8</v>
      </c>
      <c r="O117" s="375">
        <v>15</v>
      </c>
      <c r="P117" s="375">
        <v>0</v>
      </c>
      <c r="Q117" s="375">
        <v>0</v>
      </c>
      <c r="R117" s="375">
        <v>0</v>
      </c>
      <c r="S117" s="378">
        <v>15</v>
      </c>
      <c r="T117" s="345"/>
      <c r="U117" s="72" t="s">
        <v>36</v>
      </c>
      <c r="V117" s="375" t="s">
        <v>37</v>
      </c>
      <c r="W117" s="72" t="s">
        <v>35</v>
      </c>
    </row>
    <row r="118" spans="1:23" ht="15">
      <c r="A118" s="384">
        <v>107</v>
      </c>
      <c r="B118" s="85" t="s">
        <v>28</v>
      </c>
      <c r="C118" s="73" t="s">
        <v>2568</v>
      </c>
      <c r="D118" s="73" t="s">
        <v>451</v>
      </c>
      <c r="E118" s="73" t="s">
        <v>203</v>
      </c>
      <c r="F118" s="98" t="s">
        <v>68</v>
      </c>
      <c r="G118" s="98">
        <v>39948</v>
      </c>
      <c r="H118" s="90" t="s">
        <v>32</v>
      </c>
      <c r="I118" s="90" t="s">
        <v>33</v>
      </c>
      <c r="J118" s="73" t="s">
        <v>1002</v>
      </c>
      <c r="K118" s="73" t="s">
        <v>967</v>
      </c>
      <c r="L118" s="73" t="s">
        <v>2569</v>
      </c>
      <c r="M118" s="125" t="s">
        <v>2570</v>
      </c>
      <c r="N118" s="375">
        <v>8</v>
      </c>
      <c r="O118" s="375">
        <v>11</v>
      </c>
      <c r="P118" s="375" t="s">
        <v>2507</v>
      </c>
      <c r="Q118" s="375">
        <v>0</v>
      </c>
      <c r="R118" s="375">
        <v>4</v>
      </c>
      <c r="S118" s="378">
        <v>15</v>
      </c>
      <c r="T118" s="345"/>
      <c r="U118" s="73" t="s">
        <v>111</v>
      </c>
      <c r="V118" s="375" t="s">
        <v>37</v>
      </c>
      <c r="W118" s="73" t="s">
        <v>967</v>
      </c>
    </row>
    <row r="119" spans="1:23" ht="15">
      <c r="A119" s="384">
        <v>108</v>
      </c>
      <c r="B119" s="85" t="s">
        <v>28</v>
      </c>
      <c r="C119" s="73" t="s">
        <v>2635</v>
      </c>
      <c r="D119" s="73" t="s">
        <v>2636</v>
      </c>
      <c r="E119" s="73" t="s">
        <v>338</v>
      </c>
      <c r="F119" s="90" t="s">
        <v>68</v>
      </c>
      <c r="G119" s="98">
        <v>39962</v>
      </c>
      <c r="H119" s="90" t="s">
        <v>32</v>
      </c>
      <c r="I119" s="90" t="s">
        <v>33</v>
      </c>
      <c r="J119" s="73" t="s">
        <v>1018</v>
      </c>
      <c r="K119" s="73" t="s">
        <v>1019</v>
      </c>
      <c r="L119" s="93" t="s">
        <v>1020</v>
      </c>
      <c r="M119" s="93" t="s">
        <v>1021</v>
      </c>
      <c r="N119" s="375">
        <v>8</v>
      </c>
      <c r="O119" s="375">
        <v>13</v>
      </c>
      <c r="P119" s="375">
        <v>2</v>
      </c>
      <c r="Q119" s="375" t="s">
        <v>2507</v>
      </c>
      <c r="R119" s="375" t="s">
        <v>2507</v>
      </c>
      <c r="S119" s="378">
        <v>15</v>
      </c>
      <c r="T119" s="345"/>
      <c r="U119" s="73" t="s">
        <v>1022</v>
      </c>
      <c r="V119" s="375" t="s">
        <v>37</v>
      </c>
      <c r="W119" s="73" t="s">
        <v>1019</v>
      </c>
    </row>
    <row r="120" spans="1:23" ht="15">
      <c r="A120" s="384">
        <v>109</v>
      </c>
      <c r="B120" s="85" t="s">
        <v>28</v>
      </c>
      <c r="C120" s="332" t="s">
        <v>512</v>
      </c>
      <c r="D120" s="332" t="s">
        <v>2710</v>
      </c>
      <c r="E120" s="332" t="s">
        <v>54</v>
      </c>
      <c r="F120" s="86" t="s">
        <v>68</v>
      </c>
      <c r="G120" s="106">
        <v>40080</v>
      </c>
      <c r="H120" s="90" t="s">
        <v>32</v>
      </c>
      <c r="I120" s="90" t="s">
        <v>33</v>
      </c>
      <c r="J120" s="73" t="s">
        <v>1110</v>
      </c>
      <c r="K120" s="73" t="s">
        <v>1111</v>
      </c>
      <c r="L120" s="97" t="s">
        <v>2711</v>
      </c>
      <c r="M120" s="125" t="s">
        <v>2712</v>
      </c>
      <c r="N120" s="375">
        <v>8</v>
      </c>
      <c r="O120" s="375">
        <v>10</v>
      </c>
      <c r="P120" s="375">
        <v>2</v>
      </c>
      <c r="Q120" s="375" t="s">
        <v>2507</v>
      </c>
      <c r="R120" s="375">
        <v>3</v>
      </c>
      <c r="S120" s="378">
        <v>15</v>
      </c>
      <c r="T120" s="345"/>
      <c r="U120" s="73" t="s">
        <v>281</v>
      </c>
      <c r="V120" s="375" t="s">
        <v>37</v>
      </c>
      <c r="W120" s="73" t="s">
        <v>1111</v>
      </c>
    </row>
    <row r="121" spans="1:23" ht="15">
      <c r="A121" s="384">
        <v>110</v>
      </c>
      <c r="B121" s="85" t="s">
        <v>28</v>
      </c>
      <c r="C121" s="72" t="s">
        <v>2798</v>
      </c>
      <c r="D121" s="72" t="s">
        <v>2799</v>
      </c>
      <c r="E121" s="72" t="s">
        <v>149</v>
      </c>
      <c r="F121" s="90" t="s">
        <v>63</v>
      </c>
      <c r="G121" s="98">
        <v>40198</v>
      </c>
      <c r="H121" s="90" t="s">
        <v>32</v>
      </c>
      <c r="I121" s="90" t="s">
        <v>33</v>
      </c>
      <c r="J121" s="72" t="s">
        <v>49</v>
      </c>
      <c r="K121" s="72" t="s">
        <v>1085</v>
      </c>
      <c r="L121" s="72" t="s">
        <v>1086</v>
      </c>
      <c r="M121" s="72">
        <v>89270844885</v>
      </c>
      <c r="N121" s="375">
        <v>8</v>
      </c>
      <c r="O121" s="375">
        <v>7</v>
      </c>
      <c r="P121" s="375">
        <v>3.5</v>
      </c>
      <c r="Q121" s="375" t="s">
        <v>2507</v>
      </c>
      <c r="R121" s="375">
        <v>4.5</v>
      </c>
      <c r="S121" s="378">
        <v>15</v>
      </c>
      <c r="T121" s="345"/>
      <c r="U121" s="72"/>
      <c r="V121" s="375" t="s">
        <v>37</v>
      </c>
      <c r="W121" s="72" t="s">
        <v>1085</v>
      </c>
    </row>
    <row r="122" spans="1:23" ht="15">
      <c r="A122" s="384">
        <v>111</v>
      </c>
      <c r="B122" s="85" t="s">
        <v>28</v>
      </c>
      <c r="C122" s="72" t="s">
        <v>829</v>
      </c>
      <c r="D122" s="72" t="s">
        <v>409</v>
      </c>
      <c r="E122" s="72" t="s">
        <v>70</v>
      </c>
      <c r="F122" s="90" t="s">
        <v>68</v>
      </c>
      <c r="G122" s="98">
        <v>39847</v>
      </c>
      <c r="H122" s="90" t="s">
        <v>32</v>
      </c>
      <c r="I122" s="90" t="s">
        <v>33</v>
      </c>
      <c r="J122" s="72" t="s">
        <v>1074</v>
      </c>
      <c r="K122" s="72" t="s">
        <v>1075</v>
      </c>
      <c r="L122" s="72" t="s">
        <v>2608</v>
      </c>
      <c r="M122" s="72">
        <v>89173850102</v>
      </c>
      <c r="N122" s="375">
        <v>8</v>
      </c>
      <c r="O122" s="375">
        <v>6.5</v>
      </c>
      <c r="P122" s="375">
        <v>0</v>
      </c>
      <c r="Q122" s="375" t="s">
        <v>2507</v>
      </c>
      <c r="R122" s="375">
        <v>8.5</v>
      </c>
      <c r="S122" s="378">
        <v>15</v>
      </c>
      <c r="T122" s="345"/>
      <c r="U122" s="72" t="s">
        <v>1076</v>
      </c>
      <c r="V122" s="375" t="s">
        <v>37</v>
      </c>
      <c r="W122" s="72" t="s">
        <v>1075</v>
      </c>
    </row>
    <row r="123" spans="1:23" ht="15">
      <c r="A123" s="384">
        <v>112</v>
      </c>
      <c r="B123" s="85" t="s">
        <v>28</v>
      </c>
      <c r="C123" s="73" t="s">
        <v>3026</v>
      </c>
      <c r="D123" s="73" t="s">
        <v>364</v>
      </c>
      <c r="E123" s="73" t="s">
        <v>3027</v>
      </c>
      <c r="F123" s="90" t="s">
        <v>68</v>
      </c>
      <c r="G123" s="98">
        <v>39973</v>
      </c>
      <c r="H123" s="90" t="s">
        <v>32</v>
      </c>
      <c r="I123" s="90" t="s">
        <v>33</v>
      </c>
      <c r="J123" s="73" t="s">
        <v>1081</v>
      </c>
      <c r="K123" s="73" t="s">
        <v>1082</v>
      </c>
      <c r="L123" s="132" t="s">
        <v>1083</v>
      </c>
      <c r="M123" s="125">
        <v>89373279272</v>
      </c>
      <c r="N123" s="375">
        <v>8</v>
      </c>
      <c r="O123" s="375">
        <v>12</v>
      </c>
      <c r="P123" s="375">
        <v>3</v>
      </c>
      <c r="Q123" s="375">
        <v>0</v>
      </c>
      <c r="R123" s="375">
        <v>0</v>
      </c>
      <c r="S123" s="378">
        <v>15</v>
      </c>
      <c r="T123" s="345"/>
      <c r="U123" s="73" t="s">
        <v>1084</v>
      </c>
      <c r="V123" s="375" t="s">
        <v>37</v>
      </c>
      <c r="W123" s="73" t="s">
        <v>1082</v>
      </c>
    </row>
    <row r="124" spans="1:23" ht="15">
      <c r="A124" s="384">
        <v>113</v>
      </c>
      <c r="B124" s="85" t="s">
        <v>28</v>
      </c>
      <c r="C124" s="72" t="s">
        <v>107</v>
      </c>
      <c r="D124" s="72" t="s">
        <v>75</v>
      </c>
      <c r="E124" s="72" t="s">
        <v>108</v>
      </c>
      <c r="F124" s="90" t="s">
        <v>63</v>
      </c>
      <c r="G124" s="98">
        <v>40016</v>
      </c>
      <c r="H124" s="90" t="s">
        <v>32</v>
      </c>
      <c r="I124" s="90" t="s">
        <v>33</v>
      </c>
      <c r="J124" s="72" t="s">
        <v>49</v>
      </c>
      <c r="K124" s="72" t="s">
        <v>1085</v>
      </c>
      <c r="L124" s="72" t="s">
        <v>1086</v>
      </c>
      <c r="M124" s="72">
        <v>89270844883</v>
      </c>
      <c r="N124" s="375">
        <v>8</v>
      </c>
      <c r="O124" s="375">
        <v>13</v>
      </c>
      <c r="P124" s="375" t="s">
        <v>2507</v>
      </c>
      <c r="Q124" s="375" t="s">
        <v>2507</v>
      </c>
      <c r="R124" s="375">
        <v>1.5</v>
      </c>
      <c r="S124" s="378">
        <v>14.5</v>
      </c>
      <c r="T124" s="345"/>
      <c r="U124" s="72"/>
      <c r="V124" s="375" t="s">
        <v>37</v>
      </c>
      <c r="W124" s="72" t="s">
        <v>1085</v>
      </c>
    </row>
    <row r="125" spans="1:23" ht="15">
      <c r="A125" s="384">
        <v>114</v>
      </c>
      <c r="B125" s="85" t="s">
        <v>28</v>
      </c>
      <c r="C125" s="73" t="s">
        <v>2737</v>
      </c>
      <c r="D125" s="73" t="s">
        <v>215</v>
      </c>
      <c r="E125" s="73" t="s">
        <v>216</v>
      </c>
      <c r="F125" s="90" t="s">
        <v>68</v>
      </c>
      <c r="G125" s="98">
        <v>40137</v>
      </c>
      <c r="H125" s="90" t="s">
        <v>32</v>
      </c>
      <c r="I125" s="90" t="s">
        <v>33</v>
      </c>
      <c r="J125" s="73" t="s">
        <v>1081</v>
      </c>
      <c r="K125" s="73" t="s">
        <v>1082</v>
      </c>
      <c r="L125" s="132" t="s">
        <v>1083</v>
      </c>
      <c r="M125" s="125">
        <v>89373279272</v>
      </c>
      <c r="N125" s="375">
        <v>8</v>
      </c>
      <c r="O125" s="375">
        <v>12.5</v>
      </c>
      <c r="P125" s="375">
        <v>2</v>
      </c>
      <c r="Q125" s="375" t="s">
        <v>2507</v>
      </c>
      <c r="R125" s="375" t="s">
        <v>2507</v>
      </c>
      <c r="S125" s="378">
        <v>14.5</v>
      </c>
      <c r="T125" s="345"/>
      <c r="U125" s="73" t="s">
        <v>1084</v>
      </c>
      <c r="V125" s="375" t="s">
        <v>37</v>
      </c>
      <c r="W125" s="73" t="s">
        <v>1082</v>
      </c>
    </row>
    <row r="126" spans="1:23" ht="15">
      <c r="A126" s="384">
        <v>115</v>
      </c>
      <c r="B126" s="85" t="s">
        <v>28</v>
      </c>
      <c r="C126" s="73" t="s">
        <v>2789</v>
      </c>
      <c r="D126" s="73" t="s">
        <v>355</v>
      </c>
      <c r="E126" s="73" t="s">
        <v>159</v>
      </c>
      <c r="F126" s="90" t="s">
        <v>68</v>
      </c>
      <c r="G126" s="98">
        <v>39869</v>
      </c>
      <c r="H126" s="90" t="s">
        <v>32</v>
      </c>
      <c r="I126" s="90" t="s">
        <v>33</v>
      </c>
      <c r="J126" s="73" t="s">
        <v>243</v>
      </c>
      <c r="K126" s="73" t="s">
        <v>244</v>
      </c>
      <c r="L126" s="132" t="s">
        <v>1209</v>
      </c>
      <c r="M126" s="73">
        <v>89613699529</v>
      </c>
      <c r="N126" s="375">
        <v>8</v>
      </c>
      <c r="O126" s="375">
        <v>12.5</v>
      </c>
      <c r="P126" s="375">
        <v>1</v>
      </c>
      <c r="Q126" s="375">
        <v>1</v>
      </c>
      <c r="R126" s="375">
        <v>0</v>
      </c>
      <c r="S126" s="378">
        <v>14.5</v>
      </c>
      <c r="T126" s="345"/>
      <c r="U126" s="73" t="s">
        <v>245</v>
      </c>
      <c r="V126" s="375" t="s">
        <v>37</v>
      </c>
      <c r="W126" s="73" t="s">
        <v>244</v>
      </c>
    </row>
    <row r="127" spans="1:23" ht="15">
      <c r="A127" s="384">
        <v>116</v>
      </c>
      <c r="B127" s="85" t="s">
        <v>28</v>
      </c>
      <c r="C127" s="72" t="s">
        <v>2651</v>
      </c>
      <c r="D127" s="72" t="s">
        <v>61</v>
      </c>
      <c r="E127" s="72" t="s">
        <v>46</v>
      </c>
      <c r="F127" s="90" t="s">
        <v>41</v>
      </c>
      <c r="G127" s="98">
        <v>40000</v>
      </c>
      <c r="H127" s="90" t="s">
        <v>32</v>
      </c>
      <c r="I127" s="90" t="s">
        <v>33</v>
      </c>
      <c r="J127" s="72" t="s">
        <v>34</v>
      </c>
      <c r="K127" s="72" t="s">
        <v>35</v>
      </c>
      <c r="L127" s="72" t="s">
        <v>2652</v>
      </c>
      <c r="M127" s="72">
        <v>79659367639</v>
      </c>
      <c r="N127" s="375">
        <v>8</v>
      </c>
      <c r="O127" s="375">
        <v>14</v>
      </c>
      <c r="P127" s="375">
        <v>0</v>
      </c>
      <c r="Q127" s="375">
        <v>0</v>
      </c>
      <c r="R127" s="375" t="s">
        <v>2507</v>
      </c>
      <c r="S127" s="378">
        <v>14</v>
      </c>
      <c r="T127" s="345"/>
      <c r="U127" s="72" t="s">
        <v>2653</v>
      </c>
      <c r="V127" s="375" t="s">
        <v>37</v>
      </c>
      <c r="W127" s="72" t="s">
        <v>35</v>
      </c>
    </row>
    <row r="128" spans="1:23" ht="15">
      <c r="A128" s="384">
        <v>117</v>
      </c>
      <c r="B128" s="85" t="s">
        <v>28</v>
      </c>
      <c r="C128" s="72" t="s">
        <v>3042</v>
      </c>
      <c r="D128" s="72" t="s">
        <v>138</v>
      </c>
      <c r="E128" s="72" t="s">
        <v>2578</v>
      </c>
      <c r="F128" s="90" t="s">
        <v>63</v>
      </c>
      <c r="G128" s="98"/>
      <c r="H128" s="90"/>
      <c r="I128" s="90"/>
      <c r="J128" s="72"/>
      <c r="K128" s="72" t="s">
        <v>160</v>
      </c>
      <c r="L128" s="72"/>
      <c r="M128" s="72"/>
      <c r="N128" s="375">
        <v>8</v>
      </c>
      <c r="O128" s="375">
        <v>6.5</v>
      </c>
      <c r="P128" s="375">
        <v>0</v>
      </c>
      <c r="Q128" s="375">
        <v>0</v>
      </c>
      <c r="R128" s="375">
        <v>7.5</v>
      </c>
      <c r="S128" s="378">
        <v>14</v>
      </c>
      <c r="T128" s="345"/>
      <c r="U128" s="72"/>
      <c r="V128" s="375"/>
      <c r="W128" s="72"/>
    </row>
    <row r="129" spans="1:23" ht="15">
      <c r="A129" s="384">
        <v>118</v>
      </c>
      <c r="B129" s="85" t="s">
        <v>28</v>
      </c>
      <c r="C129" s="72" t="s">
        <v>2819</v>
      </c>
      <c r="D129" s="72" t="s">
        <v>2820</v>
      </c>
      <c r="E129" s="72" t="s">
        <v>2821</v>
      </c>
      <c r="F129" s="90" t="s">
        <v>41</v>
      </c>
      <c r="G129" s="98">
        <v>39683</v>
      </c>
      <c r="H129" s="90" t="s">
        <v>32</v>
      </c>
      <c r="I129" s="90" t="s">
        <v>33</v>
      </c>
      <c r="J129" s="72" t="s">
        <v>1101</v>
      </c>
      <c r="K129" s="72" t="s">
        <v>1102</v>
      </c>
      <c r="L129" s="72" t="s">
        <v>1103</v>
      </c>
      <c r="M129" s="72" t="s">
        <v>2822</v>
      </c>
      <c r="N129" s="375">
        <v>8</v>
      </c>
      <c r="O129" s="375">
        <v>11.5</v>
      </c>
      <c r="P129" s="375" t="s">
        <v>2507</v>
      </c>
      <c r="Q129" s="375" t="s">
        <v>2507</v>
      </c>
      <c r="R129" s="375">
        <v>2.5</v>
      </c>
      <c r="S129" s="378">
        <v>14</v>
      </c>
      <c r="T129" s="345"/>
      <c r="U129" s="72" t="s">
        <v>1104</v>
      </c>
      <c r="V129" s="375" t="s">
        <v>37</v>
      </c>
      <c r="W129" s="72" t="s">
        <v>1102</v>
      </c>
    </row>
    <row r="130" spans="1:23" ht="15">
      <c r="A130" s="384">
        <v>119</v>
      </c>
      <c r="B130" s="85"/>
      <c r="C130" s="332" t="s">
        <v>2845</v>
      </c>
      <c r="D130" s="365" t="s">
        <v>355</v>
      </c>
      <c r="E130" s="365" t="s">
        <v>2846</v>
      </c>
      <c r="F130" s="342" t="s">
        <v>68</v>
      </c>
      <c r="G130" s="106">
        <v>39968</v>
      </c>
      <c r="H130" s="90" t="s">
        <v>32</v>
      </c>
      <c r="I130" s="90" t="s">
        <v>33</v>
      </c>
      <c r="J130" s="365" t="s">
        <v>1094</v>
      </c>
      <c r="K130" s="365" t="s">
        <v>2847</v>
      </c>
      <c r="L130" s="366" t="s">
        <v>2692</v>
      </c>
      <c r="M130" s="93">
        <v>89870406990</v>
      </c>
      <c r="N130" s="375">
        <v>8</v>
      </c>
      <c r="O130" s="375">
        <v>10.5</v>
      </c>
      <c r="P130" s="375">
        <v>2</v>
      </c>
      <c r="Q130" s="375" t="s">
        <v>2507</v>
      </c>
      <c r="R130" s="375">
        <v>1.5</v>
      </c>
      <c r="S130" s="378">
        <v>14</v>
      </c>
      <c r="T130" s="345"/>
      <c r="U130" s="73" t="s">
        <v>683</v>
      </c>
      <c r="V130" s="375" t="s">
        <v>37</v>
      </c>
      <c r="W130" s="365" t="s">
        <v>2847</v>
      </c>
    </row>
    <row r="131" spans="1:23" ht="15">
      <c r="A131" s="384">
        <v>120</v>
      </c>
      <c r="B131" s="85" t="s">
        <v>28</v>
      </c>
      <c r="C131" s="73" t="s">
        <v>2902</v>
      </c>
      <c r="D131" s="73" t="s">
        <v>2903</v>
      </c>
      <c r="E131" s="73" t="s">
        <v>2892</v>
      </c>
      <c r="F131" s="90" t="s">
        <v>68</v>
      </c>
      <c r="G131" s="98">
        <v>40055</v>
      </c>
      <c r="H131" s="90" t="s">
        <v>32</v>
      </c>
      <c r="I131" s="90" t="s">
        <v>33</v>
      </c>
      <c r="J131" s="73" t="s">
        <v>1154</v>
      </c>
      <c r="K131" s="73" t="s">
        <v>1155</v>
      </c>
      <c r="L131" s="73" t="s">
        <v>2904</v>
      </c>
      <c r="M131" s="125">
        <v>89373239684</v>
      </c>
      <c r="N131" s="375">
        <v>8</v>
      </c>
      <c r="O131" s="375">
        <v>9</v>
      </c>
      <c r="P131" s="375">
        <v>2</v>
      </c>
      <c r="Q131" s="375" t="s">
        <v>2507</v>
      </c>
      <c r="R131" s="375">
        <v>3</v>
      </c>
      <c r="S131" s="378">
        <v>14</v>
      </c>
      <c r="T131" s="345"/>
      <c r="U131" s="73" t="s">
        <v>1153</v>
      </c>
      <c r="V131" s="375" t="s">
        <v>37</v>
      </c>
      <c r="W131" s="73" t="s">
        <v>1155</v>
      </c>
    </row>
    <row r="132" spans="1:23" ht="15">
      <c r="A132" s="384">
        <v>121</v>
      </c>
      <c r="B132" s="85" t="s">
        <v>28</v>
      </c>
      <c r="C132" s="73" t="s">
        <v>2952</v>
      </c>
      <c r="D132" s="73" t="s">
        <v>2953</v>
      </c>
      <c r="E132" s="73" t="s">
        <v>216</v>
      </c>
      <c r="F132" s="90" t="s">
        <v>68</v>
      </c>
      <c r="G132" s="106">
        <v>39961</v>
      </c>
      <c r="H132" s="90" t="s">
        <v>32</v>
      </c>
      <c r="I132" s="90" t="s">
        <v>33</v>
      </c>
      <c r="J132" s="73" t="s">
        <v>1018</v>
      </c>
      <c r="K132" s="73" t="s">
        <v>1019</v>
      </c>
      <c r="L132" s="93" t="s">
        <v>1020</v>
      </c>
      <c r="M132" s="93" t="s">
        <v>1021</v>
      </c>
      <c r="N132" s="375">
        <v>8</v>
      </c>
      <c r="O132" s="375">
        <v>12.5</v>
      </c>
      <c r="P132" s="375">
        <v>0</v>
      </c>
      <c r="Q132" s="375">
        <v>0</v>
      </c>
      <c r="R132" s="375">
        <v>1.5</v>
      </c>
      <c r="S132" s="378">
        <v>14</v>
      </c>
      <c r="T132" s="345"/>
      <c r="U132" s="73" t="s">
        <v>1022</v>
      </c>
      <c r="V132" s="375" t="s">
        <v>37</v>
      </c>
      <c r="W132" s="73" t="s">
        <v>1019</v>
      </c>
    </row>
    <row r="133" spans="1:23" ht="15">
      <c r="A133" s="384">
        <v>122</v>
      </c>
      <c r="B133" s="85" t="s">
        <v>28</v>
      </c>
      <c r="C133" s="72" t="s">
        <v>369</v>
      </c>
      <c r="D133" s="72" t="s">
        <v>138</v>
      </c>
      <c r="E133" s="72" t="s">
        <v>295</v>
      </c>
      <c r="F133" s="90" t="s">
        <v>63</v>
      </c>
      <c r="G133" s="98">
        <v>39962</v>
      </c>
      <c r="H133" s="90" t="s">
        <v>32</v>
      </c>
      <c r="I133" s="90" t="s">
        <v>33</v>
      </c>
      <c r="J133" s="72" t="s">
        <v>1095</v>
      </c>
      <c r="K133" s="72" t="s">
        <v>1096</v>
      </c>
      <c r="L133" s="72" t="s">
        <v>1097</v>
      </c>
      <c r="M133" s="72">
        <v>83472855589</v>
      </c>
      <c r="N133" s="375">
        <v>8</v>
      </c>
      <c r="O133" s="375">
        <v>14</v>
      </c>
      <c r="P133" s="375">
        <v>0</v>
      </c>
      <c r="Q133" s="375" t="s">
        <v>2507</v>
      </c>
      <c r="R133" s="375" t="s">
        <v>2507</v>
      </c>
      <c r="S133" s="378">
        <v>14</v>
      </c>
      <c r="T133" s="345"/>
      <c r="U133" s="72" t="s">
        <v>126</v>
      </c>
      <c r="V133" s="375" t="s">
        <v>37</v>
      </c>
      <c r="W133" s="72" t="s">
        <v>1096</v>
      </c>
    </row>
    <row r="134" spans="1:23" ht="15">
      <c r="A134" s="384">
        <v>123</v>
      </c>
      <c r="B134" s="85" t="s">
        <v>28</v>
      </c>
      <c r="C134" s="73" t="s">
        <v>424</v>
      </c>
      <c r="D134" s="73" t="s">
        <v>311</v>
      </c>
      <c r="E134" s="73" t="s">
        <v>902</v>
      </c>
      <c r="F134" s="86" t="s">
        <v>68</v>
      </c>
      <c r="G134" s="98">
        <v>39999</v>
      </c>
      <c r="H134" s="90" t="s">
        <v>32</v>
      </c>
      <c r="I134" s="90" t="s">
        <v>33</v>
      </c>
      <c r="J134" s="72" t="s">
        <v>2868</v>
      </c>
      <c r="K134" s="73" t="s">
        <v>2869</v>
      </c>
      <c r="L134" s="97" t="s">
        <v>2870</v>
      </c>
      <c r="M134" s="125" t="s">
        <v>2871</v>
      </c>
      <c r="N134" s="375">
        <v>8</v>
      </c>
      <c r="O134" s="375">
        <v>6.5</v>
      </c>
      <c r="P134" s="375">
        <v>4</v>
      </c>
      <c r="Q134" s="375">
        <v>0</v>
      </c>
      <c r="R134" s="375">
        <v>3</v>
      </c>
      <c r="S134" s="378">
        <v>13.5</v>
      </c>
      <c r="T134" s="345"/>
      <c r="U134" s="73" t="s">
        <v>2872</v>
      </c>
      <c r="V134" s="375" t="s">
        <v>37</v>
      </c>
      <c r="W134" s="73" t="s">
        <v>2869</v>
      </c>
    </row>
    <row r="135" spans="1:23" ht="15">
      <c r="A135" s="384">
        <v>124</v>
      </c>
      <c r="B135" s="85" t="s">
        <v>28</v>
      </c>
      <c r="C135" s="72" t="s">
        <v>2880</v>
      </c>
      <c r="D135" s="72" t="s">
        <v>2881</v>
      </c>
      <c r="E135" s="72" t="s">
        <v>134</v>
      </c>
      <c r="F135" s="90" t="s">
        <v>41</v>
      </c>
      <c r="G135" s="98">
        <v>40166</v>
      </c>
      <c r="H135" s="90" t="s">
        <v>32</v>
      </c>
      <c r="I135" s="90" t="s">
        <v>33</v>
      </c>
      <c r="J135" s="72" t="s">
        <v>2882</v>
      </c>
      <c r="K135" s="72" t="s">
        <v>2883</v>
      </c>
      <c r="L135" s="72" t="s">
        <v>2884</v>
      </c>
      <c r="M135" s="72" t="s">
        <v>2885</v>
      </c>
      <c r="N135" s="375">
        <v>8</v>
      </c>
      <c r="O135" s="375">
        <v>12</v>
      </c>
      <c r="P135" s="375">
        <v>0</v>
      </c>
      <c r="Q135" s="375" t="s">
        <v>2507</v>
      </c>
      <c r="R135" s="375">
        <v>1.5</v>
      </c>
      <c r="S135" s="378">
        <v>13.5</v>
      </c>
      <c r="T135" s="345"/>
      <c r="U135" s="72" t="s">
        <v>2886</v>
      </c>
      <c r="V135" s="375" t="s">
        <v>37</v>
      </c>
      <c r="W135" s="72" t="s">
        <v>2883</v>
      </c>
    </row>
    <row r="136" spans="1:23" ht="15">
      <c r="A136" s="384">
        <v>125</v>
      </c>
      <c r="B136" s="85" t="s">
        <v>28</v>
      </c>
      <c r="C136" s="368" t="s">
        <v>2899</v>
      </c>
      <c r="D136" s="368" t="s">
        <v>289</v>
      </c>
      <c r="E136" s="72" t="s">
        <v>2900</v>
      </c>
      <c r="F136" s="90" t="s">
        <v>63</v>
      </c>
      <c r="G136" s="354" t="s">
        <v>1098</v>
      </c>
      <c r="H136" s="90" t="s">
        <v>32</v>
      </c>
      <c r="I136" s="90" t="s">
        <v>33</v>
      </c>
      <c r="J136" s="368" t="s">
        <v>577</v>
      </c>
      <c r="K136" s="368" t="s">
        <v>1099</v>
      </c>
      <c r="L136" s="368" t="s">
        <v>2901</v>
      </c>
      <c r="M136" s="369">
        <v>89867000000</v>
      </c>
      <c r="N136" s="375">
        <v>8</v>
      </c>
      <c r="O136" s="375">
        <v>9</v>
      </c>
      <c r="P136" s="375">
        <v>3</v>
      </c>
      <c r="Q136" s="375" t="s">
        <v>2507</v>
      </c>
      <c r="R136" s="375">
        <v>1.5</v>
      </c>
      <c r="S136" s="378">
        <v>13.5</v>
      </c>
      <c r="T136" s="345"/>
      <c r="U136" s="72" t="s">
        <v>1100</v>
      </c>
      <c r="V136" s="375" t="s">
        <v>37</v>
      </c>
      <c r="W136" s="368" t="s">
        <v>1099</v>
      </c>
    </row>
    <row r="137" spans="1:23" ht="15">
      <c r="A137" s="384">
        <v>126</v>
      </c>
      <c r="B137" s="85" t="s">
        <v>28</v>
      </c>
      <c r="C137" s="335" t="s">
        <v>2571</v>
      </c>
      <c r="D137" s="336" t="s">
        <v>386</v>
      </c>
      <c r="E137" s="336" t="s">
        <v>435</v>
      </c>
      <c r="F137" s="330" t="s">
        <v>68</v>
      </c>
      <c r="G137" s="352">
        <v>39862</v>
      </c>
      <c r="H137" s="90" t="s">
        <v>32</v>
      </c>
      <c r="I137" s="90" t="s">
        <v>33</v>
      </c>
      <c r="J137" s="73" t="s">
        <v>1154</v>
      </c>
      <c r="K137" s="73" t="s">
        <v>1155</v>
      </c>
      <c r="L137" s="337" t="s">
        <v>2573</v>
      </c>
      <c r="M137" s="338" t="s">
        <v>2574</v>
      </c>
      <c r="N137" s="375">
        <v>8</v>
      </c>
      <c r="O137" s="375">
        <v>10</v>
      </c>
      <c r="P137" s="375">
        <v>3</v>
      </c>
      <c r="Q137" s="375">
        <v>0</v>
      </c>
      <c r="R137" s="375">
        <v>0</v>
      </c>
      <c r="S137" s="378">
        <v>13</v>
      </c>
      <c r="T137" s="345"/>
      <c r="U137" s="73" t="s">
        <v>1153</v>
      </c>
      <c r="V137" s="375" t="s">
        <v>37</v>
      </c>
      <c r="W137" s="73" t="s">
        <v>1155</v>
      </c>
    </row>
    <row r="138" spans="1:23" ht="15">
      <c r="A138" s="384">
        <v>127</v>
      </c>
      <c r="B138" s="85" t="s">
        <v>28</v>
      </c>
      <c r="C138" s="73" t="s">
        <v>3021</v>
      </c>
      <c r="D138" s="73" t="s">
        <v>45</v>
      </c>
      <c r="E138" s="73" t="s">
        <v>81</v>
      </c>
      <c r="F138" s="98" t="s">
        <v>63</v>
      </c>
      <c r="G138" s="98">
        <v>40107</v>
      </c>
      <c r="H138" s="90" t="s">
        <v>32</v>
      </c>
      <c r="I138" s="90" t="s">
        <v>33</v>
      </c>
      <c r="J138" s="73" t="s">
        <v>1002</v>
      </c>
      <c r="K138" s="73" t="s">
        <v>967</v>
      </c>
      <c r="L138" s="73" t="s">
        <v>3022</v>
      </c>
      <c r="M138" s="125" t="s">
        <v>3023</v>
      </c>
      <c r="N138" s="375">
        <v>8</v>
      </c>
      <c r="O138" s="375">
        <v>11.5</v>
      </c>
      <c r="P138" s="375">
        <v>0</v>
      </c>
      <c r="Q138" s="375" t="s">
        <v>2507</v>
      </c>
      <c r="R138" s="375">
        <v>1.5</v>
      </c>
      <c r="S138" s="378">
        <v>13</v>
      </c>
      <c r="T138" s="345"/>
      <c r="U138" s="73" t="s">
        <v>111</v>
      </c>
      <c r="V138" s="375" t="s">
        <v>37</v>
      </c>
      <c r="W138" s="73" t="s">
        <v>967</v>
      </c>
    </row>
    <row r="139" spans="1:23" ht="15">
      <c r="A139" s="384">
        <v>128</v>
      </c>
      <c r="B139" s="85"/>
      <c r="C139" s="72" t="s">
        <v>3029</v>
      </c>
      <c r="D139" s="72" t="s">
        <v>78</v>
      </c>
      <c r="E139" s="72" t="s">
        <v>3031</v>
      </c>
      <c r="F139" s="90" t="s">
        <v>41</v>
      </c>
      <c r="G139" s="98">
        <v>39824</v>
      </c>
      <c r="H139" s="90" t="s">
        <v>32</v>
      </c>
      <c r="I139" s="90" t="s">
        <v>33</v>
      </c>
      <c r="J139" s="72" t="s">
        <v>1089</v>
      </c>
      <c r="K139" s="72" t="s">
        <v>1090</v>
      </c>
      <c r="L139" s="72" t="s">
        <v>1091</v>
      </c>
      <c r="M139" s="72" t="s">
        <v>2551</v>
      </c>
      <c r="N139" s="375">
        <v>8</v>
      </c>
      <c r="O139" s="375">
        <v>8.5</v>
      </c>
      <c r="P139" s="375">
        <v>0</v>
      </c>
      <c r="Q139" s="375" t="s">
        <v>2507</v>
      </c>
      <c r="R139" s="375">
        <v>4.5</v>
      </c>
      <c r="S139" s="378">
        <v>13</v>
      </c>
      <c r="T139" s="345"/>
      <c r="U139" s="72" t="s">
        <v>153</v>
      </c>
      <c r="V139" s="375" t="s">
        <v>37</v>
      </c>
      <c r="W139" s="72" t="s">
        <v>1090</v>
      </c>
    </row>
    <row r="140" spans="1:23" ht="15">
      <c r="A140" s="384">
        <v>129</v>
      </c>
      <c r="B140" s="85" t="s">
        <v>28</v>
      </c>
      <c r="C140" s="72" t="s">
        <v>3032</v>
      </c>
      <c r="D140" s="72" t="s">
        <v>307</v>
      </c>
      <c r="E140" s="72" t="s">
        <v>70</v>
      </c>
      <c r="F140" s="90" t="s">
        <v>31</v>
      </c>
      <c r="G140" s="98">
        <v>40011</v>
      </c>
      <c r="H140" s="90" t="s">
        <v>32</v>
      </c>
      <c r="I140" s="90" t="s">
        <v>33</v>
      </c>
      <c r="J140" s="72" t="s">
        <v>922</v>
      </c>
      <c r="K140" s="72" t="s">
        <v>160</v>
      </c>
      <c r="L140" s="72" t="s">
        <v>3033</v>
      </c>
      <c r="M140" s="72">
        <v>89373266309</v>
      </c>
      <c r="N140" s="375">
        <v>8</v>
      </c>
      <c r="O140" s="375">
        <v>7.5</v>
      </c>
      <c r="P140" s="375">
        <v>0</v>
      </c>
      <c r="Q140" s="375">
        <v>0</v>
      </c>
      <c r="R140" s="375">
        <v>5.5</v>
      </c>
      <c r="S140" s="378">
        <v>13</v>
      </c>
      <c r="T140" s="345"/>
      <c r="U140" s="72" t="s">
        <v>174</v>
      </c>
      <c r="V140" s="375" t="s">
        <v>37</v>
      </c>
      <c r="W140" s="72" t="s">
        <v>160</v>
      </c>
    </row>
    <row r="141" spans="1:23" ht="15">
      <c r="A141" s="384">
        <v>130</v>
      </c>
      <c r="B141" s="85" t="s">
        <v>28</v>
      </c>
      <c r="C141" s="72" t="s">
        <v>3035</v>
      </c>
      <c r="D141" s="72" t="s">
        <v>2659</v>
      </c>
      <c r="E141" s="72" t="s">
        <v>582</v>
      </c>
      <c r="F141" s="90" t="s">
        <v>68</v>
      </c>
      <c r="G141" s="98">
        <v>39871</v>
      </c>
      <c r="H141" s="90" t="s">
        <v>32</v>
      </c>
      <c r="I141" s="90" t="s">
        <v>33</v>
      </c>
      <c r="J141" s="88" t="s">
        <v>1180</v>
      </c>
      <c r="K141" s="88" t="s">
        <v>1181</v>
      </c>
      <c r="L141" s="346" t="s">
        <v>1182</v>
      </c>
      <c r="M141" s="72" t="s">
        <v>2530</v>
      </c>
      <c r="N141" s="375">
        <v>8</v>
      </c>
      <c r="O141" s="375">
        <v>11</v>
      </c>
      <c r="P141" s="375">
        <v>2</v>
      </c>
      <c r="Q141" s="375" t="s">
        <v>2507</v>
      </c>
      <c r="R141" s="375">
        <v>0</v>
      </c>
      <c r="S141" s="378">
        <v>13</v>
      </c>
      <c r="T141" s="345"/>
      <c r="U141" s="88" t="s">
        <v>2531</v>
      </c>
      <c r="V141" s="375" t="s">
        <v>37</v>
      </c>
      <c r="W141" s="88" t="s">
        <v>1181</v>
      </c>
    </row>
    <row r="142" spans="1:23" ht="15">
      <c r="A142" s="384">
        <v>131</v>
      </c>
      <c r="B142" s="85" t="s">
        <v>28</v>
      </c>
      <c r="C142" s="72" t="s">
        <v>2552</v>
      </c>
      <c r="D142" s="72" t="s">
        <v>78</v>
      </c>
      <c r="E142" s="72" t="s">
        <v>2553</v>
      </c>
      <c r="F142" s="90" t="s">
        <v>63</v>
      </c>
      <c r="G142" s="98">
        <v>40053</v>
      </c>
      <c r="H142" s="90" t="s">
        <v>32</v>
      </c>
      <c r="I142" s="90" t="s">
        <v>33</v>
      </c>
      <c r="J142" s="72" t="s">
        <v>49</v>
      </c>
      <c r="K142" s="72" t="s">
        <v>1085</v>
      </c>
      <c r="L142" s="72" t="s">
        <v>1086</v>
      </c>
      <c r="M142" s="72">
        <v>89270844887</v>
      </c>
      <c r="N142" s="375">
        <v>8</v>
      </c>
      <c r="O142" s="375">
        <v>12.5</v>
      </c>
      <c r="P142" s="375" t="s">
        <v>2507</v>
      </c>
      <c r="Q142" s="375" t="s">
        <v>2507</v>
      </c>
      <c r="R142" s="375" t="s">
        <v>2507</v>
      </c>
      <c r="S142" s="378">
        <v>12.5</v>
      </c>
      <c r="T142" s="345"/>
      <c r="U142" s="72"/>
      <c r="V142" s="375" t="s">
        <v>37</v>
      </c>
      <c r="W142" s="72" t="s">
        <v>1085</v>
      </c>
    </row>
    <row r="143" spans="1:23" ht="15">
      <c r="A143" s="384">
        <v>132</v>
      </c>
      <c r="B143" s="85" t="s">
        <v>28</v>
      </c>
      <c r="C143" s="72" t="s">
        <v>702</v>
      </c>
      <c r="D143" s="72" t="s">
        <v>401</v>
      </c>
      <c r="E143" s="72" t="s">
        <v>2666</v>
      </c>
      <c r="F143" s="90" t="s">
        <v>63</v>
      </c>
      <c r="G143" s="98">
        <v>40076</v>
      </c>
      <c r="H143" s="90" t="s">
        <v>32</v>
      </c>
      <c r="I143" s="90" t="s">
        <v>33</v>
      </c>
      <c r="J143" s="73" t="s">
        <v>1110</v>
      </c>
      <c r="K143" s="73" t="s">
        <v>1111</v>
      </c>
      <c r="L143" s="97" t="s">
        <v>2667</v>
      </c>
      <c r="M143" s="125" t="s">
        <v>2668</v>
      </c>
      <c r="N143" s="375">
        <v>8</v>
      </c>
      <c r="O143" s="375">
        <v>12.5</v>
      </c>
      <c r="P143" s="375" t="s">
        <v>2507</v>
      </c>
      <c r="Q143" s="375" t="s">
        <v>2507</v>
      </c>
      <c r="R143" s="375" t="s">
        <v>2507</v>
      </c>
      <c r="S143" s="378">
        <v>12.5</v>
      </c>
      <c r="T143" s="345"/>
      <c r="U143" s="73" t="s">
        <v>281</v>
      </c>
      <c r="V143" s="375" t="s">
        <v>37</v>
      </c>
      <c r="W143" s="73" t="s">
        <v>1111</v>
      </c>
    </row>
    <row r="144" spans="1:23" ht="15">
      <c r="A144" s="384">
        <v>133</v>
      </c>
      <c r="B144" s="85" t="s">
        <v>28</v>
      </c>
      <c r="C144" s="72" t="s">
        <v>2688</v>
      </c>
      <c r="D144" s="72" t="s">
        <v>172</v>
      </c>
      <c r="E144" s="72" t="s">
        <v>295</v>
      </c>
      <c r="F144" s="90" t="s">
        <v>41</v>
      </c>
      <c r="G144" s="98" t="s">
        <v>2689</v>
      </c>
      <c r="H144" s="90" t="s">
        <v>32</v>
      </c>
      <c r="I144" s="90" t="s">
        <v>33</v>
      </c>
      <c r="J144" s="72" t="s">
        <v>1115</v>
      </c>
      <c r="K144" s="134" t="s">
        <v>1116</v>
      </c>
      <c r="L144" s="72" t="s">
        <v>1117</v>
      </c>
      <c r="M144" s="72" t="s">
        <v>2690</v>
      </c>
      <c r="N144" s="375">
        <v>8</v>
      </c>
      <c r="O144" s="375">
        <v>12.5</v>
      </c>
      <c r="P144" s="375">
        <v>0</v>
      </c>
      <c r="Q144" s="375" t="s">
        <v>2507</v>
      </c>
      <c r="R144" s="375" t="s">
        <v>2507</v>
      </c>
      <c r="S144" s="378">
        <v>12.5</v>
      </c>
      <c r="T144" s="345"/>
      <c r="U144" s="88" t="s">
        <v>367</v>
      </c>
      <c r="V144" s="375" t="s">
        <v>37</v>
      </c>
      <c r="W144" s="134" t="s">
        <v>1116</v>
      </c>
    </row>
    <row r="145" spans="1:23" ht="15">
      <c r="A145" s="384">
        <v>134</v>
      </c>
      <c r="B145" s="85" t="s">
        <v>28</v>
      </c>
      <c r="C145" s="72" t="s">
        <v>2694</v>
      </c>
      <c r="D145" s="72" t="s">
        <v>364</v>
      </c>
      <c r="E145" s="72" t="s">
        <v>193</v>
      </c>
      <c r="F145" s="90" t="s">
        <v>31</v>
      </c>
      <c r="G145" s="98">
        <v>40252</v>
      </c>
      <c r="H145" s="90" t="s">
        <v>32</v>
      </c>
      <c r="I145" s="90" t="s">
        <v>33</v>
      </c>
      <c r="J145" s="72" t="s">
        <v>922</v>
      </c>
      <c r="K145" s="72" t="s">
        <v>160</v>
      </c>
      <c r="L145" s="72" t="s">
        <v>2695</v>
      </c>
      <c r="M145" s="72">
        <v>79374722292</v>
      </c>
      <c r="N145" s="375">
        <v>8</v>
      </c>
      <c r="O145" s="375">
        <v>6</v>
      </c>
      <c r="P145" s="375">
        <v>0.5</v>
      </c>
      <c r="Q145" s="375" t="s">
        <v>2507</v>
      </c>
      <c r="R145" s="375">
        <v>6</v>
      </c>
      <c r="S145" s="378">
        <v>12.5</v>
      </c>
      <c r="T145" s="345"/>
      <c r="U145" s="72" t="s">
        <v>174</v>
      </c>
      <c r="V145" s="375" t="s">
        <v>37</v>
      </c>
      <c r="W145" s="72" t="s">
        <v>160</v>
      </c>
    </row>
    <row r="146" spans="1:23" ht="15">
      <c r="A146" s="384">
        <v>135</v>
      </c>
      <c r="B146" s="85"/>
      <c r="C146" s="72" t="s">
        <v>2726</v>
      </c>
      <c r="D146" s="72" t="s">
        <v>311</v>
      </c>
      <c r="E146" s="72" t="s">
        <v>54</v>
      </c>
      <c r="F146" s="90" t="s">
        <v>31</v>
      </c>
      <c r="G146" s="98">
        <v>39974</v>
      </c>
      <c r="H146" s="90" t="s">
        <v>32</v>
      </c>
      <c r="I146" s="90" t="s">
        <v>33</v>
      </c>
      <c r="J146" s="72" t="s">
        <v>1105</v>
      </c>
      <c r="K146" s="72" t="s">
        <v>1106</v>
      </c>
      <c r="L146" s="72" t="s">
        <v>1107</v>
      </c>
      <c r="M146" s="72">
        <v>89174659877</v>
      </c>
      <c r="N146" s="375">
        <v>8</v>
      </c>
      <c r="O146" s="375">
        <v>6.5</v>
      </c>
      <c r="P146" s="375">
        <v>0</v>
      </c>
      <c r="Q146" s="375" t="s">
        <v>2507</v>
      </c>
      <c r="R146" s="375">
        <v>6</v>
      </c>
      <c r="S146" s="378">
        <v>12.5</v>
      </c>
      <c r="T146" s="345"/>
      <c r="U146" s="72" t="s">
        <v>511</v>
      </c>
      <c r="V146" s="375" t="s">
        <v>37</v>
      </c>
      <c r="W146" s="72" t="s">
        <v>1106</v>
      </c>
    </row>
    <row r="147" spans="1:23" ht="15">
      <c r="A147" s="384">
        <v>136</v>
      </c>
      <c r="B147" s="85" t="s">
        <v>28</v>
      </c>
      <c r="C147" s="335" t="s">
        <v>2774</v>
      </c>
      <c r="D147" s="336" t="s">
        <v>449</v>
      </c>
      <c r="E147" s="336" t="s">
        <v>2755</v>
      </c>
      <c r="F147" s="90" t="s">
        <v>68</v>
      </c>
      <c r="G147" s="98">
        <v>40376</v>
      </c>
      <c r="H147" s="90" t="s">
        <v>32</v>
      </c>
      <c r="I147" s="90" t="s">
        <v>33</v>
      </c>
      <c r="J147" s="72" t="s">
        <v>1078</v>
      </c>
      <c r="K147" s="72" t="s">
        <v>1079</v>
      </c>
      <c r="L147" s="72" t="s">
        <v>2775</v>
      </c>
      <c r="M147" s="347">
        <v>89373548774</v>
      </c>
      <c r="N147" s="375">
        <v>8</v>
      </c>
      <c r="O147" s="375">
        <v>9.5</v>
      </c>
      <c r="P147" s="375">
        <v>0</v>
      </c>
      <c r="Q147" s="375" t="s">
        <v>2507</v>
      </c>
      <c r="R147" s="375">
        <v>3</v>
      </c>
      <c r="S147" s="378">
        <v>12.5</v>
      </c>
      <c r="T147" s="345"/>
      <c r="U147" s="72" t="s">
        <v>1080</v>
      </c>
      <c r="V147" s="375" t="s">
        <v>37</v>
      </c>
      <c r="W147" s="72" t="s">
        <v>1079</v>
      </c>
    </row>
    <row r="148" spans="1:23" ht="15">
      <c r="A148" s="384">
        <v>137</v>
      </c>
      <c r="B148" s="85" t="s">
        <v>28</v>
      </c>
      <c r="C148" s="93" t="s">
        <v>2848</v>
      </c>
      <c r="D148" s="73" t="s">
        <v>150</v>
      </c>
      <c r="E148" s="73" t="s">
        <v>151</v>
      </c>
      <c r="F148" s="333" t="s">
        <v>63</v>
      </c>
      <c r="G148" s="98">
        <v>40087</v>
      </c>
      <c r="H148" s="90" t="s">
        <v>32</v>
      </c>
      <c r="I148" s="90" t="s">
        <v>33</v>
      </c>
      <c r="J148" s="73" t="s">
        <v>993</v>
      </c>
      <c r="K148" s="73" t="s">
        <v>994</v>
      </c>
      <c r="L148" s="73" t="s">
        <v>2849</v>
      </c>
      <c r="M148" s="73">
        <v>89871338301</v>
      </c>
      <c r="N148" s="375">
        <v>8</v>
      </c>
      <c r="O148" s="375">
        <v>12.5</v>
      </c>
      <c r="P148" s="375" t="s">
        <v>2507</v>
      </c>
      <c r="Q148" s="375" t="s">
        <v>2507</v>
      </c>
      <c r="R148" s="375" t="s">
        <v>2507</v>
      </c>
      <c r="S148" s="378">
        <v>12.5</v>
      </c>
      <c r="T148" s="345"/>
      <c r="U148" s="73" t="s">
        <v>326</v>
      </c>
      <c r="V148" s="375" t="s">
        <v>37</v>
      </c>
      <c r="W148" s="73" t="s">
        <v>994</v>
      </c>
    </row>
    <row r="149" spans="1:23" ht="15">
      <c r="A149" s="384">
        <v>138</v>
      </c>
      <c r="B149" s="85" t="s">
        <v>28</v>
      </c>
      <c r="C149" s="73" t="s">
        <v>3002</v>
      </c>
      <c r="D149" s="73" t="s">
        <v>293</v>
      </c>
      <c r="E149" s="73" t="s">
        <v>318</v>
      </c>
      <c r="F149" s="90" t="s">
        <v>68</v>
      </c>
      <c r="G149" s="98">
        <v>39988</v>
      </c>
      <c r="H149" s="90" t="s">
        <v>32</v>
      </c>
      <c r="I149" s="90" t="s">
        <v>33</v>
      </c>
      <c r="J149" s="73" t="s">
        <v>1081</v>
      </c>
      <c r="K149" s="73" t="s">
        <v>1082</v>
      </c>
      <c r="L149" s="132" t="s">
        <v>1083</v>
      </c>
      <c r="M149" s="125">
        <v>89373279272</v>
      </c>
      <c r="N149" s="375">
        <v>8</v>
      </c>
      <c r="O149" s="375">
        <v>12.5</v>
      </c>
      <c r="P149" s="375" t="s">
        <v>2507</v>
      </c>
      <c r="Q149" s="375" t="s">
        <v>2507</v>
      </c>
      <c r="R149" s="375" t="s">
        <v>2507</v>
      </c>
      <c r="S149" s="378">
        <v>12.5</v>
      </c>
      <c r="T149" s="345"/>
      <c r="U149" s="73" t="s">
        <v>1084</v>
      </c>
      <c r="V149" s="375" t="s">
        <v>37</v>
      </c>
      <c r="W149" s="73" t="s">
        <v>1082</v>
      </c>
    </row>
    <row r="150" spans="1:23" ht="15">
      <c r="A150" s="384">
        <v>139</v>
      </c>
      <c r="B150" s="85" t="s">
        <v>28</v>
      </c>
      <c r="C150" s="72" t="s">
        <v>2579</v>
      </c>
      <c r="D150" s="72" t="s">
        <v>2580</v>
      </c>
      <c r="E150" s="72" t="s">
        <v>388</v>
      </c>
      <c r="F150" s="90" t="s">
        <v>63</v>
      </c>
      <c r="G150" s="98">
        <v>39857</v>
      </c>
      <c r="H150" s="90" t="s">
        <v>32</v>
      </c>
      <c r="I150" s="90" t="s">
        <v>33</v>
      </c>
      <c r="J150" s="72" t="s">
        <v>1200</v>
      </c>
      <c r="K150" s="72" t="s">
        <v>1201</v>
      </c>
      <c r="L150" s="72" t="s">
        <v>2581</v>
      </c>
      <c r="M150" s="72">
        <v>89173583220</v>
      </c>
      <c r="N150" s="375">
        <v>8</v>
      </c>
      <c r="O150" s="375">
        <v>11</v>
      </c>
      <c r="P150" s="375">
        <v>1</v>
      </c>
      <c r="Q150" s="375" t="s">
        <v>2507</v>
      </c>
      <c r="R150" s="375">
        <v>0</v>
      </c>
      <c r="S150" s="378">
        <v>12</v>
      </c>
      <c r="T150" s="345"/>
      <c r="U150" s="72" t="s">
        <v>438</v>
      </c>
      <c r="V150" s="375" t="s">
        <v>37</v>
      </c>
      <c r="W150" s="72" t="s">
        <v>1201</v>
      </c>
    </row>
    <row r="151" spans="1:23" ht="15">
      <c r="A151" s="384">
        <v>140</v>
      </c>
      <c r="B151" s="85" t="s">
        <v>28</v>
      </c>
      <c r="C151" s="72" t="s">
        <v>2584</v>
      </c>
      <c r="D151" s="72" t="s">
        <v>80</v>
      </c>
      <c r="E151" s="72" t="s">
        <v>81</v>
      </c>
      <c r="F151" s="90" t="s">
        <v>41</v>
      </c>
      <c r="G151" s="98">
        <v>39956</v>
      </c>
      <c r="H151" s="90" t="s">
        <v>32</v>
      </c>
      <c r="I151" s="90" t="s">
        <v>33</v>
      </c>
      <c r="J151" s="72" t="s">
        <v>34</v>
      </c>
      <c r="K151" s="72" t="s">
        <v>35</v>
      </c>
      <c r="L151" s="72" t="s">
        <v>2585</v>
      </c>
      <c r="M151" s="72">
        <v>9625377004</v>
      </c>
      <c r="N151" s="375">
        <v>8</v>
      </c>
      <c r="O151" s="375">
        <v>5</v>
      </c>
      <c r="P151" s="375" t="s">
        <v>2507</v>
      </c>
      <c r="Q151" s="375" t="s">
        <v>2507</v>
      </c>
      <c r="R151" s="375">
        <v>7</v>
      </c>
      <c r="S151" s="378">
        <v>12</v>
      </c>
      <c r="T151" s="345"/>
      <c r="U151" s="72" t="s">
        <v>36</v>
      </c>
      <c r="V151" s="375" t="s">
        <v>37</v>
      </c>
      <c r="W151" s="72" t="s">
        <v>35</v>
      </c>
    </row>
    <row r="152" spans="1:23" ht="15">
      <c r="A152" s="384">
        <v>141</v>
      </c>
      <c r="B152" s="85" t="s">
        <v>28</v>
      </c>
      <c r="C152" s="72" t="s">
        <v>2586</v>
      </c>
      <c r="D152" s="72" t="s">
        <v>504</v>
      </c>
      <c r="E152" s="72" t="s">
        <v>2587</v>
      </c>
      <c r="F152" s="90" t="s">
        <v>63</v>
      </c>
      <c r="G152" s="106">
        <v>39947</v>
      </c>
      <c r="H152" s="90" t="s">
        <v>32</v>
      </c>
      <c r="I152" s="90" t="s">
        <v>33</v>
      </c>
      <c r="J152" s="73" t="s">
        <v>1110</v>
      </c>
      <c r="K152" s="73" t="s">
        <v>1111</v>
      </c>
      <c r="L152" s="97" t="s">
        <v>2588</v>
      </c>
      <c r="M152" s="125" t="s">
        <v>2589</v>
      </c>
      <c r="N152" s="375">
        <v>8</v>
      </c>
      <c r="O152" s="375">
        <v>12</v>
      </c>
      <c r="P152" s="375" t="s">
        <v>2507</v>
      </c>
      <c r="Q152" s="375" t="s">
        <v>2507</v>
      </c>
      <c r="R152" s="375" t="s">
        <v>2507</v>
      </c>
      <c r="S152" s="378">
        <v>12</v>
      </c>
      <c r="T152" s="345"/>
      <c r="U152" s="73" t="s">
        <v>281</v>
      </c>
      <c r="V152" s="375" t="s">
        <v>37</v>
      </c>
      <c r="W152" s="73" t="s">
        <v>1111</v>
      </c>
    </row>
    <row r="153" spans="1:23" ht="15">
      <c r="A153" s="384">
        <v>142</v>
      </c>
      <c r="B153" s="85" t="s">
        <v>28</v>
      </c>
      <c r="C153" s="73" t="s">
        <v>913</v>
      </c>
      <c r="D153" s="73" t="s">
        <v>1205</v>
      </c>
      <c r="E153" s="73" t="s">
        <v>181</v>
      </c>
      <c r="F153" s="90" t="s">
        <v>68</v>
      </c>
      <c r="G153" s="98">
        <v>40078</v>
      </c>
      <c r="H153" s="90" t="s">
        <v>32</v>
      </c>
      <c r="I153" s="90" t="s">
        <v>33</v>
      </c>
      <c r="J153" s="73" t="s">
        <v>1018</v>
      </c>
      <c r="K153" s="73" t="s">
        <v>1019</v>
      </c>
      <c r="L153" s="93" t="s">
        <v>1020</v>
      </c>
      <c r="M153" s="93" t="s">
        <v>1021</v>
      </c>
      <c r="N153" s="375">
        <v>8</v>
      </c>
      <c r="O153" s="375">
        <v>9.5</v>
      </c>
      <c r="P153" s="375">
        <v>1</v>
      </c>
      <c r="Q153" s="375" t="s">
        <v>2507</v>
      </c>
      <c r="R153" s="375">
        <v>1.5</v>
      </c>
      <c r="S153" s="378">
        <v>12</v>
      </c>
      <c r="T153" s="345"/>
      <c r="U153" s="73" t="s">
        <v>1022</v>
      </c>
      <c r="V153" s="375" t="s">
        <v>37</v>
      </c>
      <c r="W153" s="73" t="s">
        <v>1019</v>
      </c>
    </row>
    <row r="154" spans="1:23" ht="15">
      <c r="A154" s="384">
        <v>143</v>
      </c>
      <c r="B154" s="85" t="s">
        <v>28</v>
      </c>
      <c r="C154" s="73" t="s">
        <v>1172</v>
      </c>
      <c r="D154" s="73" t="s">
        <v>311</v>
      </c>
      <c r="E154" s="73" t="s">
        <v>634</v>
      </c>
      <c r="F154" s="86" t="s">
        <v>68</v>
      </c>
      <c r="G154" s="98">
        <v>40012</v>
      </c>
      <c r="H154" s="90" t="s">
        <v>32</v>
      </c>
      <c r="I154" s="90" t="s">
        <v>33</v>
      </c>
      <c r="J154" s="93" t="s">
        <v>2998</v>
      </c>
      <c r="K154" s="93" t="s">
        <v>2999</v>
      </c>
      <c r="L154" s="97" t="s">
        <v>1061</v>
      </c>
      <c r="M154" s="338" t="s">
        <v>3000</v>
      </c>
      <c r="N154" s="375">
        <v>8</v>
      </c>
      <c r="O154" s="375">
        <v>4.5</v>
      </c>
      <c r="P154" s="375">
        <v>0</v>
      </c>
      <c r="Q154" s="375" t="s">
        <v>2507</v>
      </c>
      <c r="R154" s="375">
        <v>7.5</v>
      </c>
      <c r="S154" s="378">
        <v>12</v>
      </c>
      <c r="T154" s="345"/>
      <c r="U154" s="73" t="s">
        <v>3001</v>
      </c>
      <c r="V154" s="375" t="s">
        <v>37</v>
      </c>
      <c r="W154" s="93" t="s">
        <v>2999</v>
      </c>
    </row>
    <row r="155" spans="1:23" ht="15">
      <c r="A155" s="384">
        <v>144</v>
      </c>
      <c r="B155" s="85" t="s">
        <v>28</v>
      </c>
      <c r="C155" s="72" t="s">
        <v>1171</v>
      </c>
      <c r="D155" s="72" t="s">
        <v>451</v>
      </c>
      <c r="E155" s="72" t="s">
        <v>233</v>
      </c>
      <c r="F155" s="90" t="s">
        <v>68</v>
      </c>
      <c r="G155" s="98">
        <v>40041</v>
      </c>
      <c r="H155" s="90" t="s">
        <v>32</v>
      </c>
      <c r="I155" s="90" t="s">
        <v>33</v>
      </c>
      <c r="J155" s="72" t="s">
        <v>1087</v>
      </c>
      <c r="K155" s="72" t="s">
        <v>1088</v>
      </c>
      <c r="L155" s="72" t="s">
        <v>3028</v>
      </c>
      <c r="M155" s="72">
        <v>89174303407</v>
      </c>
      <c r="N155" s="375">
        <v>8</v>
      </c>
      <c r="O155" s="375">
        <v>12</v>
      </c>
      <c r="P155" s="375" t="s">
        <v>2507</v>
      </c>
      <c r="Q155" s="375" t="s">
        <v>2507</v>
      </c>
      <c r="R155" s="375">
        <v>0</v>
      </c>
      <c r="S155" s="378">
        <v>12</v>
      </c>
      <c r="T155" s="345"/>
      <c r="U155" s="72" t="s">
        <v>64</v>
      </c>
      <c r="V155" s="375" t="s">
        <v>37</v>
      </c>
      <c r="W155" s="72" t="s">
        <v>1088</v>
      </c>
    </row>
    <row r="156" spans="1:23" ht="15">
      <c r="A156" s="384">
        <v>145</v>
      </c>
      <c r="B156" s="85"/>
      <c r="C156" s="73" t="s">
        <v>2890</v>
      </c>
      <c r="D156" s="73" t="s">
        <v>2891</v>
      </c>
      <c r="E156" s="73" t="s">
        <v>2892</v>
      </c>
      <c r="F156" s="90" t="s">
        <v>68</v>
      </c>
      <c r="G156" s="98">
        <v>39813</v>
      </c>
      <c r="H156" s="90" t="s">
        <v>32</v>
      </c>
      <c r="I156" s="90" t="s">
        <v>33</v>
      </c>
      <c r="J156" s="73" t="s">
        <v>1018</v>
      </c>
      <c r="K156" s="73" t="s">
        <v>1019</v>
      </c>
      <c r="L156" s="93" t="s">
        <v>1020</v>
      </c>
      <c r="M156" s="93" t="s">
        <v>1021</v>
      </c>
      <c r="N156" s="375">
        <v>8</v>
      </c>
      <c r="O156" s="375">
        <v>10</v>
      </c>
      <c r="P156" s="375">
        <v>0</v>
      </c>
      <c r="Q156" s="375" t="s">
        <v>2507</v>
      </c>
      <c r="R156" s="375">
        <v>1.5</v>
      </c>
      <c r="S156" s="378">
        <v>11.5</v>
      </c>
      <c r="T156" s="345"/>
      <c r="U156" s="73" t="s">
        <v>1022</v>
      </c>
      <c r="V156" s="375" t="s">
        <v>37</v>
      </c>
      <c r="W156" s="73" t="s">
        <v>1019</v>
      </c>
    </row>
    <row r="157" spans="1:23" ht="15">
      <c r="A157" s="384">
        <v>146</v>
      </c>
      <c r="B157" s="85" t="s">
        <v>28</v>
      </c>
      <c r="C157" s="72" t="s">
        <v>522</v>
      </c>
      <c r="D157" s="72" t="s">
        <v>138</v>
      </c>
      <c r="E157" s="72" t="s">
        <v>89</v>
      </c>
      <c r="F157" s="90" t="s">
        <v>41</v>
      </c>
      <c r="G157" s="98">
        <v>39763</v>
      </c>
      <c r="H157" s="90" t="s">
        <v>32</v>
      </c>
      <c r="I157" s="90" t="s">
        <v>33</v>
      </c>
      <c r="J157" s="72" t="s">
        <v>1101</v>
      </c>
      <c r="K157" s="72" t="s">
        <v>1102</v>
      </c>
      <c r="L157" s="72" t="s">
        <v>1103</v>
      </c>
      <c r="M157" s="72" t="s">
        <v>2822</v>
      </c>
      <c r="N157" s="375">
        <v>8</v>
      </c>
      <c r="O157" s="375">
        <v>10</v>
      </c>
      <c r="P157" s="375">
        <v>0</v>
      </c>
      <c r="Q157" s="375">
        <v>0</v>
      </c>
      <c r="R157" s="375">
        <v>1.5</v>
      </c>
      <c r="S157" s="378">
        <v>11.5</v>
      </c>
      <c r="T157" s="345"/>
      <c r="U157" s="72" t="s">
        <v>1104</v>
      </c>
      <c r="V157" s="375" t="s">
        <v>37</v>
      </c>
      <c r="W157" s="72" t="s">
        <v>1102</v>
      </c>
    </row>
    <row r="158" spans="1:23" ht="15">
      <c r="A158" s="384">
        <v>147</v>
      </c>
      <c r="B158" s="85" t="s">
        <v>28</v>
      </c>
      <c r="C158" s="72" t="s">
        <v>2864</v>
      </c>
      <c r="D158" s="72" t="s">
        <v>53</v>
      </c>
      <c r="E158" s="72" t="s">
        <v>2865</v>
      </c>
      <c r="F158" s="90" t="s">
        <v>68</v>
      </c>
      <c r="G158" s="98">
        <v>39889</v>
      </c>
      <c r="H158" s="90" t="s">
        <v>32</v>
      </c>
      <c r="I158" s="90" t="s">
        <v>33</v>
      </c>
      <c r="J158" s="72" t="s">
        <v>253</v>
      </c>
      <c r="K158" s="72" t="s">
        <v>254</v>
      </c>
      <c r="L158" s="72"/>
      <c r="M158" s="72">
        <v>89961002818</v>
      </c>
      <c r="N158" s="375">
        <v>8</v>
      </c>
      <c r="O158" s="375">
        <v>11</v>
      </c>
      <c r="P158" s="375">
        <v>0</v>
      </c>
      <c r="Q158" s="375" t="s">
        <v>2507</v>
      </c>
      <c r="R158" s="375" t="s">
        <v>2507</v>
      </c>
      <c r="S158" s="378">
        <v>11</v>
      </c>
      <c r="T158" s="345"/>
      <c r="U158" s="72" t="s">
        <v>1025</v>
      </c>
      <c r="V158" s="375" t="s">
        <v>37</v>
      </c>
      <c r="W158" s="72" t="s">
        <v>254</v>
      </c>
    </row>
    <row r="159" spans="1:23" ht="15">
      <c r="A159" s="384">
        <v>148</v>
      </c>
      <c r="B159" s="85"/>
      <c r="C159" s="133" t="s">
        <v>3041</v>
      </c>
      <c r="D159" s="133" t="s">
        <v>78</v>
      </c>
      <c r="E159" s="133" t="s">
        <v>114</v>
      </c>
      <c r="F159" s="90" t="s">
        <v>63</v>
      </c>
      <c r="G159" s="142"/>
      <c r="H159" s="90"/>
      <c r="I159" s="90"/>
      <c r="J159" s="133"/>
      <c r="K159" s="72" t="s">
        <v>160</v>
      </c>
      <c r="L159" s="349"/>
      <c r="M159" s="133"/>
      <c r="N159" s="375">
        <v>8</v>
      </c>
      <c r="O159" s="375">
        <v>6.5</v>
      </c>
      <c r="P159" s="375">
        <v>0</v>
      </c>
      <c r="Q159" s="375" t="s">
        <v>2507</v>
      </c>
      <c r="R159" s="375">
        <v>4.5</v>
      </c>
      <c r="S159" s="378">
        <v>11</v>
      </c>
      <c r="T159" s="345"/>
      <c r="U159" s="133"/>
      <c r="V159" s="375"/>
      <c r="W159" s="133"/>
    </row>
    <row r="160" spans="1:23" ht="15">
      <c r="A160" s="384">
        <v>149</v>
      </c>
      <c r="B160" s="85"/>
      <c r="C160" s="72" t="s">
        <v>583</v>
      </c>
      <c r="D160" s="72" t="s">
        <v>796</v>
      </c>
      <c r="E160" s="72" t="s">
        <v>2518</v>
      </c>
      <c r="F160" s="90" t="s">
        <v>31</v>
      </c>
      <c r="G160" s="98">
        <v>39878</v>
      </c>
      <c r="H160" s="90" t="s">
        <v>32</v>
      </c>
      <c r="I160" s="90" t="s">
        <v>33</v>
      </c>
      <c r="J160" s="72" t="s">
        <v>922</v>
      </c>
      <c r="K160" s="72" t="s">
        <v>160</v>
      </c>
      <c r="L160" s="72" t="s">
        <v>2519</v>
      </c>
      <c r="M160" s="72">
        <v>89273481096</v>
      </c>
      <c r="N160" s="375">
        <v>8</v>
      </c>
      <c r="O160" s="375">
        <v>7.5</v>
      </c>
      <c r="P160" s="375">
        <v>0</v>
      </c>
      <c r="Q160" s="375">
        <v>0</v>
      </c>
      <c r="R160" s="375">
        <v>3</v>
      </c>
      <c r="S160" s="378">
        <v>10.5</v>
      </c>
      <c r="T160" s="345"/>
      <c r="U160" s="72" t="s">
        <v>174</v>
      </c>
      <c r="V160" s="375" t="s">
        <v>37</v>
      </c>
      <c r="W160" s="72" t="s">
        <v>160</v>
      </c>
    </row>
    <row r="161" spans="1:23" ht="15">
      <c r="A161" s="384">
        <v>150</v>
      </c>
      <c r="B161" s="85" t="s">
        <v>28</v>
      </c>
      <c r="C161" s="72" t="s">
        <v>2805</v>
      </c>
      <c r="D161" s="72" t="s">
        <v>361</v>
      </c>
      <c r="E161" s="72" t="s">
        <v>2806</v>
      </c>
      <c r="F161" s="90" t="s">
        <v>31</v>
      </c>
      <c r="G161" s="98">
        <v>40256</v>
      </c>
      <c r="H161" s="90" t="s">
        <v>32</v>
      </c>
      <c r="I161" s="90" t="s">
        <v>33</v>
      </c>
      <c r="J161" s="72" t="s">
        <v>998</v>
      </c>
      <c r="K161" s="72" t="s">
        <v>999</v>
      </c>
      <c r="L161" s="72" t="s">
        <v>1000</v>
      </c>
      <c r="M161" s="72">
        <v>89373329988</v>
      </c>
      <c r="N161" s="375">
        <v>8</v>
      </c>
      <c r="O161" s="375">
        <v>7.5</v>
      </c>
      <c r="P161" s="375">
        <v>0</v>
      </c>
      <c r="Q161" s="375">
        <v>0</v>
      </c>
      <c r="R161" s="375">
        <v>3</v>
      </c>
      <c r="S161" s="378">
        <v>10.5</v>
      </c>
      <c r="T161" s="345"/>
      <c r="U161" s="72" t="s">
        <v>635</v>
      </c>
      <c r="V161" s="375" t="s">
        <v>37</v>
      </c>
      <c r="W161" s="72" t="s">
        <v>999</v>
      </c>
    </row>
    <row r="162" spans="1:23" ht="15">
      <c r="A162" s="384">
        <v>151</v>
      </c>
      <c r="B162" s="85" t="s">
        <v>28</v>
      </c>
      <c r="C162" s="73" t="s">
        <v>3024</v>
      </c>
      <c r="D162" s="72" t="s">
        <v>3025</v>
      </c>
      <c r="E162" s="72" t="s">
        <v>81</v>
      </c>
      <c r="F162" s="90" t="s">
        <v>63</v>
      </c>
      <c r="G162" s="98">
        <v>40007</v>
      </c>
      <c r="H162" s="90" t="s">
        <v>32</v>
      </c>
      <c r="I162" s="90" t="s">
        <v>33</v>
      </c>
      <c r="J162" s="73" t="s">
        <v>1018</v>
      </c>
      <c r="K162" s="73" t="s">
        <v>1019</v>
      </c>
      <c r="L162" s="72" t="s">
        <v>1020</v>
      </c>
      <c r="M162" s="93" t="s">
        <v>1021</v>
      </c>
      <c r="N162" s="375">
        <v>8</v>
      </c>
      <c r="O162" s="375">
        <v>10.5</v>
      </c>
      <c r="P162" s="375" t="s">
        <v>2507</v>
      </c>
      <c r="Q162" s="375" t="s">
        <v>2507</v>
      </c>
      <c r="R162" s="375" t="s">
        <v>2507</v>
      </c>
      <c r="S162" s="378">
        <v>10.5</v>
      </c>
      <c r="T162" s="345"/>
      <c r="U162" s="73" t="s">
        <v>1022</v>
      </c>
      <c r="V162" s="375" t="s">
        <v>37</v>
      </c>
      <c r="W162" s="73" t="s">
        <v>1019</v>
      </c>
    </row>
    <row r="163" spans="1:23" ht="15">
      <c r="A163" s="384">
        <v>152</v>
      </c>
      <c r="B163" s="85" t="s">
        <v>28</v>
      </c>
      <c r="C163" s="332" t="s">
        <v>2658</v>
      </c>
      <c r="D163" s="332" t="s">
        <v>2659</v>
      </c>
      <c r="E163" s="332" t="s">
        <v>216</v>
      </c>
      <c r="F163" s="86" t="s">
        <v>68</v>
      </c>
      <c r="G163" s="106">
        <v>39960</v>
      </c>
      <c r="H163" s="90" t="s">
        <v>32</v>
      </c>
      <c r="I163" s="90" t="s">
        <v>33</v>
      </c>
      <c r="J163" s="73" t="s">
        <v>1110</v>
      </c>
      <c r="K163" s="73" t="s">
        <v>1111</v>
      </c>
      <c r="L163" s="97" t="s">
        <v>2660</v>
      </c>
      <c r="M163" s="340" t="s">
        <v>2661</v>
      </c>
      <c r="N163" s="375">
        <v>8</v>
      </c>
      <c r="O163" s="375">
        <v>10</v>
      </c>
      <c r="P163" s="375">
        <v>0</v>
      </c>
      <c r="Q163" s="375" t="s">
        <v>2507</v>
      </c>
      <c r="R163" s="375" t="s">
        <v>2507</v>
      </c>
      <c r="S163" s="378">
        <v>10</v>
      </c>
      <c r="T163" s="345"/>
      <c r="U163" s="73" t="s">
        <v>281</v>
      </c>
      <c r="V163" s="375" t="s">
        <v>37</v>
      </c>
      <c r="W163" s="73" t="s">
        <v>1111</v>
      </c>
    </row>
    <row r="164" spans="1:23" ht="15">
      <c r="A164" s="384">
        <v>153</v>
      </c>
      <c r="B164" s="85" t="s">
        <v>28</v>
      </c>
      <c r="C164" s="72" t="s">
        <v>2734</v>
      </c>
      <c r="D164" s="72" t="s">
        <v>269</v>
      </c>
      <c r="E164" s="72" t="s">
        <v>470</v>
      </c>
      <c r="F164" s="90" t="s">
        <v>31</v>
      </c>
      <c r="G164" s="98">
        <v>39891</v>
      </c>
      <c r="H164" s="90" t="s">
        <v>32</v>
      </c>
      <c r="I164" s="90" t="s">
        <v>33</v>
      </c>
      <c r="J164" s="72" t="s">
        <v>427</v>
      </c>
      <c r="K164" s="72" t="s">
        <v>428</v>
      </c>
      <c r="L164" s="72" t="s">
        <v>2735</v>
      </c>
      <c r="M164" s="72" t="s">
        <v>2736</v>
      </c>
      <c r="N164" s="375">
        <v>8</v>
      </c>
      <c r="O164" s="375">
        <v>10</v>
      </c>
      <c r="P164" s="375" t="s">
        <v>2507</v>
      </c>
      <c r="Q164" s="375" t="s">
        <v>2507</v>
      </c>
      <c r="R164" s="375">
        <v>0</v>
      </c>
      <c r="S164" s="378">
        <v>10</v>
      </c>
      <c r="T164" s="345"/>
      <c r="U164" s="72" t="s">
        <v>429</v>
      </c>
      <c r="V164" s="375" t="s">
        <v>37</v>
      </c>
      <c r="W164" s="72" t="s">
        <v>428</v>
      </c>
    </row>
    <row r="165" spans="1:23" ht="15">
      <c r="A165" s="384">
        <v>154</v>
      </c>
      <c r="B165" s="85" t="s">
        <v>28</v>
      </c>
      <c r="C165" s="72" t="s">
        <v>147</v>
      </c>
      <c r="D165" s="72" t="s">
        <v>708</v>
      </c>
      <c r="E165" s="72" t="s">
        <v>3046</v>
      </c>
      <c r="F165" s="90" t="s">
        <v>63</v>
      </c>
      <c r="G165" s="98"/>
      <c r="H165" s="90"/>
      <c r="I165" s="90"/>
      <c r="J165" s="72"/>
      <c r="K165" s="72" t="s">
        <v>160</v>
      </c>
      <c r="L165" s="72"/>
      <c r="M165" s="72"/>
      <c r="N165" s="375">
        <v>8</v>
      </c>
      <c r="O165" s="375">
        <v>4</v>
      </c>
      <c r="P165" s="375">
        <v>0</v>
      </c>
      <c r="Q165" s="375">
        <v>0</v>
      </c>
      <c r="R165" s="375">
        <v>6</v>
      </c>
      <c r="S165" s="378">
        <v>10</v>
      </c>
      <c r="T165" s="345"/>
      <c r="U165" s="72"/>
      <c r="V165" s="375"/>
      <c r="W165" s="72"/>
    </row>
    <row r="166" spans="1:23" ht="15">
      <c r="A166" s="384">
        <v>155</v>
      </c>
      <c r="B166" s="85" t="s">
        <v>28</v>
      </c>
      <c r="C166" s="72" t="s">
        <v>938</v>
      </c>
      <c r="D166" s="72" t="s">
        <v>628</v>
      </c>
      <c r="E166" s="72" t="s">
        <v>70</v>
      </c>
      <c r="F166" s="90" t="s">
        <v>68</v>
      </c>
      <c r="G166" s="98"/>
      <c r="H166" s="90"/>
      <c r="I166" s="90"/>
      <c r="J166" s="362"/>
      <c r="K166" s="72" t="s">
        <v>160</v>
      </c>
      <c r="L166" s="362"/>
      <c r="M166" s="125"/>
      <c r="N166" s="375">
        <v>8</v>
      </c>
      <c r="O166" s="375">
        <v>5.5</v>
      </c>
      <c r="P166" s="375" t="s">
        <v>2507</v>
      </c>
      <c r="Q166" s="375" t="s">
        <v>2507</v>
      </c>
      <c r="R166" s="375">
        <v>4.5</v>
      </c>
      <c r="S166" s="378">
        <v>10</v>
      </c>
      <c r="T166" s="345"/>
      <c r="U166" s="72"/>
      <c r="V166" s="375"/>
      <c r="W166" s="362"/>
    </row>
    <row r="167" spans="1:23" ht="15">
      <c r="A167" s="384">
        <v>156</v>
      </c>
      <c r="B167" s="85" t="s">
        <v>28</v>
      </c>
      <c r="C167" s="73" t="s">
        <v>2946</v>
      </c>
      <c r="D167" s="73" t="s">
        <v>1056</v>
      </c>
      <c r="E167" s="73" t="s">
        <v>196</v>
      </c>
      <c r="F167" s="90" t="s">
        <v>63</v>
      </c>
      <c r="G167" s="98">
        <v>40079</v>
      </c>
      <c r="H167" s="90" t="s">
        <v>32</v>
      </c>
      <c r="I167" s="90" t="s">
        <v>33</v>
      </c>
      <c r="J167" s="73" t="s">
        <v>1154</v>
      </c>
      <c r="K167" s="73" t="s">
        <v>1155</v>
      </c>
      <c r="L167" s="344" t="s">
        <v>2681</v>
      </c>
      <c r="M167" s="125" t="s">
        <v>2947</v>
      </c>
      <c r="N167" s="375">
        <v>8</v>
      </c>
      <c r="O167" s="375">
        <v>8.5</v>
      </c>
      <c r="P167" s="375">
        <v>0</v>
      </c>
      <c r="Q167" s="375">
        <v>0</v>
      </c>
      <c r="R167" s="375">
        <v>1.5</v>
      </c>
      <c r="S167" s="378">
        <v>10</v>
      </c>
      <c r="T167" s="345"/>
      <c r="U167" s="73" t="s">
        <v>1153</v>
      </c>
      <c r="V167" s="375" t="s">
        <v>37</v>
      </c>
      <c r="W167" s="73" t="s">
        <v>1155</v>
      </c>
    </row>
    <row r="168" spans="1:23" ht="15">
      <c r="A168" s="384">
        <v>157</v>
      </c>
      <c r="B168" s="85" t="s">
        <v>28</v>
      </c>
      <c r="C168" s="88" t="s">
        <v>2975</v>
      </c>
      <c r="D168" s="88" t="s">
        <v>215</v>
      </c>
      <c r="E168" s="88" t="s">
        <v>259</v>
      </c>
      <c r="F168" s="87" t="s">
        <v>68</v>
      </c>
      <c r="G168" s="98">
        <v>40002</v>
      </c>
      <c r="H168" s="90" t="s">
        <v>32</v>
      </c>
      <c r="I168" s="90" t="s">
        <v>33</v>
      </c>
      <c r="J168" s="88" t="s">
        <v>1190</v>
      </c>
      <c r="K168" s="88" t="s">
        <v>1142</v>
      </c>
      <c r="L168" s="348" t="s">
        <v>1143</v>
      </c>
      <c r="M168" s="88">
        <v>89050014510</v>
      </c>
      <c r="N168" s="375">
        <v>8</v>
      </c>
      <c r="O168" s="375">
        <v>10</v>
      </c>
      <c r="P168" s="375" t="s">
        <v>2507</v>
      </c>
      <c r="Q168" s="375" t="s">
        <v>2507</v>
      </c>
      <c r="R168" s="375" t="s">
        <v>2507</v>
      </c>
      <c r="S168" s="378">
        <v>10</v>
      </c>
      <c r="T168" s="345"/>
      <c r="U168" s="88" t="s">
        <v>1144</v>
      </c>
      <c r="V168" s="375" t="s">
        <v>37</v>
      </c>
      <c r="W168" s="88" t="s">
        <v>1142</v>
      </c>
    </row>
    <row r="169" spans="1:23" ht="15">
      <c r="A169" s="384">
        <v>158</v>
      </c>
      <c r="B169" s="85" t="s">
        <v>28</v>
      </c>
      <c r="C169" s="72" t="s">
        <v>2611</v>
      </c>
      <c r="D169" s="72" t="s">
        <v>47</v>
      </c>
      <c r="E169" s="72" t="s">
        <v>48</v>
      </c>
      <c r="F169" s="90" t="s">
        <v>68</v>
      </c>
      <c r="G169" s="98">
        <v>40127</v>
      </c>
      <c r="H169" s="90" t="s">
        <v>32</v>
      </c>
      <c r="I169" s="90" t="s">
        <v>33</v>
      </c>
      <c r="J169" s="72" t="s">
        <v>1087</v>
      </c>
      <c r="K169" s="72" t="s">
        <v>1088</v>
      </c>
      <c r="L169" s="72" t="s">
        <v>2612</v>
      </c>
      <c r="M169" s="72">
        <v>89177695811</v>
      </c>
      <c r="N169" s="375">
        <v>8</v>
      </c>
      <c r="O169" s="375">
        <v>3</v>
      </c>
      <c r="P169" s="375">
        <v>0.5</v>
      </c>
      <c r="Q169" s="375" t="s">
        <v>2507</v>
      </c>
      <c r="R169" s="375">
        <v>6</v>
      </c>
      <c r="S169" s="378">
        <v>9.5</v>
      </c>
      <c r="T169" s="345"/>
      <c r="U169" s="72" t="s">
        <v>64</v>
      </c>
      <c r="V169" s="375" t="s">
        <v>37</v>
      </c>
      <c r="W169" s="72" t="s">
        <v>1088</v>
      </c>
    </row>
    <row r="170" spans="1:23" ht="15">
      <c r="A170" s="384">
        <v>159</v>
      </c>
      <c r="B170" s="85" t="s">
        <v>28</v>
      </c>
      <c r="C170" s="73" t="s">
        <v>2610</v>
      </c>
      <c r="D170" s="73" t="s">
        <v>1169</v>
      </c>
      <c r="E170" s="331" t="s">
        <v>114</v>
      </c>
      <c r="F170" s="90" t="s">
        <v>63</v>
      </c>
      <c r="G170" s="98">
        <v>39977</v>
      </c>
      <c r="H170" s="90" t="s">
        <v>32</v>
      </c>
      <c r="I170" s="90" t="s">
        <v>33</v>
      </c>
      <c r="J170" s="73" t="s">
        <v>1081</v>
      </c>
      <c r="K170" s="73" t="s">
        <v>1082</v>
      </c>
      <c r="L170" s="132" t="s">
        <v>1083</v>
      </c>
      <c r="M170" s="125">
        <v>89373279272</v>
      </c>
      <c r="N170" s="375">
        <v>8</v>
      </c>
      <c r="O170" s="375">
        <v>7.5</v>
      </c>
      <c r="P170" s="375" t="s">
        <v>2507</v>
      </c>
      <c r="Q170" s="375" t="s">
        <v>2507</v>
      </c>
      <c r="R170" s="375">
        <v>1.5</v>
      </c>
      <c r="S170" s="378">
        <v>9</v>
      </c>
      <c r="T170" s="345"/>
      <c r="U170" s="73" t="s">
        <v>1084</v>
      </c>
      <c r="V170" s="375" t="s">
        <v>37</v>
      </c>
      <c r="W170" s="73" t="s">
        <v>1082</v>
      </c>
    </row>
    <row r="171" spans="1:23" ht="15">
      <c r="A171" s="384">
        <v>160</v>
      </c>
      <c r="B171" s="85" t="s">
        <v>28</v>
      </c>
      <c r="C171" s="72" t="s">
        <v>2724</v>
      </c>
      <c r="D171" s="72" t="s">
        <v>504</v>
      </c>
      <c r="E171" s="72" t="s">
        <v>129</v>
      </c>
      <c r="F171" s="90" t="s">
        <v>41</v>
      </c>
      <c r="G171" s="98">
        <v>40154</v>
      </c>
      <c r="H171" s="90" t="s">
        <v>32</v>
      </c>
      <c r="I171" s="90" t="s">
        <v>33</v>
      </c>
      <c r="J171" s="72" t="s">
        <v>922</v>
      </c>
      <c r="K171" s="72" t="s">
        <v>160</v>
      </c>
      <c r="L171" s="72" t="s">
        <v>2725</v>
      </c>
      <c r="M171" s="72">
        <v>79659445845</v>
      </c>
      <c r="N171" s="375">
        <v>8</v>
      </c>
      <c r="O171" s="375">
        <v>6.5</v>
      </c>
      <c r="P171" s="375">
        <v>0</v>
      </c>
      <c r="Q171" s="375">
        <v>0</v>
      </c>
      <c r="R171" s="375">
        <v>2.5</v>
      </c>
      <c r="S171" s="378">
        <v>9</v>
      </c>
      <c r="T171" s="345"/>
      <c r="U171" s="72" t="s">
        <v>174</v>
      </c>
      <c r="V171" s="375" t="s">
        <v>37</v>
      </c>
      <c r="W171" s="72" t="s">
        <v>160</v>
      </c>
    </row>
    <row r="172" spans="1:23" ht="15">
      <c r="A172" s="384">
        <v>161</v>
      </c>
      <c r="B172" s="85" t="s">
        <v>28</v>
      </c>
      <c r="C172" s="72" t="s">
        <v>744</v>
      </c>
      <c r="D172" s="72" t="s">
        <v>104</v>
      </c>
      <c r="E172" s="72" t="s">
        <v>85</v>
      </c>
      <c r="F172" s="90" t="s">
        <v>68</v>
      </c>
      <c r="G172" s="98">
        <v>40054</v>
      </c>
      <c r="H172" s="90" t="s">
        <v>32</v>
      </c>
      <c r="I172" s="90" t="s">
        <v>33</v>
      </c>
      <c r="J172" s="72" t="s">
        <v>2855</v>
      </c>
      <c r="K172" s="72" t="s">
        <v>19</v>
      </c>
      <c r="L172" s="72" t="s">
        <v>2856</v>
      </c>
      <c r="M172" s="90" t="s">
        <v>2857</v>
      </c>
      <c r="N172" s="375">
        <v>8</v>
      </c>
      <c r="O172" s="375">
        <v>7.5</v>
      </c>
      <c r="P172" s="375">
        <v>0</v>
      </c>
      <c r="Q172" s="375" t="s">
        <v>2507</v>
      </c>
      <c r="R172" s="375">
        <v>1.5</v>
      </c>
      <c r="S172" s="378">
        <v>9</v>
      </c>
      <c r="T172" s="345"/>
      <c r="U172" s="72" t="s">
        <v>1025</v>
      </c>
      <c r="V172" s="375" t="s">
        <v>37</v>
      </c>
      <c r="W172" s="72" t="s">
        <v>19</v>
      </c>
    </row>
    <row r="173" spans="1:23" ht="15">
      <c r="A173" s="384">
        <v>162</v>
      </c>
      <c r="B173" s="85" t="s">
        <v>28</v>
      </c>
      <c r="C173" s="73" t="s">
        <v>2638</v>
      </c>
      <c r="D173" s="73" t="s">
        <v>521</v>
      </c>
      <c r="E173" s="73" t="s">
        <v>601</v>
      </c>
      <c r="F173" s="90" t="s">
        <v>68</v>
      </c>
      <c r="G173" s="98">
        <v>39971</v>
      </c>
      <c r="H173" s="90" t="s">
        <v>32</v>
      </c>
      <c r="I173" s="90" t="s">
        <v>33</v>
      </c>
      <c r="J173" s="73" t="s">
        <v>1018</v>
      </c>
      <c r="K173" s="73" t="s">
        <v>1019</v>
      </c>
      <c r="L173" s="93" t="s">
        <v>1020</v>
      </c>
      <c r="M173" s="93" t="s">
        <v>1021</v>
      </c>
      <c r="N173" s="375">
        <v>8</v>
      </c>
      <c r="O173" s="375">
        <v>7</v>
      </c>
      <c r="P173" s="375">
        <v>0</v>
      </c>
      <c r="Q173" s="375" t="s">
        <v>2507</v>
      </c>
      <c r="R173" s="375">
        <v>1.5</v>
      </c>
      <c r="S173" s="378">
        <v>8.5</v>
      </c>
      <c r="T173" s="345"/>
      <c r="U173" s="73" t="s">
        <v>1022</v>
      </c>
      <c r="V173" s="375" t="s">
        <v>37</v>
      </c>
      <c r="W173" s="73" t="s">
        <v>1019</v>
      </c>
    </row>
    <row r="174" spans="1:23" ht="15">
      <c r="A174" s="384">
        <v>163</v>
      </c>
      <c r="B174" s="85" t="s">
        <v>28</v>
      </c>
      <c r="C174" s="72" t="s">
        <v>2721</v>
      </c>
      <c r="D174" s="72" t="s">
        <v>1009</v>
      </c>
      <c r="E174" s="72" t="s">
        <v>2722</v>
      </c>
      <c r="F174" s="90" t="s">
        <v>68</v>
      </c>
      <c r="G174" s="98">
        <v>39979</v>
      </c>
      <c r="H174" s="90" t="s">
        <v>32</v>
      </c>
      <c r="I174" s="90" t="s">
        <v>33</v>
      </c>
      <c r="J174" s="73" t="s">
        <v>1015</v>
      </c>
      <c r="K174" s="73" t="s">
        <v>1016</v>
      </c>
      <c r="L174" s="73" t="s">
        <v>1017</v>
      </c>
      <c r="M174" s="73">
        <v>89177714818</v>
      </c>
      <c r="N174" s="375">
        <v>8</v>
      </c>
      <c r="O174" s="375">
        <v>3</v>
      </c>
      <c r="P174" s="375">
        <v>4</v>
      </c>
      <c r="Q174" s="375" t="s">
        <v>2507</v>
      </c>
      <c r="R174" s="375">
        <v>1.5</v>
      </c>
      <c r="S174" s="378">
        <v>8.5</v>
      </c>
      <c r="T174" s="345"/>
      <c r="U174" s="356" t="s">
        <v>103</v>
      </c>
      <c r="V174" s="375" t="s">
        <v>37</v>
      </c>
      <c r="W174" s="73" t="s">
        <v>1016</v>
      </c>
    </row>
    <row r="175" spans="1:23" ht="15">
      <c r="A175" s="384">
        <v>164</v>
      </c>
      <c r="B175" s="85" t="s">
        <v>28</v>
      </c>
      <c r="C175" s="134" t="s">
        <v>2817</v>
      </c>
      <c r="D175" s="134" t="s">
        <v>612</v>
      </c>
      <c r="E175" s="134" t="s">
        <v>173</v>
      </c>
      <c r="F175" s="90" t="s">
        <v>41</v>
      </c>
      <c r="G175" s="145" t="s">
        <v>2818</v>
      </c>
      <c r="H175" s="90" t="s">
        <v>32</v>
      </c>
      <c r="I175" s="90" t="s">
        <v>33</v>
      </c>
      <c r="J175" s="72" t="s">
        <v>1115</v>
      </c>
      <c r="K175" s="134" t="s">
        <v>1116</v>
      </c>
      <c r="L175" s="72" t="s">
        <v>1117</v>
      </c>
      <c r="M175" s="72" t="s">
        <v>1170</v>
      </c>
      <c r="N175" s="375">
        <v>8</v>
      </c>
      <c r="O175" s="375">
        <v>8.5</v>
      </c>
      <c r="P175" s="375">
        <v>0</v>
      </c>
      <c r="Q175" s="375" t="s">
        <v>2507</v>
      </c>
      <c r="R175" s="375" t="s">
        <v>2507</v>
      </c>
      <c r="S175" s="378">
        <v>8.5</v>
      </c>
      <c r="T175" s="345"/>
      <c r="U175" s="88" t="s">
        <v>367</v>
      </c>
      <c r="V175" s="375" t="s">
        <v>37</v>
      </c>
      <c r="W175" s="134" t="s">
        <v>1116</v>
      </c>
    </row>
    <row r="176" spans="1:23" ht="15">
      <c r="A176" s="384">
        <v>165</v>
      </c>
      <c r="B176" s="85" t="s">
        <v>28</v>
      </c>
      <c r="C176" s="72" t="s">
        <v>2826</v>
      </c>
      <c r="D176" s="72" t="s">
        <v>2827</v>
      </c>
      <c r="E176" s="72" t="s">
        <v>2828</v>
      </c>
      <c r="F176" s="90" t="s">
        <v>63</v>
      </c>
      <c r="G176" s="98" t="s">
        <v>2829</v>
      </c>
      <c r="H176" s="90" t="s">
        <v>32</v>
      </c>
      <c r="I176" s="90" t="s">
        <v>33</v>
      </c>
      <c r="J176" s="72" t="s">
        <v>1188</v>
      </c>
      <c r="K176" s="72" t="s">
        <v>1189</v>
      </c>
      <c r="L176" s="72" t="s">
        <v>1127</v>
      </c>
      <c r="M176" s="72" t="s">
        <v>2830</v>
      </c>
      <c r="N176" s="375">
        <v>8</v>
      </c>
      <c r="O176" s="375">
        <v>8.5</v>
      </c>
      <c r="P176" s="375" t="s">
        <v>2507</v>
      </c>
      <c r="Q176" s="375" t="s">
        <v>2507</v>
      </c>
      <c r="R176" s="375" t="s">
        <v>2507</v>
      </c>
      <c r="S176" s="378">
        <v>8.5</v>
      </c>
      <c r="T176" s="345"/>
      <c r="U176" s="72" t="s">
        <v>1128</v>
      </c>
      <c r="V176" s="375" t="s">
        <v>37</v>
      </c>
      <c r="W176" s="72" t="s">
        <v>1189</v>
      </c>
    </row>
    <row r="177" spans="1:23" ht="15">
      <c r="A177" s="384">
        <v>166</v>
      </c>
      <c r="B177" s="85" t="s">
        <v>28</v>
      </c>
      <c r="C177" s="133" t="s">
        <v>2873</v>
      </c>
      <c r="D177" s="133" t="s">
        <v>65</v>
      </c>
      <c r="E177" s="133" t="s">
        <v>2874</v>
      </c>
      <c r="F177" s="90" t="s">
        <v>68</v>
      </c>
      <c r="G177" s="142">
        <v>39758</v>
      </c>
      <c r="H177" s="90" t="s">
        <v>32</v>
      </c>
      <c r="I177" s="90" t="s">
        <v>33</v>
      </c>
      <c r="J177" s="133" t="s">
        <v>986</v>
      </c>
      <c r="K177" s="133" t="s">
        <v>987</v>
      </c>
      <c r="L177" s="349" t="s">
        <v>2875</v>
      </c>
      <c r="M177" s="133" t="s">
        <v>2876</v>
      </c>
      <c r="N177" s="375">
        <v>8</v>
      </c>
      <c r="O177" s="375">
        <v>7</v>
      </c>
      <c r="P177" s="375" t="s">
        <v>2507</v>
      </c>
      <c r="Q177" s="375" t="s">
        <v>2507</v>
      </c>
      <c r="R177" s="375">
        <v>1.5</v>
      </c>
      <c r="S177" s="378">
        <v>8.5</v>
      </c>
      <c r="T177" s="345"/>
      <c r="U177" s="133" t="s">
        <v>336</v>
      </c>
      <c r="V177" s="375" t="s">
        <v>37</v>
      </c>
      <c r="W177" s="133" t="s">
        <v>987</v>
      </c>
    </row>
    <row r="178" spans="1:23" ht="15">
      <c r="A178" s="384">
        <v>167</v>
      </c>
      <c r="B178" s="85" t="s">
        <v>28</v>
      </c>
      <c r="C178" s="72" t="s">
        <v>3016</v>
      </c>
      <c r="D178" s="362" t="s">
        <v>2522</v>
      </c>
      <c r="E178" s="362" t="s">
        <v>318</v>
      </c>
      <c r="F178" s="90" t="s">
        <v>41</v>
      </c>
      <c r="G178" s="98">
        <v>40012</v>
      </c>
      <c r="H178" s="90" t="s">
        <v>32</v>
      </c>
      <c r="I178" s="90" t="s">
        <v>33</v>
      </c>
      <c r="J178" s="362" t="s">
        <v>1101</v>
      </c>
      <c r="K178" s="362" t="s">
        <v>1102</v>
      </c>
      <c r="L178" s="72" t="s">
        <v>1103</v>
      </c>
      <c r="M178" s="72" t="s">
        <v>2822</v>
      </c>
      <c r="N178" s="375">
        <v>8</v>
      </c>
      <c r="O178" s="375">
        <v>7.5</v>
      </c>
      <c r="P178" s="375">
        <v>1</v>
      </c>
      <c r="Q178" s="375" t="s">
        <v>2507</v>
      </c>
      <c r="R178" s="375" t="s">
        <v>2507</v>
      </c>
      <c r="S178" s="378">
        <v>8.5</v>
      </c>
      <c r="T178" s="345"/>
      <c r="U178" s="73" t="s">
        <v>1104</v>
      </c>
      <c r="V178" s="375" t="s">
        <v>37</v>
      </c>
      <c r="W178" s="362" t="s">
        <v>1102</v>
      </c>
    </row>
    <row r="179" spans="1:23" ht="15">
      <c r="A179" s="384">
        <v>168</v>
      </c>
      <c r="B179" s="85" t="s">
        <v>28</v>
      </c>
      <c r="C179" s="72" t="s">
        <v>2669</v>
      </c>
      <c r="D179" s="72" t="s">
        <v>805</v>
      </c>
      <c r="E179" s="72" t="s">
        <v>2670</v>
      </c>
      <c r="F179" s="90" t="s">
        <v>41</v>
      </c>
      <c r="G179" s="98">
        <v>40141</v>
      </c>
      <c r="H179" s="90" t="s">
        <v>32</v>
      </c>
      <c r="I179" s="90" t="s">
        <v>33</v>
      </c>
      <c r="J179" s="72" t="s">
        <v>922</v>
      </c>
      <c r="K179" s="72" t="s">
        <v>160</v>
      </c>
      <c r="L179" s="72" t="s">
        <v>2671</v>
      </c>
      <c r="M179" s="72">
        <v>89297522951</v>
      </c>
      <c r="N179" s="375">
        <v>8</v>
      </c>
      <c r="O179" s="375">
        <v>6.5</v>
      </c>
      <c r="P179" s="375">
        <v>0</v>
      </c>
      <c r="Q179" s="375">
        <v>0</v>
      </c>
      <c r="R179" s="375">
        <v>1.5</v>
      </c>
      <c r="S179" s="378">
        <v>8</v>
      </c>
      <c r="T179" s="345"/>
      <c r="U179" s="72" t="s">
        <v>174</v>
      </c>
      <c r="V179" s="375" t="s">
        <v>37</v>
      </c>
      <c r="W179" s="72" t="s">
        <v>160</v>
      </c>
    </row>
    <row r="180" spans="1:23" ht="15">
      <c r="A180" s="384">
        <v>169</v>
      </c>
      <c r="B180" s="85" t="s">
        <v>28</v>
      </c>
      <c r="C180" s="72" t="s">
        <v>943</v>
      </c>
      <c r="D180" s="72" t="s">
        <v>944</v>
      </c>
      <c r="E180" s="72" t="s">
        <v>737</v>
      </c>
      <c r="F180" s="90"/>
      <c r="G180" s="98"/>
      <c r="H180" s="90"/>
      <c r="I180" s="90"/>
      <c r="J180" s="72"/>
      <c r="K180" s="73" t="s">
        <v>2527</v>
      </c>
      <c r="L180" s="72"/>
      <c r="M180" s="72"/>
      <c r="N180" s="375">
        <v>8</v>
      </c>
      <c r="O180" s="375">
        <v>6.5</v>
      </c>
      <c r="P180" s="375">
        <v>0</v>
      </c>
      <c r="Q180" s="375">
        <v>0</v>
      </c>
      <c r="R180" s="375">
        <v>1.5</v>
      </c>
      <c r="S180" s="378">
        <v>8</v>
      </c>
      <c r="T180" s="345"/>
      <c r="U180" s="72"/>
      <c r="V180" s="375"/>
      <c r="W180" s="72"/>
    </row>
    <row r="181" spans="1:23" ht="15">
      <c r="A181" s="384">
        <v>170</v>
      </c>
      <c r="B181" s="85" t="s">
        <v>28</v>
      </c>
      <c r="C181" s="72" t="s">
        <v>2809</v>
      </c>
      <c r="D181" s="72" t="s">
        <v>75</v>
      </c>
      <c r="E181" s="72" t="s">
        <v>44</v>
      </c>
      <c r="F181" s="90" t="s">
        <v>63</v>
      </c>
      <c r="G181" s="98">
        <v>40273</v>
      </c>
      <c r="H181" s="90" t="s">
        <v>32</v>
      </c>
      <c r="I181" s="90" t="s">
        <v>33</v>
      </c>
      <c r="J181" s="72" t="s">
        <v>1162</v>
      </c>
      <c r="K181" s="72" t="s">
        <v>1163</v>
      </c>
      <c r="L181" s="72" t="s">
        <v>2810</v>
      </c>
      <c r="M181" s="72" t="s">
        <v>2811</v>
      </c>
      <c r="N181" s="375">
        <v>8</v>
      </c>
      <c r="O181" s="375">
        <v>7</v>
      </c>
      <c r="P181" s="375">
        <v>1</v>
      </c>
      <c r="Q181" s="375">
        <v>0</v>
      </c>
      <c r="R181" s="375">
        <v>0</v>
      </c>
      <c r="S181" s="378">
        <v>8</v>
      </c>
      <c r="T181" s="345"/>
      <c r="U181" s="72" t="s">
        <v>1164</v>
      </c>
      <c r="V181" s="375" t="s">
        <v>37</v>
      </c>
      <c r="W181" s="72" t="s">
        <v>1163</v>
      </c>
    </row>
    <row r="182" spans="1:23" ht="15">
      <c r="A182" s="384">
        <v>171</v>
      </c>
      <c r="B182" s="85" t="s">
        <v>28</v>
      </c>
      <c r="C182" s="72" t="s">
        <v>123</v>
      </c>
      <c r="D182" s="72" t="s">
        <v>299</v>
      </c>
      <c r="E182" s="72" t="s">
        <v>318</v>
      </c>
      <c r="F182" s="90" t="s">
        <v>68</v>
      </c>
      <c r="G182" s="98">
        <v>40042</v>
      </c>
      <c r="H182" s="90" t="s">
        <v>32</v>
      </c>
      <c r="I182" s="90" t="s">
        <v>33</v>
      </c>
      <c r="J182" s="72" t="s">
        <v>2838</v>
      </c>
      <c r="K182" s="72" t="s">
        <v>2839</v>
      </c>
      <c r="L182" s="72" t="s">
        <v>2840</v>
      </c>
      <c r="M182" s="72" t="s">
        <v>2841</v>
      </c>
      <c r="N182" s="375">
        <v>8</v>
      </c>
      <c r="O182" s="375">
        <v>7</v>
      </c>
      <c r="P182" s="375">
        <v>1</v>
      </c>
      <c r="Q182" s="375" t="s">
        <v>2507</v>
      </c>
      <c r="R182" s="375" t="s">
        <v>2507</v>
      </c>
      <c r="S182" s="378">
        <v>8</v>
      </c>
      <c r="T182" s="345"/>
      <c r="U182" s="72" t="s">
        <v>2842</v>
      </c>
      <c r="V182" s="375" t="s">
        <v>37</v>
      </c>
      <c r="W182" s="72" t="s">
        <v>2839</v>
      </c>
    </row>
    <row r="183" spans="1:23" ht="15">
      <c r="A183" s="384">
        <v>172</v>
      </c>
      <c r="B183" s="85" t="s">
        <v>28</v>
      </c>
      <c r="C183" s="72" t="s">
        <v>3003</v>
      </c>
      <c r="D183" s="88" t="s">
        <v>218</v>
      </c>
      <c r="E183" s="88" t="s">
        <v>142</v>
      </c>
      <c r="F183" s="87" t="s">
        <v>63</v>
      </c>
      <c r="G183" s="146">
        <v>39887</v>
      </c>
      <c r="H183" s="90" t="s">
        <v>32</v>
      </c>
      <c r="I183" s="90" t="s">
        <v>33</v>
      </c>
      <c r="J183" s="88" t="s">
        <v>1176</v>
      </c>
      <c r="K183" s="88" t="s">
        <v>1177</v>
      </c>
      <c r="L183" s="72" t="s">
        <v>1178</v>
      </c>
      <c r="M183" s="351" t="s">
        <v>1179</v>
      </c>
      <c r="N183" s="375">
        <v>8</v>
      </c>
      <c r="O183" s="375">
        <v>6.5</v>
      </c>
      <c r="P183" s="375">
        <v>0</v>
      </c>
      <c r="Q183" s="375" t="s">
        <v>2507</v>
      </c>
      <c r="R183" s="375">
        <v>1.5</v>
      </c>
      <c r="S183" s="378">
        <v>8</v>
      </c>
      <c r="T183" s="345"/>
      <c r="U183" s="88"/>
      <c r="V183" s="375" t="s">
        <v>37</v>
      </c>
      <c r="W183" s="88" t="s">
        <v>1177</v>
      </c>
    </row>
    <row r="184" spans="1:23" ht="15">
      <c r="A184" s="384">
        <v>173</v>
      </c>
      <c r="B184" s="85" t="s">
        <v>28</v>
      </c>
      <c r="C184" s="72" t="s">
        <v>2630</v>
      </c>
      <c r="D184" s="72" t="s">
        <v>307</v>
      </c>
      <c r="E184" s="72" t="s">
        <v>444</v>
      </c>
      <c r="F184" s="90" t="s">
        <v>31</v>
      </c>
      <c r="G184" s="98">
        <v>39854</v>
      </c>
      <c r="H184" s="90" t="s">
        <v>32</v>
      </c>
      <c r="I184" s="90" t="s">
        <v>33</v>
      </c>
      <c r="J184" s="72" t="s">
        <v>998</v>
      </c>
      <c r="K184" s="72" t="s">
        <v>999</v>
      </c>
      <c r="L184" s="72" t="s">
        <v>1000</v>
      </c>
      <c r="M184" s="72">
        <v>89373329988</v>
      </c>
      <c r="N184" s="375">
        <v>8</v>
      </c>
      <c r="O184" s="375">
        <v>7.5</v>
      </c>
      <c r="P184" s="375">
        <v>0</v>
      </c>
      <c r="Q184" s="375" t="s">
        <v>2507</v>
      </c>
      <c r="R184" s="375" t="s">
        <v>2507</v>
      </c>
      <c r="S184" s="378">
        <v>7.5</v>
      </c>
      <c r="T184" s="345"/>
      <c r="U184" s="72" t="s">
        <v>635</v>
      </c>
      <c r="V184" s="375" t="s">
        <v>37</v>
      </c>
      <c r="W184" s="72" t="s">
        <v>999</v>
      </c>
    </row>
    <row r="185" spans="1:23" ht="15">
      <c r="A185" s="384">
        <v>174</v>
      </c>
      <c r="B185" s="85" t="s">
        <v>28</v>
      </c>
      <c r="C185" s="72" t="s">
        <v>2649</v>
      </c>
      <c r="D185" s="72" t="s">
        <v>43</v>
      </c>
      <c r="E185" s="72" t="s">
        <v>1077</v>
      </c>
      <c r="F185" s="90" t="s">
        <v>41</v>
      </c>
      <c r="G185" s="98" t="s">
        <v>2650</v>
      </c>
      <c r="H185" s="90" t="s">
        <v>32</v>
      </c>
      <c r="I185" s="90" t="s">
        <v>33</v>
      </c>
      <c r="J185" s="72" t="s">
        <v>1115</v>
      </c>
      <c r="K185" s="72" t="s">
        <v>1116</v>
      </c>
      <c r="L185" s="72" t="s">
        <v>1117</v>
      </c>
      <c r="M185" s="72" t="s">
        <v>1118</v>
      </c>
      <c r="N185" s="375">
        <v>8</v>
      </c>
      <c r="O185" s="375">
        <v>7.5</v>
      </c>
      <c r="P185" s="375">
        <v>0</v>
      </c>
      <c r="Q185" s="375" t="s">
        <v>2507</v>
      </c>
      <c r="R185" s="375">
        <v>0</v>
      </c>
      <c r="S185" s="378">
        <v>7.5</v>
      </c>
      <c r="T185" s="345"/>
      <c r="U185" s="88" t="s">
        <v>367</v>
      </c>
      <c r="V185" s="375" t="s">
        <v>37</v>
      </c>
      <c r="W185" s="72" t="s">
        <v>1116</v>
      </c>
    </row>
    <row r="186" spans="1:23" ht="15">
      <c r="A186" s="384">
        <v>175</v>
      </c>
      <c r="B186" s="85" t="s">
        <v>28</v>
      </c>
      <c r="C186" s="72" t="s">
        <v>2698</v>
      </c>
      <c r="D186" s="72" t="s">
        <v>56</v>
      </c>
      <c r="E186" s="72" t="s">
        <v>2699</v>
      </c>
      <c r="F186" s="90" t="s">
        <v>63</v>
      </c>
      <c r="G186" s="98">
        <v>39987</v>
      </c>
      <c r="H186" s="90" t="s">
        <v>32</v>
      </c>
      <c r="I186" s="90" t="s">
        <v>33</v>
      </c>
      <c r="J186" s="72" t="s">
        <v>49</v>
      </c>
      <c r="K186" s="72" t="s">
        <v>1085</v>
      </c>
      <c r="L186" s="72" t="s">
        <v>1086</v>
      </c>
      <c r="M186" s="72">
        <v>89270844889</v>
      </c>
      <c r="N186" s="375">
        <v>8</v>
      </c>
      <c r="O186" s="375">
        <v>7.5</v>
      </c>
      <c r="P186" s="375" t="s">
        <v>2507</v>
      </c>
      <c r="Q186" s="375" t="s">
        <v>2507</v>
      </c>
      <c r="R186" s="375">
        <v>0</v>
      </c>
      <c r="S186" s="378">
        <v>7.5</v>
      </c>
      <c r="T186" s="345"/>
      <c r="U186" s="72"/>
      <c r="V186" s="375" t="s">
        <v>37</v>
      </c>
      <c r="W186" s="72" t="s">
        <v>1085</v>
      </c>
    </row>
    <row r="187" spans="1:23" ht="15">
      <c r="A187" s="384">
        <v>176</v>
      </c>
      <c r="B187" s="85" t="s">
        <v>28</v>
      </c>
      <c r="C187" s="72" t="s">
        <v>2713</v>
      </c>
      <c r="D187" s="72" t="s">
        <v>1197</v>
      </c>
      <c r="E187" s="72" t="s">
        <v>142</v>
      </c>
      <c r="F187" s="90" t="s">
        <v>63</v>
      </c>
      <c r="G187" s="98">
        <v>40062</v>
      </c>
      <c r="H187" s="90" t="s">
        <v>32</v>
      </c>
      <c r="I187" s="90" t="s">
        <v>33</v>
      </c>
      <c r="J187" s="72" t="s">
        <v>49</v>
      </c>
      <c r="K187" s="72" t="s">
        <v>1085</v>
      </c>
      <c r="L187" s="72" t="s">
        <v>1086</v>
      </c>
      <c r="M187" s="72">
        <v>89270844884</v>
      </c>
      <c r="N187" s="375">
        <v>8</v>
      </c>
      <c r="O187" s="375">
        <v>7.5</v>
      </c>
      <c r="P187" s="375" t="s">
        <v>2507</v>
      </c>
      <c r="Q187" s="375" t="s">
        <v>2507</v>
      </c>
      <c r="R187" s="375">
        <v>0</v>
      </c>
      <c r="S187" s="378">
        <v>7.5</v>
      </c>
      <c r="T187" s="345"/>
      <c r="U187" s="72"/>
      <c r="V187" s="375" t="s">
        <v>37</v>
      </c>
      <c r="W187" s="72" t="s">
        <v>1085</v>
      </c>
    </row>
    <row r="188" spans="1:23" ht="15">
      <c r="A188" s="384">
        <v>177</v>
      </c>
      <c r="B188" s="85"/>
      <c r="C188" s="72" t="s">
        <v>2824</v>
      </c>
      <c r="D188" s="72" t="s">
        <v>2825</v>
      </c>
      <c r="E188" s="72" t="s">
        <v>84</v>
      </c>
      <c r="F188" s="90" t="s">
        <v>31</v>
      </c>
      <c r="G188" s="98">
        <v>39975</v>
      </c>
      <c r="H188" s="90" t="s">
        <v>32</v>
      </c>
      <c r="I188" s="90" t="s">
        <v>33</v>
      </c>
      <c r="J188" s="72" t="s">
        <v>1101</v>
      </c>
      <c r="K188" s="72" t="s">
        <v>1102</v>
      </c>
      <c r="L188" s="72" t="s">
        <v>1103</v>
      </c>
      <c r="M188" s="72" t="s">
        <v>2822</v>
      </c>
      <c r="N188" s="375">
        <v>8</v>
      </c>
      <c r="O188" s="375">
        <v>7.5</v>
      </c>
      <c r="P188" s="375" t="s">
        <v>2507</v>
      </c>
      <c r="Q188" s="375" t="s">
        <v>2507</v>
      </c>
      <c r="R188" s="375" t="s">
        <v>2507</v>
      </c>
      <c r="S188" s="378">
        <v>7.5</v>
      </c>
      <c r="T188" s="345"/>
      <c r="U188" s="72" t="s">
        <v>1104</v>
      </c>
      <c r="V188" s="375" t="s">
        <v>37</v>
      </c>
      <c r="W188" s="72" t="s">
        <v>1102</v>
      </c>
    </row>
    <row r="189" spans="1:23" ht="15">
      <c r="A189" s="384">
        <v>178</v>
      </c>
      <c r="B189" s="85" t="s">
        <v>28</v>
      </c>
      <c r="C189" s="93" t="s">
        <v>2714</v>
      </c>
      <c r="D189" s="93" t="s">
        <v>104</v>
      </c>
      <c r="E189" s="93" t="s">
        <v>54</v>
      </c>
      <c r="F189" s="333" t="s">
        <v>68</v>
      </c>
      <c r="G189" s="98">
        <v>39912</v>
      </c>
      <c r="H189" s="90" t="s">
        <v>32</v>
      </c>
      <c r="I189" s="90" t="s">
        <v>33</v>
      </c>
      <c r="J189" s="73" t="s">
        <v>993</v>
      </c>
      <c r="K189" s="73" t="s">
        <v>994</v>
      </c>
      <c r="L189" s="73" t="s">
        <v>2715</v>
      </c>
      <c r="M189" s="73">
        <v>89178059756</v>
      </c>
      <c r="N189" s="375">
        <v>8</v>
      </c>
      <c r="O189" s="375">
        <v>7</v>
      </c>
      <c r="P189" s="375" t="s">
        <v>2507</v>
      </c>
      <c r="Q189" s="375" t="s">
        <v>2507</v>
      </c>
      <c r="R189" s="375" t="s">
        <v>2507</v>
      </c>
      <c r="S189" s="378">
        <v>7</v>
      </c>
      <c r="T189" s="345"/>
      <c r="U189" s="73" t="s">
        <v>326</v>
      </c>
      <c r="V189" s="375" t="s">
        <v>37</v>
      </c>
      <c r="W189" s="73" t="s">
        <v>994</v>
      </c>
    </row>
    <row r="190" spans="1:23" ht="15">
      <c r="A190" s="384">
        <v>179</v>
      </c>
      <c r="B190" s="85" t="s">
        <v>28</v>
      </c>
      <c r="C190" s="72" t="s">
        <v>653</v>
      </c>
      <c r="D190" s="72" t="s">
        <v>816</v>
      </c>
      <c r="E190" s="72" t="s">
        <v>221</v>
      </c>
      <c r="F190" s="90" t="s">
        <v>31</v>
      </c>
      <c r="G190" s="98">
        <v>40236</v>
      </c>
      <c r="H190" s="90" t="s">
        <v>32</v>
      </c>
      <c r="I190" s="90" t="s">
        <v>33</v>
      </c>
      <c r="J190" s="72" t="s">
        <v>922</v>
      </c>
      <c r="K190" s="72" t="s">
        <v>160</v>
      </c>
      <c r="L190" s="72" t="s">
        <v>2742</v>
      </c>
      <c r="M190" s="72">
        <v>89196171962</v>
      </c>
      <c r="N190" s="375">
        <v>8</v>
      </c>
      <c r="O190" s="375">
        <v>5.5</v>
      </c>
      <c r="P190" s="375">
        <v>0</v>
      </c>
      <c r="Q190" s="375" t="s">
        <v>2507</v>
      </c>
      <c r="R190" s="375">
        <v>1.5</v>
      </c>
      <c r="S190" s="378">
        <v>7</v>
      </c>
      <c r="T190" s="345"/>
      <c r="U190" s="72" t="s">
        <v>174</v>
      </c>
      <c r="V190" s="375" t="s">
        <v>37</v>
      </c>
      <c r="W190" s="72" t="s">
        <v>160</v>
      </c>
    </row>
    <row r="191" spans="1:23" ht="15">
      <c r="A191" s="384">
        <v>180</v>
      </c>
      <c r="B191" s="85" t="s">
        <v>28</v>
      </c>
      <c r="C191" s="332" t="s">
        <v>2743</v>
      </c>
      <c r="D191" s="332" t="s">
        <v>2744</v>
      </c>
      <c r="E191" s="332" t="s">
        <v>1108</v>
      </c>
      <c r="F191" s="90" t="s">
        <v>63</v>
      </c>
      <c r="G191" s="106">
        <v>40007</v>
      </c>
      <c r="H191" s="90" t="s">
        <v>32</v>
      </c>
      <c r="I191" s="90" t="s">
        <v>33</v>
      </c>
      <c r="J191" s="72" t="s">
        <v>419</v>
      </c>
      <c r="K191" s="72" t="s">
        <v>1064</v>
      </c>
      <c r="L191" s="332" t="s">
        <v>2745</v>
      </c>
      <c r="M191" s="93">
        <v>89174855237</v>
      </c>
      <c r="N191" s="375">
        <v>8</v>
      </c>
      <c r="O191" s="375">
        <v>5.5</v>
      </c>
      <c r="P191" s="375" t="s">
        <v>2507</v>
      </c>
      <c r="Q191" s="375" t="s">
        <v>2507</v>
      </c>
      <c r="R191" s="375">
        <v>1.5</v>
      </c>
      <c r="S191" s="378">
        <v>7</v>
      </c>
      <c r="T191" s="345"/>
      <c r="U191" s="72" t="s">
        <v>1067</v>
      </c>
      <c r="V191" s="375" t="s">
        <v>37</v>
      </c>
      <c r="W191" s="72" t="s">
        <v>1064</v>
      </c>
    </row>
    <row r="192" spans="1:23" ht="15">
      <c r="A192" s="384">
        <v>181</v>
      </c>
      <c r="B192" s="85" t="s">
        <v>28</v>
      </c>
      <c r="C192" s="72" t="s">
        <v>1208</v>
      </c>
      <c r="D192" s="72" t="s">
        <v>2746</v>
      </c>
      <c r="E192" s="72" t="s">
        <v>84</v>
      </c>
      <c r="F192" s="90" t="s">
        <v>68</v>
      </c>
      <c r="G192" s="98">
        <v>40159</v>
      </c>
      <c r="H192" s="90" t="s">
        <v>32</v>
      </c>
      <c r="I192" s="90" t="s">
        <v>33</v>
      </c>
      <c r="J192" s="72" t="s">
        <v>1200</v>
      </c>
      <c r="K192" s="72" t="s">
        <v>1201</v>
      </c>
      <c r="L192" s="72" t="s">
        <v>2747</v>
      </c>
      <c r="M192" s="72">
        <v>89174056477</v>
      </c>
      <c r="N192" s="375">
        <v>8</v>
      </c>
      <c r="O192" s="375">
        <v>5.5</v>
      </c>
      <c r="P192" s="375">
        <v>0</v>
      </c>
      <c r="Q192" s="375" t="s">
        <v>2507</v>
      </c>
      <c r="R192" s="375">
        <v>1.5</v>
      </c>
      <c r="S192" s="378">
        <v>7</v>
      </c>
      <c r="T192" s="345"/>
      <c r="U192" s="72" t="s">
        <v>438</v>
      </c>
      <c r="V192" s="375" t="s">
        <v>37</v>
      </c>
      <c r="W192" s="72" t="s">
        <v>1201</v>
      </c>
    </row>
    <row r="193" spans="1:23" ht="15">
      <c r="A193" s="384">
        <v>182</v>
      </c>
      <c r="B193" s="85" t="s">
        <v>28</v>
      </c>
      <c r="C193" s="72" t="s">
        <v>2758</v>
      </c>
      <c r="D193" s="72" t="s">
        <v>451</v>
      </c>
      <c r="E193" s="72" t="s">
        <v>216</v>
      </c>
      <c r="F193" s="90" t="s">
        <v>31</v>
      </c>
      <c r="G193" s="98">
        <v>39979</v>
      </c>
      <c r="H193" s="90" t="s">
        <v>32</v>
      </c>
      <c r="I193" s="90" t="s">
        <v>33</v>
      </c>
      <c r="J193" s="72" t="s">
        <v>34</v>
      </c>
      <c r="K193" s="72" t="s">
        <v>35</v>
      </c>
      <c r="L193" s="72" t="s">
        <v>2759</v>
      </c>
      <c r="M193" s="72">
        <v>89279429122</v>
      </c>
      <c r="N193" s="375">
        <v>8</v>
      </c>
      <c r="O193" s="375">
        <v>7</v>
      </c>
      <c r="P193" s="375">
        <v>0</v>
      </c>
      <c r="Q193" s="375" t="s">
        <v>2507</v>
      </c>
      <c r="R193" s="375" t="s">
        <v>2507</v>
      </c>
      <c r="S193" s="378">
        <v>7</v>
      </c>
      <c r="T193" s="345"/>
      <c r="U193" s="72" t="s">
        <v>36</v>
      </c>
      <c r="V193" s="375" t="s">
        <v>37</v>
      </c>
      <c r="W193" s="72" t="s">
        <v>35</v>
      </c>
    </row>
    <row r="194" spans="1:23" ht="15">
      <c r="A194" s="384">
        <v>183</v>
      </c>
      <c r="B194" s="85" t="s">
        <v>28</v>
      </c>
      <c r="C194" s="72" t="s">
        <v>2696</v>
      </c>
      <c r="D194" s="72" t="s">
        <v>198</v>
      </c>
      <c r="E194" s="72" t="s">
        <v>306</v>
      </c>
      <c r="F194" s="90" t="s">
        <v>41</v>
      </c>
      <c r="G194" s="98">
        <v>39990</v>
      </c>
      <c r="H194" s="90" t="s">
        <v>32</v>
      </c>
      <c r="I194" s="90" t="s">
        <v>33</v>
      </c>
      <c r="J194" s="72" t="s">
        <v>922</v>
      </c>
      <c r="K194" s="72" t="s">
        <v>160</v>
      </c>
      <c r="L194" s="72" t="s">
        <v>2697</v>
      </c>
      <c r="M194" s="72">
        <v>79273424404</v>
      </c>
      <c r="N194" s="375">
        <v>8</v>
      </c>
      <c r="O194" s="375">
        <v>6.5</v>
      </c>
      <c r="P194" s="375">
        <v>0</v>
      </c>
      <c r="Q194" s="375" t="s">
        <v>2507</v>
      </c>
      <c r="R194" s="375">
        <v>0</v>
      </c>
      <c r="S194" s="378">
        <v>6.5</v>
      </c>
      <c r="T194" s="345"/>
      <c r="U194" s="72" t="s">
        <v>174</v>
      </c>
      <c r="V194" s="375" t="s">
        <v>37</v>
      </c>
      <c r="W194" s="72" t="s">
        <v>160</v>
      </c>
    </row>
    <row r="195" spans="1:23" ht="15">
      <c r="A195" s="384">
        <v>184</v>
      </c>
      <c r="B195" s="85" t="s">
        <v>28</v>
      </c>
      <c r="C195" s="72" t="s">
        <v>2887</v>
      </c>
      <c r="D195" s="72" t="s">
        <v>693</v>
      </c>
      <c r="E195" s="72" t="s">
        <v>470</v>
      </c>
      <c r="F195" s="90" t="s">
        <v>68</v>
      </c>
      <c r="G195" s="98">
        <v>39924</v>
      </c>
      <c r="H195" s="90" t="s">
        <v>32</v>
      </c>
      <c r="I195" s="90" t="s">
        <v>33</v>
      </c>
      <c r="J195" s="72" t="s">
        <v>2515</v>
      </c>
      <c r="K195" s="72" t="s">
        <v>1158</v>
      </c>
      <c r="L195" s="72" t="s">
        <v>1159</v>
      </c>
      <c r="M195" s="72">
        <v>83472925901</v>
      </c>
      <c r="N195" s="375">
        <v>8</v>
      </c>
      <c r="O195" s="375">
        <v>6.5</v>
      </c>
      <c r="P195" s="375" t="s">
        <v>2507</v>
      </c>
      <c r="Q195" s="375" t="s">
        <v>2507</v>
      </c>
      <c r="R195" s="375" t="s">
        <v>2507</v>
      </c>
      <c r="S195" s="378">
        <v>6.5</v>
      </c>
      <c r="T195" s="345"/>
      <c r="U195" s="72" t="s">
        <v>1160</v>
      </c>
      <c r="V195" s="375" t="s">
        <v>37</v>
      </c>
      <c r="W195" s="72" t="s">
        <v>1158</v>
      </c>
    </row>
    <row r="196" spans="1:23" ht="15">
      <c r="A196" s="384">
        <v>185</v>
      </c>
      <c r="B196" s="85" t="s">
        <v>28</v>
      </c>
      <c r="C196" s="88" t="s">
        <v>2634</v>
      </c>
      <c r="D196" s="88" t="s">
        <v>43</v>
      </c>
      <c r="E196" s="88" t="s">
        <v>97</v>
      </c>
      <c r="F196" s="87" t="s">
        <v>63</v>
      </c>
      <c r="G196" s="98">
        <v>39755</v>
      </c>
      <c r="H196" s="90" t="s">
        <v>32</v>
      </c>
      <c r="I196" s="90" t="s">
        <v>33</v>
      </c>
      <c r="J196" s="88" t="s">
        <v>1173</v>
      </c>
      <c r="K196" s="88" t="s">
        <v>1174</v>
      </c>
      <c r="L196" s="346" t="s">
        <v>1175</v>
      </c>
      <c r="M196" s="134">
        <v>89961033697</v>
      </c>
      <c r="N196" s="375">
        <v>8</v>
      </c>
      <c r="O196" s="375">
        <v>5</v>
      </c>
      <c r="P196" s="375">
        <v>1</v>
      </c>
      <c r="Q196" s="375" t="s">
        <v>2507</v>
      </c>
      <c r="R196" s="375">
        <v>0</v>
      </c>
      <c r="S196" s="378">
        <v>6</v>
      </c>
      <c r="T196" s="345"/>
      <c r="U196" s="88"/>
      <c r="V196" s="375" t="s">
        <v>37</v>
      </c>
      <c r="W196" s="88" t="s">
        <v>1174</v>
      </c>
    </row>
    <row r="197" spans="1:23" ht="15">
      <c r="A197" s="384">
        <v>186</v>
      </c>
      <c r="B197" s="85" t="s">
        <v>28</v>
      </c>
      <c r="C197" s="72" t="s">
        <v>135</v>
      </c>
      <c r="D197" s="72" t="s">
        <v>136</v>
      </c>
      <c r="E197" s="72" t="s">
        <v>137</v>
      </c>
      <c r="F197" s="90" t="s">
        <v>41</v>
      </c>
      <c r="G197" s="98">
        <v>40133</v>
      </c>
      <c r="H197" s="90" t="s">
        <v>32</v>
      </c>
      <c r="I197" s="90" t="s">
        <v>33</v>
      </c>
      <c r="J197" s="72" t="s">
        <v>922</v>
      </c>
      <c r="K197" s="72" t="s">
        <v>160</v>
      </c>
      <c r="L197" s="72" t="s">
        <v>2654</v>
      </c>
      <c r="M197" s="72">
        <v>79373076641</v>
      </c>
      <c r="N197" s="375">
        <v>8</v>
      </c>
      <c r="O197" s="375">
        <v>4.5</v>
      </c>
      <c r="P197" s="375">
        <v>0</v>
      </c>
      <c r="Q197" s="375" t="s">
        <v>2507</v>
      </c>
      <c r="R197" s="375">
        <v>1.5</v>
      </c>
      <c r="S197" s="378">
        <v>6</v>
      </c>
      <c r="T197" s="345"/>
      <c r="U197" s="72" t="s">
        <v>174</v>
      </c>
      <c r="V197" s="375" t="s">
        <v>37</v>
      </c>
      <c r="W197" s="72" t="s">
        <v>160</v>
      </c>
    </row>
    <row r="198" spans="1:23" ht="15">
      <c r="A198" s="384">
        <v>187</v>
      </c>
      <c r="B198" s="85" t="s">
        <v>28</v>
      </c>
      <c r="C198" s="73" t="s">
        <v>2762</v>
      </c>
      <c r="D198" s="73" t="s">
        <v>78</v>
      </c>
      <c r="E198" s="73" t="s">
        <v>58</v>
      </c>
      <c r="F198" s="90" t="s">
        <v>63</v>
      </c>
      <c r="G198" s="98">
        <v>40013</v>
      </c>
      <c r="H198" s="90" t="s">
        <v>32</v>
      </c>
      <c r="I198" s="90" t="s">
        <v>33</v>
      </c>
      <c r="J198" s="73" t="s">
        <v>1081</v>
      </c>
      <c r="K198" s="73" t="s">
        <v>1082</v>
      </c>
      <c r="L198" s="132" t="s">
        <v>1083</v>
      </c>
      <c r="M198" s="125">
        <v>89373279272</v>
      </c>
      <c r="N198" s="375">
        <v>8</v>
      </c>
      <c r="O198" s="375">
        <v>5</v>
      </c>
      <c r="P198" s="375">
        <v>1</v>
      </c>
      <c r="Q198" s="375">
        <v>0</v>
      </c>
      <c r="R198" s="375">
        <v>0</v>
      </c>
      <c r="S198" s="378">
        <v>6</v>
      </c>
      <c r="T198" s="345"/>
      <c r="U198" s="73" t="s">
        <v>1084</v>
      </c>
      <c r="V198" s="375" t="s">
        <v>37</v>
      </c>
      <c r="W198" s="73" t="s">
        <v>1082</v>
      </c>
    </row>
    <row r="199" spans="1:23" ht="15">
      <c r="A199" s="384">
        <v>188</v>
      </c>
      <c r="B199" s="85" t="s">
        <v>28</v>
      </c>
      <c r="C199" s="72" t="s">
        <v>2763</v>
      </c>
      <c r="D199" s="72" t="s">
        <v>480</v>
      </c>
      <c r="E199" s="72" t="s">
        <v>114</v>
      </c>
      <c r="F199" s="90" t="s">
        <v>63</v>
      </c>
      <c r="G199" s="98">
        <v>40008</v>
      </c>
      <c r="H199" s="90" t="s">
        <v>32</v>
      </c>
      <c r="I199" s="90" t="s">
        <v>33</v>
      </c>
      <c r="J199" s="72" t="s">
        <v>1162</v>
      </c>
      <c r="K199" s="72" t="s">
        <v>1163</v>
      </c>
      <c r="L199" s="72" t="s">
        <v>2764</v>
      </c>
      <c r="M199" s="72" t="s">
        <v>2765</v>
      </c>
      <c r="N199" s="375">
        <v>8</v>
      </c>
      <c r="O199" s="375">
        <v>6</v>
      </c>
      <c r="P199" s="375" t="s">
        <v>2507</v>
      </c>
      <c r="Q199" s="375" t="s">
        <v>2507</v>
      </c>
      <c r="R199" s="375" t="s">
        <v>2507</v>
      </c>
      <c r="S199" s="378">
        <v>6</v>
      </c>
      <c r="T199" s="345"/>
      <c r="U199" s="72" t="s">
        <v>1164</v>
      </c>
      <c r="V199" s="375" t="s">
        <v>37</v>
      </c>
      <c r="W199" s="72" t="s">
        <v>1163</v>
      </c>
    </row>
    <row r="200" spans="1:23" ht="15">
      <c r="A200" s="384">
        <v>189</v>
      </c>
      <c r="B200" s="85" t="s">
        <v>28</v>
      </c>
      <c r="C200" s="72" t="s">
        <v>668</v>
      </c>
      <c r="D200" s="72" t="s">
        <v>299</v>
      </c>
      <c r="E200" s="72" t="s">
        <v>1198</v>
      </c>
      <c r="F200" s="90" t="s">
        <v>31</v>
      </c>
      <c r="G200" s="98">
        <v>39891</v>
      </c>
      <c r="H200" s="90" t="s">
        <v>32</v>
      </c>
      <c r="I200" s="90" t="s">
        <v>33</v>
      </c>
      <c r="J200" s="72" t="s">
        <v>998</v>
      </c>
      <c r="K200" s="72" t="s">
        <v>999</v>
      </c>
      <c r="L200" s="72" t="s">
        <v>1000</v>
      </c>
      <c r="M200" s="72">
        <v>89373329988</v>
      </c>
      <c r="N200" s="375">
        <v>8</v>
      </c>
      <c r="O200" s="375">
        <v>5.5</v>
      </c>
      <c r="P200" s="375" t="s">
        <v>2507</v>
      </c>
      <c r="Q200" s="375" t="s">
        <v>2507</v>
      </c>
      <c r="R200" s="375" t="s">
        <v>2507</v>
      </c>
      <c r="S200" s="378">
        <v>5.5</v>
      </c>
      <c r="T200" s="345"/>
      <c r="U200" s="72" t="s">
        <v>635</v>
      </c>
      <c r="V200" s="375" t="s">
        <v>37</v>
      </c>
      <c r="W200" s="72" t="s">
        <v>999</v>
      </c>
    </row>
    <row r="201" spans="1:23" ht="15">
      <c r="A201" s="384">
        <v>190</v>
      </c>
      <c r="B201" s="85" t="s">
        <v>28</v>
      </c>
      <c r="C201" s="72" t="s">
        <v>440</v>
      </c>
      <c r="D201" s="72" t="s">
        <v>796</v>
      </c>
      <c r="E201" s="72" t="s">
        <v>342</v>
      </c>
      <c r="F201" s="90" t="s">
        <v>68</v>
      </c>
      <c r="G201" s="98"/>
      <c r="H201" s="90"/>
      <c r="I201" s="90"/>
      <c r="J201" s="72"/>
      <c r="K201" s="72" t="s">
        <v>160</v>
      </c>
      <c r="L201" s="72"/>
      <c r="M201" s="72"/>
      <c r="N201" s="375">
        <v>8</v>
      </c>
      <c r="O201" s="375">
        <v>4</v>
      </c>
      <c r="P201" s="375">
        <v>0</v>
      </c>
      <c r="Q201" s="375">
        <v>0</v>
      </c>
      <c r="R201" s="375">
        <v>1.5</v>
      </c>
      <c r="S201" s="378">
        <v>5.5</v>
      </c>
      <c r="T201" s="345"/>
      <c r="U201" s="72"/>
      <c r="V201" s="375"/>
      <c r="W201" s="72"/>
    </row>
    <row r="202" spans="1:23" ht="15">
      <c r="A202" s="384">
        <v>191</v>
      </c>
      <c r="B202" s="85" t="s">
        <v>28</v>
      </c>
      <c r="C202" s="73" t="s">
        <v>2943</v>
      </c>
      <c r="D202" s="73" t="s">
        <v>868</v>
      </c>
      <c r="E202" s="73" t="s">
        <v>594</v>
      </c>
      <c r="F202" s="90" t="s">
        <v>68</v>
      </c>
      <c r="G202" s="98">
        <v>39952</v>
      </c>
      <c r="H202" s="90" t="s">
        <v>32</v>
      </c>
      <c r="I202" s="90" t="s">
        <v>33</v>
      </c>
      <c r="J202" s="73" t="s">
        <v>1002</v>
      </c>
      <c r="K202" s="73" t="s">
        <v>967</v>
      </c>
      <c r="L202" s="73" t="s">
        <v>2944</v>
      </c>
      <c r="M202" s="125" t="s">
        <v>2945</v>
      </c>
      <c r="N202" s="375">
        <v>8</v>
      </c>
      <c r="O202" s="375">
        <v>4</v>
      </c>
      <c r="P202" s="375">
        <v>0</v>
      </c>
      <c r="Q202" s="375" t="s">
        <v>2507</v>
      </c>
      <c r="R202" s="375">
        <v>1.5</v>
      </c>
      <c r="S202" s="378">
        <v>5.5</v>
      </c>
      <c r="T202" s="345"/>
      <c r="U202" s="73" t="s">
        <v>111</v>
      </c>
      <c r="V202" s="375" t="s">
        <v>37</v>
      </c>
      <c r="W202" s="73" t="s">
        <v>967</v>
      </c>
    </row>
    <row r="203" spans="1:23" ht="15">
      <c r="A203" s="384">
        <v>192</v>
      </c>
      <c r="B203" s="85" t="s">
        <v>28</v>
      </c>
      <c r="C203" s="72" t="s">
        <v>583</v>
      </c>
      <c r="D203" s="72" t="s">
        <v>2520</v>
      </c>
      <c r="E203" s="72" t="s">
        <v>193</v>
      </c>
      <c r="F203" s="90" t="s">
        <v>31</v>
      </c>
      <c r="G203" s="98">
        <v>39940</v>
      </c>
      <c r="H203" s="90" t="s">
        <v>32</v>
      </c>
      <c r="I203" s="90" t="s">
        <v>33</v>
      </c>
      <c r="J203" s="72" t="s">
        <v>998</v>
      </c>
      <c r="K203" s="72" t="s">
        <v>999</v>
      </c>
      <c r="L203" s="72" t="s">
        <v>1000</v>
      </c>
      <c r="M203" s="72">
        <v>89373329988</v>
      </c>
      <c r="N203" s="375">
        <v>8</v>
      </c>
      <c r="O203" s="375">
        <v>5</v>
      </c>
      <c r="P203" s="375">
        <v>0</v>
      </c>
      <c r="Q203" s="375" t="s">
        <v>2507</v>
      </c>
      <c r="R203" s="375" t="s">
        <v>2507</v>
      </c>
      <c r="S203" s="378">
        <v>5</v>
      </c>
      <c r="T203" s="345"/>
      <c r="U203" s="72" t="s">
        <v>635</v>
      </c>
      <c r="V203" s="375" t="s">
        <v>37</v>
      </c>
      <c r="W203" s="72" t="s">
        <v>999</v>
      </c>
    </row>
    <row r="204" spans="1:23" ht="15">
      <c r="A204" s="384">
        <v>193</v>
      </c>
      <c r="B204" s="85" t="s">
        <v>28</v>
      </c>
      <c r="C204" s="72" t="s">
        <v>1210</v>
      </c>
      <c r="D204" s="72" t="s">
        <v>408</v>
      </c>
      <c r="E204" s="72" t="s">
        <v>579</v>
      </c>
      <c r="F204" s="90" t="s">
        <v>63</v>
      </c>
      <c r="G204" s="98">
        <v>39898</v>
      </c>
      <c r="H204" s="90" t="s">
        <v>32</v>
      </c>
      <c r="I204" s="90" t="s">
        <v>33</v>
      </c>
      <c r="J204" s="88" t="s">
        <v>1112</v>
      </c>
      <c r="K204" s="88" t="s">
        <v>1113</v>
      </c>
      <c r="L204" s="346" t="s">
        <v>1114</v>
      </c>
      <c r="M204" s="72" t="s">
        <v>2628</v>
      </c>
      <c r="N204" s="375">
        <v>8</v>
      </c>
      <c r="O204" s="375">
        <v>3.5</v>
      </c>
      <c r="P204" s="375">
        <v>0</v>
      </c>
      <c r="Q204" s="375" t="s">
        <v>2507</v>
      </c>
      <c r="R204" s="375">
        <v>1.5</v>
      </c>
      <c r="S204" s="378">
        <v>5</v>
      </c>
      <c r="T204" s="345"/>
      <c r="U204" s="88" t="s">
        <v>2629</v>
      </c>
      <c r="V204" s="375" t="s">
        <v>37</v>
      </c>
      <c r="W204" s="88" t="s">
        <v>1113</v>
      </c>
    </row>
    <row r="205" spans="1:23" ht="15">
      <c r="A205" s="384">
        <v>194</v>
      </c>
      <c r="B205" s="85" t="s">
        <v>28</v>
      </c>
      <c r="C205" s="72" t="s">
        <v>2730</v>
      </c>
      <c r="D205" s="72" t="s">
        <v>1136</v>
      </c>
      <c r="E205" s="72" t="s">
        <v>2731</v>
      </c>
      <c r="F205" s="98" t="s">
        <v>68</v>
      </c>
      <c r="G205" s="98">
        <v>39822</v>
      </c>
      <c r="H205" s="90" t="s">
        <v>32</v>
      </c>
      <c r="I205" s="90" t="s">
        <v>33</v>
      </c>
      <c r="J205" s="73" t="s">
        <v>1110</v>
      </c>
      <c r="K205" s="73" t="s">
        <v>1111</v>
      </c>
      <c r="L205" s="97" t="s">
        <v>2732</v>
      </c>
      <c r="M205" s="125" t="s">
        <v>2733</v>
      </c>
      <c r="N205" s="375">
        <v>8</v>
      </c>
      <c r="O205" s="375">
        <v>5</v>
      </c>
      <c r="P205" s="375">
        <v>0</v>
      </c>
      <c r="Q205" s="375" t="s">
        <v>2507</v>
      </c>
      <c r="R205" s="375">
        <v>0</v>
      </c>
      <c r="S205" s="378">
        <v>5</v>
      </c>
      <c r="T205" s="345"/>
      <c r="U205" s="73" t="s">
        <v>281</v>
      </c>
      <c r="V205" s="375" t="s">
        <v>37</v>
      </c>
      <c r="W205" s="73" t="s">
        <v>1111</v>
      </c>
    </row>
    <row r="206" spans="1:23" ht="15">
      <c r="A206" s="384">
        <v>195</v>
      </c>
      <c r="B206" s="85" t="s">
        <v>28</v>
      </c>
      <c r="C206" s="72" t="s">
        <v>2766</v>
      </c>
      <c r="D206" s="72" t="s">
        <v>80</v>
      </c>
      <c r="E206" s="72" t="s">
        <v>46</v>
      </c>
      <c r="F206" s="90" t="s">
        <v>41</v>
      </c>
      <c r="G206" s="98">
        <v>39957</v>
      </c>
      <c r="H206" s="90" t="s">
        <v>32</v>
      </c>
      <c r="I206" s="90" t="s">
        <v>33</v>
      </c>
      <c r="J206" s="72" t="s">
        <v>1191</v>
      </c>
      <c r="K206" s="72" t="s">
        <v>1192</v>
      </c>
      <c r="L206" s="72" t="s">
        <v>1193</v>
      </c>
      <c r="M206" s="72">
        <v>89373651583</v>
      </c>
      <c r="N206" s="375">
        <v>8</v>
      </c>
      <c r="O206" s="375">
        <v>5</v>
      </c>
      <c r="P206" s="375">
        <v>0</v>
      </c>
      <c r="Q206" s="375" t="s">
        <v>2507</v>
      </c>
      <c r="R206" s="375" t="s">
        <v>2507</v>
      </c>
      <c r="S206" s="378">
        <v>5</v>
      </c>
      <c r="T206" s="345"/>
      <c r="U206" s="72" t="s">
        <v>1194</v>
      </c>
      <c r="V206" s="375" t="s">
        <v>37</v>
      </c>
      <c r="W206" s="72" t="s">
        <v>1192</v>
      </c>
    </row>
    <row r="207" spans="1:23" ht="15">
      <c r="A207" s="384">
        <v>196</v>
      </c>
      <c r="B207" s="85" t="s">
        <v>28</v>
      </c>
      <c r="C207" s="72" t="s">
        <v>2926</v>
      </c>
      <c r="D207" s="72" t="s">
        <v>381</v>
      </c>
      <c r="E207" s="72" t="s">
        <v>831</v>
      </c>
      <c r="F207" s="90" t="s">
        <v>31</v>
      </c>
      <c r="G207" s="98">
        <v>39806</v>
      </c>
      <c r="H207" s="90" t="s">
        <v>32</v>
      </c>
      <c r="I207" s="90" t="s">
        <v>33</v>
      </c>
      <c r="J207" s="72" t="s">
        <v>922</v>
      </c>
      <c r="K207" s="72" t="s">
        <v>160</v>
      </c>
      <c r="L207" s="72" t="s">
        <v>2927</v>
      </c>
      <c r="M207" s="72">
        <v>89965799359</v>
      </c>
      <c r="N207" s="375">
        <v>8</v>
      </c>
      <c r="O207" s="375">
        <v>3.5</v>
      </c>
      <c r="P207" s="375">
        <v>0</v>
      </c>
      <c r="Q207" s="375" t="s">
        <v>2507</v>
      </c>
      <c r="R207" s="375">
        <v>1.5</v>
      </c>
      <c r="S207" s="378">
        <v>5</v>
      </c>
      <c r="T207" s="345"/>
      <c r="U207" s="72" t="s">
        <v>174</v>
      </c>
      <c r="V207" s="375" t="s">
        <v>37</v>
      </c>
      <c r="W207" s="72" t="s">
        <v>160</v>
      </c>
    </row>
    <row r="208" spans="1:23" ht="15">
      <c r="A208" s="384">
        <v>197</v>
      </c>
      <c r="B208" s="85" t="s">
        <v>28</v>
      </c>
      <c r="C208" s="72" t="s">
        <v>2599</v>
      </c>
      <c r="D208" s="72" t="s">
        <v>127</v>
      </c>
      <c r="E208" s="72" t="s">
        <v>2600</v>
      </c>
      <c r="F208" s="90" t="s">
        <v>41</v>
      </c>
      <c r="G208" s="98">
        <v>40116</v>
      </c>
      <c r="H208" s="90" t="s">
        <v>32</v>
      </c>
      <c r="I208" s="90" t="s">
        <v>33</v>
      </c>
      <c r="J208" s="72" t="s">
        <v>922</v>
      </c>
      <c r="K208" s="72" t="s">
        <v>160</v>
      </c>
      <c r="L208" s="72" t="s">
        <v>2601</v>
      </c>
      <c r="M208" s="72">
        <v>79965791669</v>
      </c>
      <c r="N208" s="375">
        <v>8</v>
      </c>
      <c r="O208" s="375">
        <v>3</v>
      </c>
      <c r="P208" s="375">
        <v>0</v>
      </c>
      <c r="Q208" s="375">
        <v>0</v>
      </c>
      <c r="R208" s="375">
        <v>1.5</v>
      </c>
      <c r="S208" s="378">
        <v>4.5</v>
      </c>
      <c r="T208" s="345"/>
      <c r="U208" s="72" t="s">
        <v>174</v>
      </c>
      <c r="V208" s="375" t="s">
        <v>37</v>
      </c>
      <c r="W208" s="72" t="s">
        <v>160</v>
      </c>
    </row>
    <row r="209" spans="1:23" ht="15">
      <c r="A209" s="384">
        <v>198</v>
      </c>
      <c r="B209" s="85" t="s">
        <v>28</v>
      </c>
      <c r="C209" s="72" t="s">
        <v>2664</v>
      </c>
      <c r="D209" s="72" t="s">
        <v>307</v>
      </c>
      <c r="E209" s="72" t="s">
        <v>73</v>
      </c>
      <c r="F209" s="90" t="s">
        <v>31</v>
      </c>
      <c r="G209" s="98">
        <v>40008</v>
      </c>
      <c r="H209" s="90" t="s">
        <v>32</v>
      </c>
      <c r="I209" s="90" t="s">
        <v>33</v>
      </c>
      <c r="J209" s="72" t="s">
        <v>1089</v>
      </c>
      <c r="K209" s="72" t="s">
        <v>1090</v>
      </c>
      <c r="L209" s="72" t="s">
        <v>1091</v>
      </c>
      <c r="M209" s="72" t="s">
        <v>2551</v>
      </c>
      <c r="N209" s="375">
        <v>8</v>
      </c>
      <c r="O209" s="375">
        <v>4.5</v>
      </c>
      <c r="P209" s="375">
        <v>0</v>
      </c>
      <c r="Q209" s="375" t="s">
        <v>2507</v>
      </c>
      <c r="R209" s="375">
        <v>0</v>
      </c>
      <c r="S209" s="378">
        <v>4.5</v>
      </c>
      <c r="T209" s="345"/>
      <c r="U209" s="72" t="s">
        <v>153</v>
      </c>
      <c r="V209" s="375" t="s">
        <v>37</v>
      </c>
      <c r="W209" s="72" t="s">
        <v>1090</v>
      </c>
    </row>
    <row r="210" spans="1:23" ht="15">
      <c r="A210" s="384">
        <v>199</v>
      </c>
      <c r="B210" s="85" t="s">
        <v>28</v>
      </c>
      <c r="C210" s="73" t="s">
        <v>935</v>
      </c>
      <c r="D210" s="73" t="s">
        <v>936</v>
      </c>
      <c r="E210" s="73" t="s">
        <v>343</v>
      </c>
      <c r="F210" s="98" t="s">
        <v>68</v>
      </c>
      <c r="G210" s="98"/>
      <c r="H210" s="90"/>
      <c r="I210" s="90"/>
      <c r="J210" s="73"/>
      <c r="K210" s="72" t="s">
        <v>160</v>
      </c>
      <c r="L210" s="73"/>
      <c r="M210" s="125"/>
      <c r="N210" s="375">
        <v>8</v>
      </c>
      <c r="O210" s="375">
        <v>4.5</v>
      </c>
      <c r="P210" s="375">
        <v>0</v>
      </c>
      <c r="Q210" s="375" t="s">
        <v>2507</v>
      </c>
      <c r="R210" s="375">
        <v>0</v>
      </c>
      <c r="S210" s="378">
        <v>4.5</v>
      </c>
      <c r="T210" s="345"/>
      <c r="U210" s="73"/>
      <c r="V210" s="375"/>
      <c r="W210" s="73"/>
    </row>
    <row r="211" spans="1:23" ht="15">
      <c r="A211" s="384">
        <v>200</v>
      </c>
      <c r="B211" s="85" t="s">
        <v>28</v>
      </c>
      <c r="C211" s="72" t="s">
        <v>2800</v>
      </c>
      <c r="D211" s="72" t="s">
        <v>2801</v>
      </c>
      <c r="E211" s="72" t="s">
        <v>2802</v>
      </c>
      <c r="F211" s="90" t="s">
        <v>31</v>
      </c>
      <c r="G211" s="98">
        <v>40073</v>
      </c>
      <c r="H211" s="90" t="s">
        <v>32</v>
      </c>
      <c r="I211" s="90" t="s">
        <v>33</v>
      </c>
      <c r="J211" s="72" t="s">
        <v>922</v>
      </c>
      <c r="K211" s="72" t="s">
        <v>160</v>
      </c>
      <c r="L211" s="72" t="s">
        <v>2803</v>
      </c>
      <c r="M211" s="72">
        <v>89050042105</v>
      </c>
      <c r="N211" s="375">
        <v>8</v>
      </c>
      <c r="O211" s="375">
        <v>4</v>
      </c>
      <c r="P211" s="375">
        <v>0</v>
      </c>
      <c r="Q211" s="375">
        <v>0</v>
      </c>
      <c r="R211" s="375">
        <v>0</v>
      </c>
      <c r="S211" s="378">
        <v>4</v>
      </c>
      <c r="T211" s="345"/>
      <c r="U211" s="72" t="s">
        <v>174</v>
      </c>
      <c r="V211" s="375" t="s">
        <v>37</v>
      </c>
      <c r="W211" s="72" t="s">
        <v>160</v>
      </c>
    </row>
    <row r="212" spans="1:23" ht="15">
      <c r="A212" s="384">
        <v>201</v>
      </c>
      <c r="B212" s="85" t="s">
        <v>28</v>
      </c>
      <c r="C212" s="72" t="s">
        <v>2823</v>
      </c>
      <c r="D212" s="72" t="s">
        <v>897</v>
      </c>
      <c r="E212" s="72" t="s">
        <v>173</v>
      </c>
      <c r="F212" s="90" t="s">
        <v>63</v>
      </c>
      <c r="G212" s="98">
        <v>39866</v>
      </c>
      <c r="H212" s="90" t="s">
        <v>32</v>
      </c>
      <c r="I212" s="90" t="s">
        <v>33</v>
      </c>
      <c r="J212" s="72" t="s">
        <v>1081</v>
      </c>
      <c r="K212" s="72" t="s">
        <v>1082</v>
      </c>
      <c r="L212" s="72" t="s">
        <v>1083</v>
      </c>
      <c r="M212" s="72">
        <v>89373279272</v>
      </c>
      <c r="N212" s="375">
        <v>8</v>
      </c>
      <c r="O212" s="375">
        <v>4</v>
      </c>
      <c r="P212" s="375" t="s">
        <v>2507</v>
      </c>
      <c r="Q212" s="375" t="s">
        <v>2507</v>
      </c>
      <c r="R212" s="375" t="s">
        <v>2507</v>
      </c>
      <c r="S212" s="378">
        <v>4</v>
      </c>
      <c r="T212" s="345"/>
      <c r="U212" s="72" t="s">
        <v>1084</v>
      </c>
      <c r="V212" s="375" t="s">
        <v>37</v>
      </c>
      <c r="W212" s="72" t="s">
        <v>1082</v>
      </c>
    </row>
    <row r="213" spans="1:23" ht="15">
      <c r="A213" s="384">
        <v>202</v>
      </c>
      <c r="B213" s="85" t="s">
        <v>28</v>
      </c>
      <c r="C213" s="73" t="s">
        <v>2908</v>
      </c>
      <c r="D213" s="73" t="s">
        <v>2538</v>
      </c>
      <c r="E213" s="73" t="s">
        <v>274</v>
      </c>
      <c r="F213" s="90" t="s">
        <v>68</v>
      </c>
      <c r="G213" s="98">
        <v>40028</v>
      </c>
      <c r="H213" s="90" t="s">
        <v>32</v>
      </c>
      <c r="I213" s="90" t="s">
        <v>33</v>
      </c>
      <c r="J213" s="73" t="s">
        <v>1081</v>
      </c>
      <c r="K213" s="73" t="s">
        <v>1082</v>
      </c>
      <c r="L213" s="132" t="s">
        <v>1093</v>
      </c>
      <c r="M213" s="125" t="s">
        <v>2909</v>
      </c>
      <c r="N213" s="375">
        <v>8</v>
      </c>
      <c r="O213" s="375">
        <v>4</v>
      </c>
      <c r="P213" s="375" t="s">
        <v>2507</v>
      </c>
      <c r="Q213" s="375" t="s">
        <v>2507</v>
      </c>
      <c r="R213" s="375" t="s">
        <v>2507</v>
      </c>
      <c r="S213" s="378">
        <v>4</v>
      </c>
      <c r="T213" s="345"/>
      <c r="U213" s="73" t="s">
        <v>1084</v>
      </c>
      <c r="V213" s="375" t="s">
        <v>37</v>
      </c>
      <c r="W213" s="73" t="s">
        <v>1082</v>
      </c>
    </row>
    <row r="214" spans="1:23" ht="15">
      <c r="A214" s="384">
        <v>203</v>
      </c>
      <c r="B214" s="85" t="s">
        <v>28</v>
      </c>
      <c r="C214" s="72" t="s">
        <v>2994</v>
      </c>
      <c r="D214" s="73" t="s">
        <v>1123</v>
      </c>
      <c r="E214" s="73" t="s">
        <v>379</v>
      </c>
      <c r="F214" s="90" t="s">
        <v>68</v>
      </c>
      <c r="G214" s="98">
        <v>40073</v>
      </c>
      <c r="H214" s="90" t="s">
        <v>32</v>
      </c>
      <c r="I214" s="90" t="s">
        <v>33</v>
      </c>
      <c r="J214" s="73" t="s">
        <v>1018</v>
      </c>
      <c r="K214" s="73" t="s">
        <v>1019</v>
      </c>
      <c r="L214" s="93" t="s">
        <v>1020</v>
      </c>
      <c r="M214" s="93" t="s">
        <v>1021</v>
      </c>
      <c r="N214" s="375">
        <v>8</v>
      </c>
      <c r="O214" s="375">
        <v>3</v>
      </c>
      <c r="P214" s="375">
        <v>0</v>
      </c>
      <c r="Q214" s="375">
        <v>0</v>
      </c>
      <c r="R214" s="375">
        <v>1</v>
      </c>
      <c r="S214" s="378">
        <v>4</v>
      </c>
      <c r="T214" s="345"/>
      <c r="U214" s="73" t="s">
        <v>1022</v>
      </c>
      <c r="V214" s="375" t="s">
        <v>37</v>
      </c>
      <c r="W214" s="73" t="s">
        <v>1019</v>
      </c>
    </row>
    <row r="215" spans="1:23" ht="15">
      <c r="A215" s="384">
        <v>204</v>
      </c>
      <c r="B215" s="85" t="s">
        <v>28</v>
      </c>
      <c r="C215" s="72" t="s">
        <v>3017</v>
      </c>
      <c r="D215" s="72" t="s">
        <v>3018</v>
      </c>
      <c r="E215" s="72" t="s">
        <v>3019</v>
      </c>
      <c r="F215" s="90" t="s">
        <v>63</v>
      </c>
      <c r="G215" s="98">
        <v>40137</v>
      </c>
      <c r="H215" s="90" t="s">
        <v>32</v>
      </c>
      <c r="I215" s="90" t="s">
        <v>33</v>
      </c>
      <c r="J215" s="72" t="s">
        <v>1200</v>
      </c>
      <c r="K215" s="72" t="s">
        <v>1201</v>
      </c>
      <c r="L215" s="72" t="s">
        <v>3020</v>
      </c>
      <c r="M215" s="72">
        <v>89064583531</v>
      </c>
      <c r="N215" s="375">
        <v>8</v>
      </c>
      <c r="O215" s="375">
        <v>4</v>
      </c>
      <c r="P215" s="375">
        <v>0</v>
      </c>
      <c r="Q215" s="375" t="s">
        <v>2507</v>
      </c>
      <c r="R215" s="375">
        <v>0</v>
      </c>
      <c r="S215" s="378">
        <v>4</v>
      </c>
      <c r="T215" s="345"/>
      <c r="U215" s="72" t="s">
        <v>438</v>
      </c>
      <c r="V215" s="375" t="s">
        <v>37</v>
      </c>
      <c r="W215" s="72" t="s">
        <v>1201</v>
      </c>
    </row>
    <row r="216" spans="1:23" ht="15">
      <c r="A216" s="384">
        <v>205</v>
      </c>
      <c r="B216" s="85" t="s">
        <v>28</v>
      </c>
      <c r="C216" s="73" t="s">
        <v>2521</v>
      </c>
      <c r="D216" s="73" t="s">
        <v>2522</v>
      </c>
      <c r="E216" s="73" t="s">
        <v>312</v>
      </c>
      <c r="F216" s="90" t="s">
        <v>68</v>
      </c>
      <c r="G216" s="98">
        <v>40074</v>
      </c>
      <c r="H216" s="90" t="s">
        <v>32</v>
      </c>
      <c r="I216" s="90" t="s">
        <v>33</v>
      </c>
      <c r="J216" s="73" t="s">
        <v>1018</v>
      </c>
      <c r="K216" s="73" t="s">
        <v>1019</v>
      </c>
      <c r="L216" s="93" t="s">
        <v>1020</v>
      </c>
      <c r="M216" s="93" t="s">
        <v>1021</v>
      </c>
      <c r="N216" s="375">
        <v>8</v>
      </c>
      <c r="O216" s="375">
        <v>1</v>
      </c>
      <c r="P216" s="375">
        <v>1</v>
      </c>
      <c r="Q216" s="375">
        <v>0</v>
      </c>
      <c r="R216" s="375">
        <v>1.5</v>
      </c>
      <c r="S216" s="378">
        <v>3.5</v>
      </c>
      <c r="T216" s="345"/>
      <c r="U216" s="73" t="s">
        <v>1022</v>
      </c>
      <c r="V216" s="375" t="s">
        <v>37</v>
      </c>
      <c r="W216" s="73" t="s">
        <v>1019</v>
      </c>
    </row>
    <row r="217" spans="1:23" ht="15">
      <c r="A217" s="384">
        <v>206</v>
      </c>
      <c r="B217" s="85" t="s">
        <v>28</v>
      </c>
      <c r="C217" s="72" t="s">
        <v>2548</v>
      </c>
      <c r="D217" s="72" t="s">
        <v>45</v>
      </c>
      <c r="E217" s="72" t="s">
        <v>2549</v>
      </c>
      <c r="F217" s="90" t="s">
        <v>41</v>
      </c>
      <c r="G217" s="98" t="s">
        <v>2550</v>
      </c>
      <c r="H217" s="90" t="s">
        <v>32</v>
      </c>
      <c r="I217" s="90" t="s">
        <v>33</v>
      </c>
      <c r="J217" s="72" t="s">
        <v>1089</v>
      </c>
      <c r="K217" s="72" t="s">
        <v>1090</v>
      </c>
      <c r="L217" s="72" t="s">
        <v>1091</v>
      </c>
      <c r="M217" s="72" t="s">
        <v>2551</v>
      </c>
      <c r="N217" s="375">
        <v>8</v>
      </c>
      <c r="O217" s="375">
        <v>0.5</v>
      </c>
      <c r="P217" s="375">
        <v>0</v>
      </c>
      <c r="Q217" s="375">
        <v>0</v>
      </c>
      <c r="R217" s="375">
        <v>1.5</v>
      </c>
      <c r="S217" s="378">
        <v>2</v>
      </c>
      <c r="T217" s="345"/>
      <c r="U217" s="72" t="s">
        <v>153</v>
      </c>
      <c r="V217" s="375" t="s">
        <v>37</v>
      </c>
      <c r="W217" s="72" t="s">
        <v>1090</v>
      </c>
    </row>
    <row r="218" spans="1:23" ht="15">
      <c r="A218" s="384">
        <v>207</v>
      </c>
      <c r="B218" s="85" t="s">
        <v>28</v>
      </c>
      <c r="C218" s="72" t="s">
        <v>395</v>
      </c>
      <c r="D218" s="72" t="s">
        <v>526</v>
      </c>
      <c r="E218" s="72" t="s">
        <v>582</v>
      </c>
      <c r="F218" s="90" t="s">
        <v>31</v>
      </c>
      <c r="G218" s="98">
        <v>39840</v>
      </c>
      <c r="H218" s="90" t="s">
        <v>32</v>
      </c>
      <c r="I218" s="90" t="s">
        <v>33</v>
      </c>
      <c r="J218" s="72" t="s">
        <v>922</v>
      </c>
      <c r="K218" s="72" t="s">
        <v>160</v>
      </c>
      <c r="L218" s="72" t="s">
        <v>2648</v>
      </c>
      <c r="M218" s="72">
        <v>89279400216</v>
      </c>
      <c r="N218" s="375">
        <v>8</v>
      </c>
      <c r="O218" s="375">
        <v>2</v>
      </c>
      <c r="P218" s="375" t="s">
        <v>2507</v>
      </c>
      <c r="Q218" s="375" t="s">
        <v>2507</v>
      </c>
      <c r="R218" s="375" t="s">
        <v>2507</v>
      </c>
      <c r="S218" s="378">
        <v>2</v>
      </c>
      <c r="T218" s="345"/>
      <c r="U218" s="72" t="s">
        <v>174</v>
      </c>
      <c r="V218" s="375" t="s">
        <v>37</v>
      </c>
      <c r="W218" s="72" t="s">
        <v>160</v>
      </c>
    </row>
    <row r="219" spans="1:23" ht="15">
      <c r="A219" s="384">
        <v>208</v>
      </c>
      <c r="B219" s="85" t="s">
        <v>28</v>
      </c>
      <c r="C219" s="72" t="s">
        <v>3010</v>
      </c>
      <c r="D219" s="72" t="s">
        <v>131</v>
      </c>
      <c r="E219" s="72" t="s">
        <v>166</v>
      </c>
      <c r="F219" s="90" t="s">
        <v>63</v>
      </c>
      <c r="G219" s="98"/>
      <c r="H219" s="90" t="s">
        <v>32</v>
      </c>
      <c r="I219" s="90" t="s">
        <v>33</v>
      </c>
      <c r="J219" s="368" t="s">
        <v>577</v>
      </c>
      <c r="K219" s="368" t="s">
        <v>1099</v>
      </c>
      <c r="L219" s="368" t="s">
        <v>3011</v>
      </c>
      <c r="M219" s="369">
        <v>89871000000</v>
      </c>
      <c r="N219" s="375">
        <v>8</v>
      </c>
      <c r="O219" s="375">
        <v>1.5</v>
      </c>
      <c r="P219" s="375">
        <v>0</v>
      </c>
      <c r="Q219" s="375">
        <v>0</v>
      </c>
      <c r="R219" s="375">
        <v>0</v>
      </c>
      <c r="S219" s="378">
        <v>1.5</v>
      </c>
      <c r="T219" s="345"/>
      <c r="U219" s="368" t="s">
        <v>1100</v>
      </c>
      <c r="V219" s="375" t="s">
        <v>37</v>
      </c>
      <c r="W219" s="368" t="s">
        <v>1099</v>
      </c>
    </row>
    <row r="220" spans="1:23" ht="15">
      <c r="A220" s="384">
        <v>209</v>
      </c>
      <c r="B220" s="85" t="s">
        <v>28</v>
      </c>
      <c r="C220" s="72" t="s">
        <v>2577</v>
      </c>
      <c r="D220" s="72" t="s">
        <v>485</v>
      </c>
      <c r="E220" s="72" t="s">
        <v>2578</v>
      </c>
      <c r="F220" s="90" t="s">
        <v>63</v>
      </c>
      <c r="G220" s="98">
        <v>40250</v>
      </c>
      <c r="H220" s="90" t="s">
        <v>32</v>
      </c>
      <c r="I220" s="90" t="s">
        <v>33</v>
      </c>
      <c r="J220" s="72" t="s">
        <v>1081</v>
      </c>
      <c r="K220" s="72" t="s">
        <v>1082</v>
      </c>
      <c r="L220" s="72" t="s">
        <v>1083</v>
      </c>
      <c r="M220" s="72">
        <v>89373279272</v>
      </c>
      <c r="N220" s="375">
        <v>8</v>
      </c>
      <c r="O220" s="375">
        <v>0.5</v>
      </c>
      <c r="P220" s="375">
        <v>0</v>
      </c>
      <c r="Q220" s="375">
        <v>0</v>
      </c>
      <c r="R220" s="375" t="s">
        <v>2507</v>
      </c>
      <c r="S220" s="378">
        <v>0.5</v>
      </c>
      <c r="T220" s="345"/>
      <c r="U220" s="72" t="s">
        <v>1084</v>
      </c>
      <c r="V220" s="375" t="s">
        <v>37</v>
      </c>
      <c r="W220" s="72" t="s">
        <v>1082</v>
      </c>
    </row>
    <row r="221" spans="1:23" ht="15">
      <c r="A221" s="384">
        <v>210</v>
      </c>
      <c r="B221" s="85" t="s">
        <v>28</v>
      </c>
      <c r="C221" s="72" t="s">
        <v>2676</v>
      </c>
      <c r="D221" s="72" t="s">
        <v>43</v>
      </c>
      <c r="E221" s="72" t="s">
        <v>1077</v>
      </c>
      <c r="F221" s="90" t="s">
        <v>41</v>
      </c>
      <c r="G221" s="98">
        <v>39883</v>
      </c>
      <c r="H221" s="90" t="s">
        <v>32</v>
      </c>
      <c r="I221" s="90" t="s">
        <v>33</v>
      </c>
      <c r="J221" s="72" t="s">
        <v>34</v>
      </c>
      <c r="K221" s="72" t="s">
        <v>35</v>
      </c>
      <c r="L221" s="72" t="s">
        <v>2677</v>
      </c>
      <c r="M221" s="72">
        <v>79875982304</v>
      </c>
      <c r="N221" s="375">
        <v>8</v>
      </c>
      <c r="O221" s="375">
        <v>0.5</v>
      </c>
      <c r="P221" s="375" t="s">
        <v>2507</v>
      </c>
      <c r="Q221" s="375" t="s">
        <v>2507</v>
      </c>
      <c r="R221" s="375" t="s">
        <v>2507</v>
      </c>
      <c r="S221" s="378">
        <v>0.5</v>
      </c>
      <c r="T221" s="345"/>
      <c r="U221" s="72" t="s">
        <v>36</v>
      </c>
      <c r="V221" s="375" t="s">
        <v>37</v>
      </c>
      <c r="W221" s="72" t="s">
        <v>35</v>
      </c>
    </row>
    <row r="222" spans="1:23" ht="15">
      <c r="A222" s="384">
        <v>211</v>
      </c>
      <c r="B222" s="85" t="s">
        <v>28</v>
      </c>
      <c r="C222" s="73" t="s">
        <v>404</v>
      </c>
      <c r="D222" s="73" t="s">
        <v>643</v>
      </c>
      <c r="E222" s="73" t="s">
        <v>756</v>
      </c>
      <c r="F222" s="90" t="s">
        <v>63</v>
      </c>
      <c r="G222" s="98">
        <v>39988</v>
      </c>
      <c r="H222" s="90" t="s">
        <v>32</v>
      </c>
      <c r="I222" s="90" t="s">
        <v>33</v>
      </c>
      <c r="J222" s="73" t="s">
        <v>1081</v>
      </c>
      <c r="K222" s="73" t="s">
        <v>1082</v>
      </c>
      <c r="L222" s="132" t="s">
        <v>1083</v>
      </c>
      <c r="M222" s="125">
        <v>89373279272</v>
      </c>
      <c r="N222" s="375">
        <v>8</v>
      </c>
      <c r="O222" s="375">
        <v>0.5</v>
      </c>
      <c r="P222" s="375">
        <v>0</v>
      </c>
      <c r="Q222" s="375" t="s">
        <v>2507</v>
      </c>
      <c r="R222" s="375" t="s">
        <v>2507</v>
      </c>
      <c r="S222" s="378">
        <v>0.5</v>
      </c>
      <c r="T222" s="345"/>
      <c r="U222" s="73" t="s">
        <v>1084</v>
      </c>
      <c r="V222" s="375" t="s">
        <v>37</v>
      </c>
      <c r="W222" s="73" t="s">
        <v>1082</v>
      </c>
    </row>
    <row r="223" spans="1:23" ht="15">
      <c r="A223" s="384">
        <v>212</v>
      </c>
      <c r="B223" s="59" t="s">
        <v>28</v>
      </c>
      <c r="C223" s="72" t="s">
        <v>2509</v>
      </c>
      <c r="D223" s="72" t="s">
        <v>83</v>
      </c>
      <c r="E223" s="72" t="s">
        <v>70</v>
      </c>
      <c r="F223" s="90" t="s">
        <v>68</v>
      </c>
      <c r="G223" s="98">
        <v>39772</v>
      </c>
      <c r="H223" s="90" t="s">
        <v>32</v>
      </c>
      <c r="I223" s="90" t="s">
        <v>33</v>
      </c>
      <c r="J223" s="72" t="s">
        <v>980</v>
      </c>
      <c r="K223" s="72" t="s">
        <v>981</v>
      </c>
      <c r="L223" s="72" t="s">
        <v>982</v>
      </c>
      <c r="M223" s="72" t="s">
        <v>1161</v>
      </c>
      <c r="N223" s="375">
        <v>8</v>
      </c>
      <c r="O223" s="375"/>
      <c r="P223" s="375"/>
      <c r="Q223" s="375"/>
      <c r="R223" s="375"/>
      <c r="S223" s="378">
        <v>0</v>
      </c>
      <c r="T223" s="345"/>
      <c r="U223" s="72" t="s">
        <v>2510</v>
      </c>
      <c r="V223" s="375" t="s">
        <v>37</v>
      </c>
      <c r="W223" s="72" t="s">
        <v>981</v>
      </c>
    </row>
    <row r="224" spans="1:23" ht="15">
      <c r="A224" s="384">
        <v>213</v>
      </c>
      <c r="B224" s="85" t="s">
        <v>28</v>
      </c>
      <c r="C224" s="133" t="s">
        <v>2523</v>
      </c>
      <c r="D224" s="133" t="s">
        <v>2524</v>
      </c>
      <c r="E224" s="133" t="s">
        <v>224</v>
      </c>
      <c r="F224" s="90" t="s">
        <v>63</v>
      </c>
      <c r="G224" s="142">
        <v>40081</v>
      </c>
      <c r="H224" s="90" t="s">
        <v>32</v>
      </c>
      <c r="I224" s="90" t="s">
        <v>33</v>
      </c>
      <c r="J224" s="133" t="s">
        <v>986</v>
      </c>
      <c r="K224" s="133" t="s">
        <v>987</v>
      </c>
      <c r="L224" s="133" t="s">
        <v>2525</v>
      </c>
      <c r="M224" s="133" t="s">
        <v>2526</v>
      </c>
      <c r="N224" s="375">
        <v>8</v>
      </c>
      <c r="O224" s="375">
        <v>0</v>
      </c>
      <c r="P224" s="375">
        <v>0</v>
      </c>
      <c r="Q224" s="375">
        <v>0</v>
      </c>
      <c r="R224" s="375">
        <v>0</v>
      </c>
      <c r="S224" s="378">
        <v>0</v>
      </c>
      <c r="T224" s="345"/>
      <c r="U224" s="133" t="s">
        <v>336</v>
      </c>
      <c r="V224" s="375" t="s">
        <v>37</v>
      </c>
      <c r="W224" s="133" t="s">
        <v>987</v>
      </c>
    </row>
    <row r="225" spans="1:23" ht="15">
      <c r="A225" s="384">
        <v>214</v>
      </c>
      <c r="B225" s="85" t="s">
        <v>28</v>
      </c>
      <c r="C225" s="360" t="s">
        <v>38</v>
      </c>
      <c r="D225" s="73" t="s">
        <v>39</v>
      </c>
      <c r="E225" s="73" t="s">
        <v>40</v>
      </c>
      <c r="F225" s="90" t="s">
        <v>41</v>
      </c>
      <c r="G225" s="98">
        <v>39905</v>
      </c>
      <c r="H225" s="90" t="s">
        <v>32</v>
      </c>
      <c r="I225" s="90" t="s">
        <v>33</v>
      </c>
      <c r="J225" s="73" t="s">
        <v>42</v>
      </c>
      <c r="K225" s="73" t="s">
        <v>2527</v>
      </c>
      <c r="L225" s="361"/>
      <c r="M225" s="73"/>
      <c r="N225" s="375">
        <v>8</v>
      </c>
      <c r="O225" s="375"/>
      <c r="P225" s="375"/>
      <c r="Q225" s="375"/>
      <c r="R225" s="375"/>
      <c r="S225" s="378">
        <v>0</v>
      </c>
      <c r="T225" s="345"/>
      <c r="U225" s="73" t="s">
        <v>2528</v>
      </c>
      <c r="V225" s="375" t="s">
        <v>37</v>
      </c>
      <c r="W225" s="73" t="s">
        <v>2527</v>
      </c>
    </row>
    <row r="226" spans="1:23" ht="15">
      <c r="A226" s="384">
        <v>215</v>
      </c>
      <c r="B226" s="85" t="s">
        <v>28</v>
      </c>
      <c r="C226" s="72" t="s">
        <v>2529</v>
      </c>
      <c r="D226" s="72" t="s">
        <v>453</v>
      </c>
      <c r="E226" s="72" t="s">
        <v>60</v>
      </c>
      <c r="F226" s="90" t="s">
        <v>63</v>
      </c>
      <c r="G226" s="98">
        <v>40018</v>
      </c>
      <c r="H226" s="90" t="s">
        <v>32</v>
      </c>
      <c r="I226" s="90" t="s">
        <v>33</v>
      </c>
      <c r="J226" s="88" t="s">
        <v>1180</v>
      </c>
      <c r="K226" s="88" t="s">
        <v>1181</v>
      </c>
      <c r="L226" s="346" t="s">
        <v>1182</v>
      </c>
      <c r="M226" s="338" t="s">
        <v>2530</v>
      </c>
      <c r="N226" s="375">
        <v>8</v>
      </c>
      <c r="O226" s="375"/>
      <c r="P226" s="375"/>
      <c r="Q226" s="375"/>
      <c r="R226" s="375"/>
      <c r="S226" s="378">
        <v>0</v>
      </c>
      <c r="T226" s="345"/>
      <c r="U226" s="88" t="s">
        <v>2531</v>
      </c>
      <c r="V226" s="375" t="s">
        <v>37</v>
      </c>
      <c r="W226" s="88" t="s">
        <v>1181</v>
      </c>
    </row>
    <row r="227" spans="1:23" ht="15">
      <c r="A227" s="384">
        <v>216</v>
      </c>
      <c r="B227" s="85" t="s">
        <v>28</v>
      </c>
      <c r="C227" s="72" t="s">
        <v>1124</v>
      </c>
      <c r="D227" s="72" t="s">
        <v>345</v>
      </c>
      <c r="E227" s="72" t="s">
        <v>1125</v>
      </c>
      <c r="F227" s="90" t="s">
        <v>68</v>
      </c>
      <c r="G227" s="98">
        <v>39716</v>
      </c>
      <c r="H227" s="90" t="s">
        <v>32</v>
      </c>
      <c r="I227" s="90" t="s">
        <v>33</v>
      </c>
      <c r="J227" s="72" t="s">
        <v>2532</v>
      </c>
      <c r="K227" s="72" t="s">
        <v>1126</v>
      </c>
      <c r="L227" s="72" t="s">
        <v>1127</v>
      </c>
      <c r="M227" s="72">
        <v>89174462805</v>
      </c>
      <c r="N227" s="375">
        <v>8</v>
      </c>
      <c r="O227" s="375"/>
      <c r="P227" s="375"/>
      <c r="Q227" s="375"/>
      <c r="R227" s="375"/>
      <c r="S227" s="378">
        <v>0</v>
      </c>
      <c r="T227" s="345"/>
      <c r="U227" s="72" t="s">
        <v>1128</v>
      </c>
      <c r="V227" s="375" t="s">
        <v>37</v>
      </c>
      <c r="W227" s="72" t="s">
        <v>1126</v>
      </c>
    </row>
    <row r="228" spans="1:23" ht="15">
      <c r="A228" s="384">
        <v>217</v>
      </c>
      <c r="B228" s="85" t="s">
        <v>28</v>
      </c>
      <c r="C228" s="134" t="s">
        <v>1137</v>
      </c>
      <c r="D228" s="134" t="s">
        <v>2538</v>
      </c>
      <c r="E228" s="134" t="s">
        <v>85</v>
      </c>
      <c r="F228" s="135" t="s">
        <v>68</v>
      </c>
      <c r="G228" s="145">
        <v>40139</v>
      </c>
      <c r="H228" s="90" t="s">
        <v>32</v>
      </c>
      <c r="I228" s="90" t="s">
        <v>33</v>
      </c>
      <c r="J228" s="72" t="s">
        <v>1138</v>
      </c>
      <c r="K228" s="72" t="s">
        <v>1139</v>
      </c>
      <c r="L228" s="72" t="s">
        <v>1140</v>
      </c>
      <c r="M228" s="72"/>
      <c r="N228" s="375">
        <v>8</v>
      </c>
      <c r="O228" s="375"/>
      <c r="P228" s="375"/>
      <c r="Q228" s="375"/>
      <c r="R228" s="375"/>
      <c r="S228" s="378">
        <v>0</v>
      </c>
      <c r="T228" s="345"/>
      <c r="U228" s="88" t="s">
        <v>2539</v>
      </c>
      <c r="V228" s="375" t="s">
        <v>37</v>
      </c>
      <c r="W228" s="72" t="s">
        <v>1139</v>
      </c>
    </row>
    <row r="229" spans="1:23" ht="15">
      <c r="A229" s="384">
        <v>218</v>
      </c>
      <c r="B229" s="85" t="s">
        <v>28</v>
      </c>
      <c r="C229" s="72" t="s">
        <v>2542</v>
      </c>
      <c r="D229" s="72" t="s">
        <v>385</v>
      </c>
      <c r="E229" s="72" t="s">
        <v>203</v>
      </c>
      <c r="F229" s="90" t="s">
        <v>68</v>
      </c>
      <c r="G229" s="98">
        <v>39948</v>
      </c>
      <c r="H229" s="90" t="s">
        <v>32</v>
      </c>
      <c r="I229" s="90" t="s">
        <v>33</v>
      </c>
      <c r="J229" s="72" t="s">
        <v>2515</v>
      </c>
      <c r="K229" s="72" t="s">
        <v>1158</v>
      </c>
      <c r="L229" s="72" t="s">
        <v>1159</v>
      </c>
      <c r="M229" s="72">
        <v>83472925901</v>
      </c>
      <c r="N229" s="375">
        <v>8</v>
      </c>
      <c r="O229" s="375"/>
      <c r="P229" s="375"/>
      <c r="Q229" s="375"/>
      <c r="R229" s="375"/>
      <c r="S229" s="378">
        <v>0</v>
      </c>
      <c r="T229" s="345"/>
      <c r="U229" s="72" t="s">
        <v>1160</v>
      </c>
      <c r="V229" s="375" t="s">
        <v>37</v>
      </c>
      <c r="W229" s="72" t="s">
        <v>1158</v>
      </c>
    </row>
    <row r="230" spans="1:23" ht="15">
      <c r="A230" s="384">
        <v>219</v>
      </c>
      <c r="B230" s="85" t="s">
        <v>28</v>
      </c>
      <c r="C230" s="72" t="s">
        <v>2556</v>
      </c>
      <c r="D230" s="72" t="s">
        <v>2557</v>
      </c>
      <c r="E230" s="72" t="s">
        <v>2558</v>
      </c>
      <c r="F230" s="90" t="s">
        <v>63</v>
      </c>
      <c r="G230" s="98">
        <v>40108</v>
      </c>
      <c r="H230" s="90" t="s">
        <v>32</v>
      </c>
      <c r="I230" s="90" t="s">
        <v>33</v>
      </c>
      <c r="J230" s="72" t="s">
        <v>1184</v>
      </c>
      <c r="K230" s="72" t="s">
        <v>1185</v>
      </c>
      <c r="L230" s="72" t="s">
        <v>1186</v>
      </c>
      <c r="M230" s="72">
        <v>83472871280</v>
      </c>
      <c r="N230" s="375">
        <v>8</v>
      </c>
      <c r="O230" s="375">
        <v>0</v>
      </c>
      <c r="P230" s="375" t="s">
        <v>2507</v>
      </c>
      <c r="Q230" s="375" t="s">
        <v>2507</v>
      </c>
      <c r="R230" s="375" t="s">
        <v>2507</v>
      </c>
      <c r="S230" s="378">
        <v>0</v>
      </c>
      <c r="T230" s="345"/>
      <c r="U230" s="72" t="s">
        <v>1187</v>
      </c>
      <c r="V230" s="375" t="s">
        <v>37</v>
      </c>
      <c r="W230" s="72" t="s">
        <v>1185</v>
      </c>
    </row>
    <row r="231" spans="1:23" ht="15">
      <c r="A231" s="384">
        <v>220</v>
      </c>
      <c r="B231" s="85" t="s">
        <v>28</v>
      </c>
      <c r="C231" s="72" t="s">
        <v>237</v>
      </c>
      <c r="D231" s="72" t="s">
        <v>397</v>
      </c>
      <c r="E231" s="72" t="s">
        <v>259</v>
      </c>
      <c r="F231" s="90" t="s">
        <v>68</v>
      </c>
      <c r="G231" s="98">
        <v>39778</v>
      </c>
      <c r="H231" s="90" t="s">
        <v>32</v>
      </c>
      <c r="I231" s="90" t="s">
        <v>33</v>
      </c>
      <c r="J231" s="72" t="s">
        <v>1087</v>
      </c>
      <c r="K231" s="72" t="s">
        <v>1088</v>
      </c>
      <c r="L231" s="72" t="s">
        <v>1196</v>
      </c>
      <c r="M231" s="72" t="s">
        <v>2590</v>
      </c>
      <c r="N231" s="375">
        <v>8</v>
      </c>
      <c r="O231" s="375"/>
      <c r="P231" s="375"/>
      <c r="Q231" s="375"/>
      <c r="R231" s="375"/>
      <c r="S231" s="378">
        <v>0</v>
      </c>
      <c r="T231" s="345"/>
      <c r="U231" s="72" t="s">
        <v>64</v>
      </c>
      <c r="V231" s="375" t="s">
        <v>37</v>
      </c>
      <c r="W231" s="72" t="s">
        <v>1088</v>
      </c>
    </row>
    <row r="232" spans="1:23" ht="15">
      <c r="A232" s="384">
        <v>221</v>
      </c>
      <c r="B232" s="85" t="s">
        <v>28</v>
      </c>
      <c r="C232" s="72" t="s">
        <v>2594</v>
      </c>
      <c r="D232" s="72" t="s">
        <v>2595</v>
      </c>
      <c r="E232" s="72" t="s">
        <v>151</v>
      </c>
      <c r="F232" s="90" t="s">
        <v>41</v>
      </c>
      <c r="G232" s="98">
        <v>40130</v>
      </c>
      <c r="H232" s="90" t="s">
        <v>32</v>
      </c>
      <c r="I232" s="90" t="s">
        <v>33</v>
      </c>
      <c r="J232" s="72" t="s">
        <v>922</v>
      </c>
      <c r="K232" s="72" t="s">
        <v>160</v>
      </c>
      <c r="L232" s="72" t="s">
        <v>2596</v>
      </c>
      <c r="M232" s="72">
        <v>79696103988</v>
      </c>
      <c r="N232" s="375">
        <v>8</v>
      </c>
      <c r="O232" s="375"/>
      <c r="P232" s="375"/>
      <c r="Q232" s="375"/>
      <c r="R232" s="375"/>
      <c r="S232" s="378">
        <v>0</v>
      </c>
      <c r="T232" s="345"/>
      <c r="U232" s="72" t="s">
        <v>174</v>
      </c>
      <c r="V232" s="375" t="s">
        <v>37</v>
      </c>
      <c r="W232" s="72" t="s">
        <v>160</v>
      </c>
    </row>
    <row r="233" spans="1:23" ht="15">
      <c r="A233" s="384">
        <v>222</v>
      </c>
      <c r="B233" s="85" t="s">
        <v>28</v>
      </c>
      <c r="C233" s="72" t="s">
        <v>2604</v>
      </c>
      <c r="D233" s="72" t="s">
        <v>251</v>
      </c>
      <c r="E233" s="72" t="s">
        <v>388</v>
      </c>
      <c r="F233" s="90" t="s">
        <v>63</v>
      </c>
      <c r="G233" s="98">
        <v>39825</v>
      </c>
      <c r="H233" s="90" t="s">
        <v>32</v>
      </c>
      <c r="I233" s="90" t="s">
        <v>33</v>
      </c>
      <c r="J233" s="72" t="s">
        <v>253</v>
      </c>
      <c r="K233" s="72" t="s">
        <v>254</v>
      </c>
      <c r="L233" s="72" t="s">
        <v>2605</v>
      </c>
      <c r="M233" s="72">
        <v>89871044025</v>
      </c>
      <c r="N233" s="375">
        <v>8</v>
      </c>
      <c r="O233" s="375"/>
      <c r="P233" s="375"/>
      <c r="Q233" s="375"/>
      <c r="R233" s="375"/>
      <c r="S233" s="378">
        <v>0</v>
      </c>
      <c r="T233" s="345"/>
      <c r="U233" s="72" t="s">
        <v>1025</v>
      </c>
      <c r="V233" s="375" t="s">
        <v>37</v>
      </c>
      <c r="W233" s="72" t="s">
        <v>254</v>
      </c>
    </row>
    <row r="234" spans="1:23" ht="15">
      <c r="A234" s="384">
        <v>223</v>
      </c>
      <c r="B234" s="85" t="s">
        <v>28</v>
      </c>
      <c r="C234" s="72" t="s">
        <v>2613</v>
      </c>
      <c r="D234" s="72" t="s">
        <v>133</v>
      </c>
      <c r="E234" s="72" t="s">
        <v>2614</v>
      </c>
      <c r="F234" s="90" t="s">
        <v>68</v>
      </c>
      <c r="G234" s="98">
        <v>40200</v>
      </c>
      <c r="H234" s="90" t="s">
        <v>32</v>
      </c>
      <c r="I234" s="90" t="s">
        <v>33</v>
      </c>
      <c r="J234" s="72" t="s">
        <v>1068</v>
      </c>
      <c r="K234" s="72" t="s">
        <v>1069</v>
      </c>
      <c r="L234" s="72" t="s">
        <v>2615</v>
      </c>
      <c r="M234" s="72" t="s">
        <v>2616</v>
      </c>
      <c r="N234" s="375">
        <v>8</v>
      </c>
      <c r="O234" s="375"/>
      <c r="P234" s="375"/>
      <c r="Q234" s="375"/>
      <c r="R234" s="375"/>
      <c r="S234" s="378">
        <v>0</v>
      </c>
      <c r="T234" s="345"/>
      <c r="U234" s="72" t="s">
        <v>1070</v>
      </c>
      <c r="V234" s="375" t="s">
        <v>37</v>
      </c>
      <c r="W234" s="72" t="s">
        <v>1069</v>
      </c>
    </row>
    <row r="235" spans="1:23" ht="15">
      <c r="A235" s="384">
        <v>224</v>
      </c>
      <c r="B235" s="85" t="s">
        <v>28</v>
      </c>
      <c r="C235" s="72" t="s">
        <v>2639</v>
      </c>
      <c r="D235" s="72" t="s">
        <v>2640</v>
      </c>
      <c r="E235" s="72" t="s">
        <v>399</v>
      </c>
      <c r="F235" s="90" t="s">
        <v>68</v>
      </c>
      <c r="G235" s="98">
        <v>40062</v>
      </c>
      <c r="H235" s="90" t="s">
        <v>32</v>
      </c>
      <c r="I235" s="90" t="s">
        <v>33</v>
      </c>
      <c r="J235" s="73" t="s">
        <v>1015</v>
      </c>
      <c r="K235" s="73" t="s">
        <v>1016</v>
      </c>
      <c r="L235" s="73" t="s">
        <v>1017</v>
      </c>
      <c r="M235" s="73">
        <v>89173828829</v>
      </c>
      <c r="N235" s="375">
        <v>8</v>
      </c>
      <c r="O235" s="375">
        <v>0</v>
      </c>
      <c r="P235" s="375" t="s">
        <v>2507</v>
      </c>
      <c r="Q235" s="375" t="s">
        <v>2507</v>
      </c>
      <c r="R235" s="375" t="s">
        <v>2507</v>
      </c>
      <c r="S235" s="378">
        <v>0</v>
      </c>
      <c r="T235" s="345"/>
      <c r="U235" s="356" t="s">
        <v>103</v>
      </c>
      <c r="V235" s="375" t="s">
        <v>37</v>
      </c>
      <c r="W235" s="73" t="s">
        <v>1016</v>
      </c>
    </row>
    <row r="236" spans="1:23" ht="15">
      <c r="A236" s="384">
        <v>225</v>
      </c>
      <c r="B236" s="85" t="s">
        <v>28</v>
      </c>
      <c r="C236" s="72" t="s">
        <v>2662</v>
      </c>
      <c r="D236" s="72" t="s">
        <v>1169</v>
      </c>
      <c r="E236" s="72" t="s">
        <v>121</v>
      </c>
      <c r="F236" s="90" t="s">
        <v>63</v>
      </c>
      <c r="G236" s="146">
        <v>39954</v>
      </c>
      <c r="H236" s="90" t="s">
        <v>32</v>
      </c>
      <c r="I236" s="90" t="s">
        <v>33</v>
      </c>
      <c r="J236" s="72" t="s">
        <v>1074</v>
      </c>
      <c r="K236" s="72" t="s">
        <v>1075</v>
      </c>
      <c r="L236" s="363" t="s">
        <v>2663</v>
      </c>
      <c r="M236" s="72">
        <v>89875814558</v>
      </c>
      <c r="N236" s="375">
        <v>8</v>
      </c>
      <c r="O236" s="375"/>
      <c r="P236" s="375"/>
      <c r="Q236" s="375"/>
      <c r="R236" s="375"/>
      <c r="S236" s="378">
        <v>0</v>
      </c>
      <c r="T236" s="345"/>
      <c r="U236" s="72" t="s">
        <v>2547</v>
      </c>
      <c r="V236" s="375" t="s">
        <v>37</v>
      </c>
      <c r="W236" s="72" t="s">
        <v>1075</v>
      </c>
    </row>
    <row r="237" spans="1:23" ht="15">
      <c r="A237" s="384">
        <v>226</v>
      </c>
      <c r="B237" s="85" t="s">
        <v>28</v>
      </c>
      <c r="C237" s="72" t="s">
        <v>2672</v>
      </c>
      <c r="D237" s="72" t="s">
        <v>56</v>
      </c>
      <c r="E237" s="72" t="s">
        <v>97</v>
      </c>
      <c r="F237" s="90" t="s">
        <v>63</v>
      </c>
      <c r="G237" s="98">
        <v>39998</v>
      </c>
      <c r="H237" s="90" t="s">
        <v>32</v>
      </c>
      <c r="I237" s="90" t="s">
        <v>33</v>
      </c>
      <c r="J237" s="72" t="s">
        <v>1202</v>
      </c>
      <c r="K237" s="72" t="s">
        <v>1185</v>
      </c>
      <c r="L237" s="72" t="s">
        <v>1186</v>
      </c>
      <c r="M237" s="72">
        <v>83472871280</v>
      </c>
      <c r="N237" s="375">
        <v>8</v>
      </c>
      <c r="O237" s="375">
        <v>0</v>
      </c>
      <c r="P237" s="375" t="s">
        <v>2507</v>
      </c>
      <c r="Q237" s="375" t="s">
        <v>2507</v>
      </c>
      <c r="R237" s="375" t="s">
        <v>2507</v>
      </c>
      <c r="S237" s="378">
        <v>0</v>
      </c>
      <c r="T237" s="345"/>
      <c r="U237" s="72" t="s">
        <v>1187</v>
      </c>
      <c r="V237" s="375" t="s">
        <v>37</v>
      </c>
      <c r="W237" s="72" t="s">
        <v>1185</v>
      </c>
    </row>
    <row r="238" spans="1:23" ht="15">
      <c r="A238" s="384">
        <v>227</v>
      </c>
      <c r="B238" s="85" t="s">
        <v>28</v>
      </c>
      <c r="C238" s="72" t="s">
        <v>874</v>
      </c>
      <c r="D238" s="72" t="s">
        <v>605</v>
      </c>
      <c r="E238" s="72" t="s">
        <v>2683</v>
      </c>
      <c r="F238" s="90" t="s">
        <v>31</v>
      </c>
      <c r="G238" s="98">
        <v>39961</v>
      </c>
      <c r="H238" s="90" t="s">
        <v>32</v>
      </c>
      <c r="I238" s="90" t="s">
        <v>33</v>
      </c>
      <c r="J238" s="72" t="s">
        <v>427</v>
      </c>
      <c r="K238" s="72" t="s">
        <v>428</v>
      </c>
      <c r="L238" s="73" t="s">
        <v>2684</v>
      </c>
      <c r="M238" s="72" t="s">
        <v>2685</v>
      </c>
      <c r="N238" s="375">
        <v>8</v>
      </c>
      <c r="O238" s="375"/>
      <c r="P238" s="375"/>
      <c r="Q238" s="375"/>
      <c r="R238" s="375"/>
      <c r="S238" s="378">
        <v>0</v>
      </c>
      <c r="T238" s="345"/>
      <c r="U238" s="72" t="s">
        <v>429</v>
      </c>
      <c r="V238" s="375" t="s">
        <v>37</v>
      </c>
      <c r="W238" s="72" t="s">
        <v>428</v>
      </c>
    </row>
    <row r="239" spans="1:23" ht="15">
      <c r="A239" s="384">
        <v>228</v>
      </c>
      <c r="B239" s="85" t="s">
        <v>28</v>
      </c>
      <c r="C239" s="72" t="s">
        <v>2691</v>
      </c>
      <c r="D239" s="72" t="s">
        <v>361</v>
      </c>
      <c r="E239" s="72" t="s">
        <v>499</v>
      </c>
      <c r="F239" s="90" t="s">
        <v>68</v>
      </c>
      <c r="G239" s="98">
        <v>39950</v>
      </c>
      <c r="H239" s="90" t="s">
        <v>32</v>
      </c>
      <c r="I239" s="90" t="s">
        <v>33</v>
      </c>
      <c r="J239" s="72" t="s">
        <v>1129</v>
      </c>
      <c r="K239" s="72" t="s">
        <v>1130</v>
      </c>
      <c r="L239" s="72" t="s">
        <v>2692</v>
      </c>
      <c r="M239" s="72">
        <v>89870406216</v>
      </c>
      <c r="N239" s="375">
        <v>8</v>
      </c>
      <c r="O239" s="375"/>
      <c r="P239" s="375"/>
      <c r="Q239" s="375"/>
      <c r="R239" s="375"/>
      <c r="S239" s="378">
        <v>0</v>
      </c>
      <c r="T239" s="345"/>
      <c r="U239" s="72" t="s">
        <v>2693</v>
      </c>
      <c r="V239" s="375" t="s">
        <v>37</v>
      </c>
      <c r="W239" s="72" t="s">
        <v>1130</v>
      </c>
    </row>
    <row r="240" spans="1:23" ht="15">
      <c r="A240" s="384">
        <v>229</v>
      </c>
      <c r="B240" s="85" t="s">
        <v>28</v>
      </c>
      <c r="C240" s="72" t="s">
        <v>2707</v>
      </c>
      <c r="D240" s="72" t="s">
        <v>2708</v>
      </c>
      <c r="E240" s="72" t="s">
        <v>85</v>
      </c>
      <c r="F240" s="90" t="s">
        <v>31</v>
      </c>
      <c r="G240" s="98">
        <v>40231</v>
      </c>
      <c r="H240" s="90" t="s">
        <v>32</v>
      </c>
      <c r="I240" s="90" t="s">
        <v>33</v>
      </c>
      <c r="J240" s="72" t="s">
        <v>922</v>
      </c>
      <c r="K240" s="72" t="s">
        <v>160</v>
      </c>
      <c r="L240" s="72" t="s">
        <v>2709</v>
      </c>
      <c r="M240" s="72">
        <v>89378420009</v>
      </c>
      <c r="N240" s="375">
        <v>8</v>
      </c>
      <c r="O240" s="375"/>
      <c r="P240" s="375"/>
      <c r="Q240" s="375"/>
      <c r="R240" s="375"/>
      <c r="S240" s="378">
        <v>0</v>
      </c>
      <c r="T240" s="345"/>
      <c r="U240" s="72" t="s">
        <v>174</v>
      </c>
      <c r="V240" s="375" t="s">
        <v>37</v>
      </c>
      <c r="W240" s="72" t="s">
        <v>160</v>
      </c>
    </row>
    <row r="241" spans="1:23" ht="15">
      <c r="A241" s="384">
        <v>230</v>
      </c>
      <c r="B241" s="85" t="s">
        <v>28</v>
      </c>
      <c r="C241" s="72" t="s">
        <v>2716</v>
      </c>
      <c r="D241" s="72" t="s">
        <v>286</v>
      </c>
      <c r="E241" s="72" t="s">
        <v>77</v>
      </c>
      <c r="F241" s="90" t="s">
        <v>41</v>
      </c>
      <c r="G241" s="98">
        <v>39918</v>
      </c>
      <c r="H241" s="90" t="s">
        <v>32</v>
      </c>
      <c r="I241" s="90" t="s">
        <v>33</v>
      </c>
      <c r="J241" s="72" t="s">
        <v>2717</v>
      </c>
      <c r="K241" s="72" t="s">
        <v>2718</v>
      </c>
      <c r="L241" s="72" t="s">
        <v>2719</v>
      </c>
      <c r="M241" s="72">
        <v>89962363903</v>
      </c>
      <c r="N241" s="375">
        <v>8</v>
      </c>
      <c r="O241" s="375"/>
      <c r="P241" s="375"/>
      <c r="Q241" s="375"/>
      <c r="R241" s="375"/>
      <c r="S241" s="378">
        <v>0</v>
      </c>
      <c r="T241" s="345"/>
      <c r="U241" s="72" t="s">
        <v>2720</v>
      </c>
      <c r="V241" s="375" t="s">
        <v>37</v>
      </c>
      <c r="W241" s="72" t="s">
        <v>2718</v>
      </c>
    </row>
    <row r="242" spans="1:23" ht="15">
      <c r="A242" s="384">
        <v>231</v>
      </c>
      <c r="B242" s="85" t="s">
        <v>28</v>
      </c>
      <c r="C242" s="72" t="s">
        <v>2738</v>
      </c>
      <c r="D242" s="72" t="s">
        <v>75</v>
      </c>
      <c r="E242" s="72" t="s">
        <v>77</v>
      </c>
      <c r="F242" s="90" t="s">
        <v>41</v>
      </c>
      <c r="G242" s="98">
        <v>40042</v>
      </c>
      <c r="H242" s="90" t="s">
        <v>32</v>
      </c>
      <c r="I242" s="90" t="s">
        <v>33</v>
      </c>
      <c r="J242" s="72" t="s">
        <v>922</v>
      </c>
      <c r="K242" s="72" t="s">
        <v>160</v>
      </c>
      <c r="L242" s="72" t="s">
        <v>2739</v>
      </c>
      <c r="M242" s="72">
        <v>89174539956</v>
      </c>
      <c r="N242" s="375">
        <v>8</v>
      </c>
      <c r="O242" s="375"/>
      <c r="P242" s="375"/>
      <c r="Q242" s="375"/>
      <c r="R242" s="375"/>
      <c r="S242" s="378">
        <v>0</v>
      </c>
      <c r="T242" s="345"/>
      <c r="U242" s="72" t="s">
        <v>174</v>
      </c>
      <c r="V242" s="375" t="s">
        <v>37</v>
      </c>
      <c r="W242" s="72" t="s">
        <v>160</v>
      </c>
    </row>
    <row r="243" spans="1:23" ht="15">
      <c r="A243" s="384">
        <v>232</v>
      </c>
      <c r="B243" s="85" t="s">
        <v>28</v>
      </c>
      <c r="C243" s="72" t="s">
        <v>2740</v>
      </c>
      <c r="D243" s="72" t="s">
        <v>422</v>
      </c>
      <c r="E243" s="72" t="s">
        <v>490</v>
      </c>
      <c r="F243" s="90" t="s">
        <v>31</v>
      </c>
      <c r="G243" s="98">
        <v>40062</v>
      </c>
      <c r="H243" s="90" t="s">
        <v>32</v>
      </c>
      <c r="I243" s="90" t="s">
        <v>33</v>
      </c>
      <c r="J243" s="72" t="s">
        <v>922</v>
      </c>
      <c r="K243" s="72" t="s">
        <v>160</v>
      </c>
      <c r="L243" s="72" t="s">
        <v>2741</v>
      </c>
      <c r="M243" s="72">
        <v>79273172117</v>
      </c>
      <c r="N243" s="375">
        <v>8</v>
      </c>
      <c r="O243" s="375"/>
      <c r="P243" s="375"/>
      <c r="Q243" s="375"/>
      <c r="R243" s="375"/>
      <c r="S243" s="378">
        <v>0</v>
      </c>
      <c r="T243" s="345"/>
      <c r="U243" s="72" t="s">
        <v>174</v>
      </c>
      <c r="V243" s="375" t="s">
        <v>37</v>
      </c>
      <c r="W243" s="72" t="s">
        <v>160</v>
      </c>
    </row>
    <row r="244" spans="1:23" ht="15">
      <c r="A244" s="384">
        <v>233</v>
      </c>
      <c r="B244" s="85" t="s">
        <v>28</v>
      </c>
      <c r="C244" s="72" t="s">
        <v>2767</v>
      </c>
      <c r="D244" s="72" t="s">
        <v>78</v>
      </c>
      <c r="E244" s="72" t="s">
        <v>142</v>
      </c>
      <c r="F244" s="90" t="s">
        <v>63</v>
      </c>
      <c r="G244" s="98">
        <v>39696</v>
      </c>
      <c r="H244" s="90" t="s">
        <v>32</v>
      </c>
      <c r="I244" s="90" t="s">
        <v>33</v>
      </c>
      <c r="J244" s="73" t="s">
        <v>2768</v>
      </c>
      <c r="K244" s="73" t="s">
        <v>2769</v>
      </c>
      <c r="L244" s="132" t="s">
        <v>2770</v>
      </c>
      <c r="M244" s="73" t="s">
        <v>2771</v>
      </c>
      <c r="N244" s="375">
        <v>8</v>
      </c>
      <c r="O244" s="375"/>
      <c r="P244" s="375"/>
      <c r="Q244" s="375"/>
      <c r="R244" s="375"/>
      <c r="S244" s="378">
        <v>0</v>
      </c>
      <c r="T244" s="345"/>
      <c r="U244" s="72" t="s">
        <v>2772</v>
      </c>
      <c r="V244" s="375" t="s">
        <v>37</v>
      </c>
      <c r="W244" s="73" t="s">
        <v>2769</v>
      </c>
    </row>
    <row r="245" spans="1:23" ht="15">
      <c r="A245" s="384">
        <v>234</v>
      </c>
      <c r="B245" s="85" t="s">
        <v>28</v>
      </c>
      <c r="C245" s="72" t="s">
        <v>2785</v>
      </c>
      <c r="D245" s="72" t="s">
        <v>2786</v>
      </c>
      <c r="E245" s="72"/>
      <c r="F245" s="90" t="s">
        <v>41</v>
      </c>
      <c r="G245" s="98">
        <v>39817</v>
      </c>
      <c r="H245" s="90" t="s">
        <v>32</v>
      </c>
      <c r="I245" s="90" t="s">
        <v>33</v>
      </c>
      <c r="J245" s="72" t="s">
        <v>2787</v>
      </c>
      <c r="K245" s="72" t="s">
        <v>2718</v>
      </c>
      <c r="L245" s="72" t="s">
        <v>2719</v>
      </c>
      <c r="M245" s="72">
        <v>89177559288</v>
      </c>
      <c r="N245" s="375">
        <v>8</v>
      </c>
      <c r="O245" s="375"/>
      <c r="P245" s="375"/>
      <c r="Q245" s="375"/>
      <c r="R245" s="375"/>
      <c r="S245" s="378">
        <v>0</v>
      </c>
      <c r="T245" s="345"/>
      <c r="U245" s="72" t="s">
        <v>2720</v>
      </c>
      <c r="V245" s="375" t="s">
        <v>37</v>
      </c>
      <c r="W245" s="72" t="s">
        <v>2718</v>
      </c>
    </row>
    <row r="246" spans="1:23" ht="15">
      <c r="A246" s="384">
        <v>235</v>
      </c>
      <c r="B246" s="85" t="s">
        <v>28</v>
      </c>
      <c r="C246" s="72" t="s">
        <v>2788</v>
      </c>
      <c r="D246" s="72" t="s">
        <v>385</v>
      </c>
      <c r="E246" s="72" t="s">
        <v>100</v>
      </c>
      <c r="F246" s="90" t="s">
        <v>68</v>
      </c>
      <c r="G246" s="98">
        <v>39990</v>
      </c>
      <c r="H246" s="90" t="s">
        <v>32</v>
      </c>
      <c r="I246" s="90" t="s">
        <v>33</v>
      </c>
      <c r="J246" s="72" t="s">
        <v>2515</v>
      </c>
      <c r="K246" s="72" t="s">
        <v>1158</v>
      </c>
      <c r="L246" s="72" t="s">
        <v>1159</v>
      </c>
      <c r="M246" s="72">
        <v>83472925901</v>
      </c>
      <c r="N246" s="375">
        <v>8</v>
      </c>
      <c r="O246" s="375"/>
      <c r="P246" s="375"/>
      <c r="Q246" s="375"/>
      <c r="R246" s="375"/>
      <c r="S246" s="378">
        <v>0</v>
      </c>
      <c r="T246" s="345"/>
      <c r="U246" s="72" t="s">
        <v>1160</v>
      </c>
      <c r="V246" s="375" t="s">
        <v>37</v>
      </c>
      <c r="W246" s="72" t="s">
        <v>1158</v>
      </c>
    </row>
    <row r="247" spans="1:23" ht="15">
      <c r="A247" s="384">
        <v>236</v>
      </c>
      <c r="B247" s="85" t="s">
        <v>28</v>
      </c>
      <c r="C247" s="93" t="s">
        <v>2792</v>
      </c>
      <c r="D247" s="336" t="s">
        <v>98</v>
      </c>
      <c r="E247" s="336" t="s">
        <v>379</v>
      </c>
      <c r="F247" s="330" t="s">
        <v>68</v>
      </c>
      <c r="G247" s="352">
        <v>40086</v>
      </c>
      <c r="H247" s="90" t="s">
        <v>32</v>
      </c>
      <c r="I247" s="90" t="s">
        <v>33</v>
      </c>
      <c r="J247" s="73" t="s">
        <v>993</v>
      </c>
      <c r="K247" s="73" t="s">
        <v>994</v>
      </c>
      <c r="L247" s="341" t="s">
        <v>2793</v>
      </c>
      <c r="M247" s="338" t="s">
        <v>2794</v>
      </c>
      <c r="N247" s="375">
        <v>8</v>
      </c>
      <c r="O247" s="375"/>
      <c r="P247" s="375"/>
      <c r="Q247" s="375"/>
      <c r="R247" s="375"/>
      <c r="S247" s="378">
        <v>0</v>
      </c>
      <c r="T247" s="345"/>
      <c r="U247" s="73" t="s">
        <v>326</v>
      </c>
      <c r="V247" s="375" t="s">
        <v>37</v>
      </c>
      <c r="W247" s="73" t="s">
        <v>994</v>
      </c>
    </row>
    <row r="248" spans="1:23" ht="15">
      <c r="A248" s="384">
        <v>237</v>
      </c>
      <c r="B248" s="85" t="s">
        <v>28</v>
      </c>
      <c r="C248" s="360" t="s">
        <v>55</v>
      </c>
      <c r="D248" s="73" t="s">
        <v>56</v>
      </c>
      <c r="E248" s="73" t="s">
        <v>2804</v>
      </c>
      <c r="F248" s="90" t="s">
        <v>41</v>
      </c>
      <c r="G248" s="98">
        <v>40314</v>
      </c>
      <c r="H248" s="90" t="s">
        <v>32</v>
      </c>
      <c r="I248" s="90" t="s">
        <v>33</v>
      </c>
      <c r="J248" s="73" t="s">
        <v>42</v>
      </c>
      <c r="K248" s="73" t="s">
        <v>2527</v>
      </c>
      <c r="L248" s="345"/>
      <c r="M248" s="345"/>
      <c r="N248" s="375">
        <v>8</v>
      </c>
      <c r="O248" s="375"/>
      <c r="P248" s="375"/>
      <c r="Q248" s="375"/>
      <c r="R248" s="375"/>
      <c r="S248" s="378">
        <v>0</v>
      </c>
      <c r="T248" s="345"/>
      <c r="U248" s="73" t="s">
        <v>2528</v>
      </c>
      <c r="V248" s="375" t="s">
        <v>37</v>
      </c>
      <c r="W248" s="73" t="s">
        <v>2527</v>
      </c>
    </row>
    <row r="249" spans="1:23" ht="15">
      <c r="A249" s="384">
        <v>238</v>
      </c>
      <c r="B249" s="85" t="s">
        <v>28</v>
      </c>
      <c r="C249" s="72" t="s">
        <v>2812</v>
      </c>
      <c r="D249" s="88" t="s">
        <v>2813</v>
      </c>
      <c r="E249" s="88" t="s">
        <v>2814</v>
      </c>
      <c r="F249" s="87" t="s">
        <v>68</v>
      </c>
      <c r="G249" s="146">
        <v>39927</v>
      </c>
      <c r="H249" s="90" t="s">
        <v>32</v>
      </c>
      <c r="I249" s="90" t="s">
        <v>33</v>
      </c>
      <c r="J249" s="88" t="s">
        <v>1141</v>
      </c>
      <c r="K249" s="88" t="s">
        <v>1142</v>
      </c>
      <c r="L249" s="348" t="s">
        <v>1143</v>
      </c>
      <c r="M249" s="88">
        <v>89050014509</v>
      </c>
      <c r="N249" s="375">
        <v>8</v>
      </c>
      <c r="O249" s="375"/>
      <c r="P249" s="375"/>
      <c r="Q249" s="375"/>
      <c r="R249" s="375"/>
      <c r="S249" s="378">
        <v>0</v>
      </c>
      <c r="T249" s="345"/>
      <c r="U249" s="88" t="s">
        <v>304</v>
      </c>
      <c r="V249" s="375" t="s">
        <v>37</v>
      </c>
      <c r="W249" s="88" t="s">
        <v>1142</v>
      </c>
    </row>
    <row r="250" spans="1:23" ht="15">
      <c r="A250" s="384">
        <v>239</v>
      </c>
      <c r="B250" s="85" t="s">
        <v>28</v>
      </c>
      <c r="C250" s="72" t="s">
        <v>2853</v>
      </c>
      <c r="D250" s="72" t="s">
        <v>2564</v>
      </c>
      <c r="E250" s="72" t="s">
        <v>811</v>
      </c>
      <c r="F250" s="90" t="s">
        <v>68</v>
      </c>
      <c r="G250" s="98">
        <v>40047</v>
      </c>
      <c r="H250" s="90" t="s">
        <v>32</v>
      </c>
      <c r="I250" s="90" t="s">
        <v>33</v>
      </c>
      <c r="J250" s="72" t="s">
        <v>1119</v>
      </c>
      <c r="K250" s="72" t="s">
        <v>1120</v>
      </c>
      <c r="L250" s="72" t="s">
        <v>1121</v>
      </c>
      <c r="M250" s="72" t="s">
        <v>1122</v>
      </c>
      <c r="N250" s="375">
        <v>8</v>
      </c>
      <c r="O250" s="375"/>
      <c r="P250" s="375"/>
      <c r="Q250" s="375"/>
      <c r="R250" s="375"/>
      <c r="S250" s="378">
        <v>0</v>
      </c>
      <c r="T250" s="345"/>
      <c r="U250" s="73" t="s">
        <v>272</v>
      </c>
      <c r="V250" s="375" t="s">
        <v>37</v>
      </c>
      <c r="W250" s="72" t="s">
        <v>1120</v>
      </c>
    </row>
    <row r="251" spans="1:23" ht="15">
      <c r="A251" s="384">
        <v>240</v>
      </c>
      <c r="B251" s="85" t="s">
        <v>28</v>
      </c>
      <c r="C251" s="72" t="s">
        <v>2866</v>
      </c>
      <c r="D251" s="72" t="s">
        <v>278</v>
      </c>
      <c r="E251" s="72" t="s">
        <v>72</v>
      </c>
      <c r="F251" s="90" t="s">
        <v>31</v>
      </c>
      <c r="G251" s="98">
        <v>40035</v>
      </c>
      <c r="H251" s="90" t="s">
        <v>32</v>
      </c>
      <c r="I251" s="90" t="s">
        <v>33</v>
      </c>
      <c r="J251" s="72" t="s">
        <v>34</v>
      </c>
      <c r="K251" s="72" t="s">
        <v>35</v>
      </c>
      <c r="L251" s="72" t="s">
        <v>2867</v>
      </c>
      <c r="M251" s="72">
        <v>89174490190</v>
      </c>
      <c r="N251" s="375">
        <v>8</v>
      </c>
      <c r="O251" s="375"/>
      <c r="P251" s="375"/>
      <c r="Q251" s="375"/>
      <c r="R251" s="375"/>
      <c r="S251" s="378">
        <v>0</v>
      </c>
      <c r="T251" s="345"/>
      <c r="U251" s="72" t="s">
        <v>36</v>
      </c>
      <c r="V251" s="375" t="s">
        <v>37</v>
      </c>
      <c r="W251" s="72" t="s">
        <v>35</v>
      </c>
    </row>
    <row r="252" spans="1:23" ht="15">
      <c r="A252" s="384">
        <v>241</v>
      </c>
      <c r="B252" s="85" t="s">
        <v>28</v>
      </c>
      <c r="C252" s="72" t="s">
        <v>2893</v>
      </c>
      <c r="D252" s="72" t="s">
        <v>2894</v>
      </c>
      <c r="E252" s="72" t="s">
        <v>44</v>
      </c>
      <c r="F252" s="90" t="s">
        <v>63</v>
      </c>
      <c r="G252" s="98">
        <v>40057</v>
      </c>
      <c r="H252" s="90" t="s">
        <v>32</v>
      </c>
      <c r="I252" s="90" t="s">
        <v>33</v>
      </c>
      <c r="J252" s="72" t="s">
        <v>1138</v>
      </c>
      <c r="K252" s="72" t="s">
        <v>1139</v>
      </c>
      <c r="L252" s="72" t="s">
        <v>1140</v>
      </c>
      <c r="M252" s="72"/>
      <c r="N252" s="375">
        <v>8</v>
      </c>
      <c r="O252" s="375"/>
      <c r="P252" s="375"/>
      <c r="Q252" s="375"/>
      <c r="R252" s="375"/>
      <c r="S252" s="378">
        <v>0</v>
      </c>
      <c r="T252" s="345"/>
      <c r="U252" s="88" t="s">
        <v>2895</v>
      </c>
      <c r="V252" s="375" t="s">
        <v>37</v>
      </c>
      <c r="W252" s="72" t="s">
        <v>1139</v>
      </c>
    </row>
    <row r="253" spans="1:23" ht="15">
      <c r="A253" s="384">
        <v>242</v>
      </c>
      <c r="B253" s="85" t="s">
        <v>28</v>
      </c>
      <c r="C253" s="73" t="s">
        <v>2917</v>
      </c>
      <c r="D253" s="73" t="s">
        <v>356</v>
      </c>
      <c r="E253" s="73" t="s">
        <v>578</v>
      </c>
      <c r="F253" s="90" t="s">
        <v>31</v>
      </c>
      <c r="G253" s="98">
        <v>39984</v>
      </c>
      <c r="H253" s="90" t="s">
        <v>32</v>
      </c>
      <c r="I253" s="90" t="s">
        <v>33</v>
      </c>
      <c r="J253" s="73" t="s">
        <v>1071</v>
      </c>
      <c r="K253" s="73" t="s">
        <v>1072</v>
      </c>
      <c r="L253" s="370" t="s">
        <v>1073</v>
      </c>
      <c r="M253" s="73">
        <v>89191461640</v>
      </c>
      <c r="N253" s="375">
        <v>8</v>
      </c>
      <c r="O253" s="375"/>
      <c r="P253" s="375"/>
      <c r="Q253" s="375"/>
      <c r="R253" s="375"/>
      <c r="S253" s="378">
        <v>0</v>
      </c>
      <c r="T253" s="345"/>
      <c r="U253" s="73" t="s">
        <v>69</v>
      </c>
      <c r="V253" s="375" t="s">
        <v>37</v>
      </c>
      <c r="W253" s="73" t="s">
        <v>1072</v>
      </c>
    </row>
    <row r="254" spans="1:23" ht="15">
      <c r="A254" s="384">
        <v>243</v>
      </c>
      <c r="B254" s="85" t="s">
        <v>28</v>
      </c>
      <c r="C254" s="133" t="s">
        <v>2921</v>
      </c>
      <c r="D254" s="133" t="s">
        <v>446</v>
      </c>
      <c r="E254" s="133" t="s">
        <v>756</v>
      </c>
      <c r="F254" s="90" t="s">
        <v>63</v>
      </c>
      <c r="G254" s="142">
        <v>39864</v>
      </c>
      <c r="H254" s="90" t="s">
        <v>32</v>
      </c>
      <c r="I254" s="90" t="s">
        <v>33</v>
      </c>
      <c r="J254" s="133" t="s">
        <v>986</v>
      </c>
      <c r="K254" s="133" t="s">
        <v>987</v>
      </c>
      <c r="L254" s="349" t="s">
        <v>2922</v>
      </c>
      <c r="M254" s="133" t="s">
        <v>2923</v>
      </c>
      <c r="N254" s="375">
        <v>8</v>
      </c>
      <c r="O254" s="375"/>
      <c r="P254" s="375"/>
      <c r="Q254" s="375"/>
      <c r="R254" s="375"/>
      <c r="S254" s="378">
        <v>0</v>
      </c>
      <c r="T254" s="345"/>
      <c r="U254" s="133" t="s">
        <v>336</v>
      </c>
      <c r="V254" s="375" t="s">
        <v>37</v>
      </c>
      <c r="W254" s="133" t="s">
        <v>987</v>
      </c>
    </row>
    <row r="255" spans="1:23" ht="15">
      <c r="A255" s="384">
        <v>244</v>
      </c>
      <c r="B255" s="85" t="s">
        <v>28</v>
      </c>
      <c r="C255" s="72" t="s">
        <v>2924</v>
      </c>
      <c r="D255" s="72" t="s">
        <v>57</v>
      </c>
      <c r="E255" s="72" t="s">
        <v>79</v>
      </c>
      <c r="F255" s="90" t="s">
        <v>41</v>
      </c>
      <c r="G255" s="98">
        <v>39917</v>
      </c>
      <c r="H255" s="90" t="s">
        <v>32</v>
      </c>
      <c r="I255" s="90" t="s">
        <v>33</v>
      </c>
      <c r="J255" s="72" t="s">
        <v>34</v>
      </c>
      <c r="K255" s="72" t="s">
        <v>35</v>
      </c>
      <c r="L255" s="72" t="s">
        <v>2925</v>
      </c>
      <c r="M255" s="72">
        <v>89273511135</v>
      </c>
      <c r="N255" s="375">
        <v>8</v>
      </c>
      <c r="O255" s="375"/>
      <c r="P255" s="375"/>
      <c r="Q255" s="375"/>
      <c r="R255" s="375"/>
      <c r="S255" s="378">
        <v>0</v>
      </c>
      <c r="T255" s="345"/>
      <c r="U255" s="72" t="s">
        <v>36</v>
      </c>
      <c r="V255" s="375" t="s">
        <v>37</v>
      </c>
      <c r="W255" s="72" t="s">
        <v>35</v>
      </c>
    </row>
    <row r="256" spans="1:23" ht="15">
      <c r="A256" s="384">
        <v>245</v>
      </c>
      <c r="B256" s="85" t="s">
        <v>28</v>
      </c>
      <c r="C256" s="72" t="s">
        <v>2935</v>
      </c>
      <c r="D256" s="72" t="s">
        <v>278</v>
      </c>
      <c r="E256" s="72" t="s">
        <v>216</v>
      </c>
      <c r="F256" s="90" t="s">
        <v>68</v>
      </c>
      <c r="G256" s="98">
        <v>39971</v>
      </c>
      <c r="H256" s="90" t="s">
        <v>32</v>
      </c>
      <c r="I256" s="90" t="s">
        <v>33</v>
      </c>
      <c r="J256" s="88" t="s">
        <v>1176</v>
      </c>
      <c r="K256" s="88" t="s">
        <v>1177</v>
      </c>
      <c r="L256" s="346" t="s">
        <v>1178</v>
      </c>
      <c r="M256" s="72" t="s">
        <v>1179</v>
      </c>
      <c r="N256" s="375">
        <v>8</v>
      </c>
      <c r="O256" s="375"/>
      <c r="P256" s="375"/>
      <c r="Q256" s="375"/>
      <c r="R256" s="375"/>
      <c r="S256" s="378">
        <v>0</v>
      </c>
      <c r="T256" s="345"/>
      <c r="U256" s="72"/>
      <c r="V256" s="375" t="s">
        <v>37</v>
      </c>
      <c r="W256" s="88" t="s">
        <v>1177</v>
      </c>
    </row>
    <row r="257" spans="1:23" ht="15">
      <c r="A257" s="384">
        <v>246</v>
      </c>
      <c r="B257" s="85" t="s">
        <v>28</v>
      </c>
      <c r="C257" s="360" t="s">
        <v>51</v>
      </c>
      <c r="D257" s="73" t="s">
        <v>2951</v>
      </c>
      <c r="E257" s="73" t="s">
        <v>52</v>
      </c>
      <c r="F257" s="90" t="s">
        <v>41</v>
      </c>
      <c r="G257" s="98">
        <v>40032</v>
      </c>
      <c r="H257" s="90" t="s">
        <v>32</v>
      </c>
      <c r="I257" s="90" t="s">
        <v>33</v>
      </c>
      <c r="J257" s="93" t="s">
        <v>42</v>
      </c>
      <c r="K257" s="93" t="s">
        <v>2527</v>
      </c>
      <c r="L257" s="73"/>
      <c r="M257" s="73"/>
      <c r="N257" s="375">
        <v>8</v>
      </c>
      <c r="O257" s="375"/>
      <c r="P257" s="375"/>
      <c r="Q257" s="375"/>
      <c r="R257" s="375"/>
      <c r="S257" s="378">
        <v>0</v>
      </c>
      <c r="T257" s="345"/>
      <c r="U257" s="73" t="s">
        <v>2528</v>
      </c>
      <c r="V257" s="375" t="s">
        <v>37</v>
      </c>
      <c r="W257" s="93" t="s">
        <v>2527</v>
      </c>
    </row>
    <row r="258" spans="1:23" ht="15">
      <c r="A258" s="384">
        <v>247</v>
      </c>
      <c r="B258" s="85"/>
      <c r="C258" s="72" t="s">
        <v>2961</v>
      </c>
      <c r="D258" s="72" t="s">
        <v>104</v>
      </c>
      <c r="E258" s="72" t="s">
        <v>578</v>
      </c>
      <c r="F258" s="90" t="s">
        <v>31</v>
      </c>
      <c r="G258" s="98">
        <v>40027</v>
      </c>
      <c r="H258" s="90" t="s">
        <v>32</v>
      </c>
      <c r="I258" s="90" t="s">
        <v>33</v>
      </c>
      <c r="J258" s="72" t="s">
        <v>1071</v>
      </c>
      <c r="K258" s="72" t="s">
        <v>1072</v>
      </c>
      <c r="L258" s="72" t="s">
        <v>1073</v>
      </c>
      <c r="M258" s="72">
        <v>89191461640</v>
      </c>
      <c r="N258" s="375">
        <v>8</v>
      </c>
      <c r="O258" s="375"/>
      <c r="P258" s="375"/>
      <c r="Q258" s="375"/>
      <c r="R258" s="375"/>
      <c r="S258" s="378">
        <v>0</v>
      </c>
      <c r="T258" s="345"/>
      <c r="U258" s="72" t="s">
        <v>69</v>
      </c>
      <c r="V258" s="375" t="s">
        <v>37</v>
      </c>
      <c r="W258" s="72" t="s">
        <v>1072</v>
      </c>
    </row>
    <row r="259" spans="1:23" ht="15">
      <c r="A259" s="384">
        <v>248</v>
      </c>
      <c r="B259" s="85" t="s">
        <v>28</v>
      </c>
      <c r="C259" s="72" t="s">
        <v>2962</v>
      </c>
      <c r="D259" s="72" t="s">
        <v>2963</v>
      </c>
      <c r="E259" s="72" t="s">
        <v>2964</v>
      </c>
      <c r="F259" s="90" t="s">
        <v>68</v>
      </c>
      <c r="G259" s="98">
        <v>39970</v>
      </c>
      <c r="H259" s="90" t="s">
        <v>32</v>
      </c>
      <c r="I259" s="90" t="s">
        <v>33</v>
      </c>
      <c r="J259" s="72" t="s">
        <v>1078</v>
      </c>
      <c r="K259" s="72" t="s">
        <v>1079</v>
      </c>
      <c r="L259" s="72" t="s">
        <v>2965</v>
      </c>
      <c r="M259" s="350">
        <v>8963132302</v>
      </c>
      <c r="N259" s="375">
        <v>8</v>
      </c>
      <c r="O259" s="375"/>
      <c r="P259" s="375"/>
      <c r="Q259" s="375"/>
      <c r="R259" s="375"/>
      <c r="S259" s="378">
        <v>0</v>
      </c>
      <c r="T259" s="345"/>
      <c r="U259" s="72" t="s">
        <v>1080</v>
      </c>
      <c r="V259" s="375" t="s">
        <v>37</v>
      </c>
      <c r="W259" s="72" t="s">
        <v>1079</v>
      </c>
    </row>
    <row r="260" spans="1:23" ht="15">
      <c r="A260" s="384">
        <v>249</v>
      </c>
      <c r="B260" s="85" t="s">
        <v>28</v>
      </c>
      <c r="C260" s="72" t="s">
        <v>2966</v>
      </c>
      <c r="D260" s="72" t="s">
        <v>2967</v>
      </c>
      <c r="E260" s="72" t="s">
        <v>410</v>
      </c>
      <c r="F260" s="90" t="s">
        <v>63</v>
      </c>
      <c r="G260" s="145">
        <v>39948</v>
      </c>
      <c r="H260" s="90" t="s">
        <v>32</v>
      </c>
      <c r="I260" s="90" t="s">
        <v>33</v>
      </c>
      <c r="J260" s="72" t="s">
        <v>1074</v>
      </c>
      <c r="K260" s="72" t="s">
        <v>1075</v>
      </c>
      <c r="L260" s="72" t="s">
        <v>2608</v>
      </c>
      <c r="M260" s="72">
        <v>89872500262</v>
      </c>
      <c r="N260" s="375">
        <v>8</v>
      </c>
      <c r="O260" s="375"/>
      <c r="P260" s="375"/>
      <c r="Q260" s="375"/>
      <c r="R260" s="375"/>
      <c r="S260" s="378">
        <v>0</v>
      </c>
      <c r="T260" s="345"/>
      <c r="U260" s="72" t="s">
        <v>1076</v>
      </c>
      <c r="V260" s="375" t="s">
        <v>37</v>
      </c>
      <c r="W260" s="72" t="s">
        <v>1075</v>
      </c>
    </row>
    <row r="261" spans="1:23" ht="15">
      <c r="A261" s="384">
        <v>250</v>
      </c>
      <c r="B261" s="85" t="s">
        <v>28</v>
      </c>
      <c r="C261" s="72" t="s">
        <v>2966</v>
      </c>
      <c r="D261" s="72" t="s">
        <v>93</v>
      </c>
      <c r="E261" s="72" t="s">
        <v>97</v>
      </c>
      <c r="F261" s="90" t="s">
        <v>63</v>
      </c>
      <c r="G261" s="98">
        <v>39900</v>
      </c>
      <c r="H261" s="90" t="s">
        <v>32</v>
      </c>
      <c r="I261" s="90" t="s">
        <v>33</v>
      </c>
      <c r="J261" s="72" t="s">
        <v>1203</v>
      </c>
      <c r="K261" s="72" t="s">
        <v>1204</v>
      </c>
      <c r="L261" s="72" t="s">
        <v>2968</v>
      </c>
      <c r="M261" s="72" t="s">
        <v>2969</v>
      </c>
      <c r="N261" s="375">
        <v>8</v>
      </c>
      <c r="O261" s="375"/>
      <c r="P261" s="375"/>
      <c r="Q261" s="375"/>
      <c r="R261" s="375"/>
      <c r="S261" s="378">
        <v>0</v>
      </c>
      <c r="T261" s="345"/>
      <c r="U261" s="72" t="s">
        <v>2970</v>
      </c>
      <c r="V261" s="375" t="s">
        <v>37</v>
      </c>
      <c r="W261" s="72" t="s">
        <v>1204</v>
      </c>
    </row>
    <row r="262" spans="1:23" ht="15">
      <c r="A262" s="384">
        <v>251</v>
      </c>
      <c r="B262" s="85" t="s">
        <v>28</v>
      </c>
      <c r="C262" s="72" t="s">
        <v>2986</v>
      </c>
      <c r="D262" s="72" t="s">
        <v>679</v>
      </c>
      <c r="E262" s="72" t="s">
        <v>2987</v>
      </c>
      <c r="F262" s="90" t="s">
        <v>68</v>
      </c>
      <c r="G262" s="98">
        <v>39849</v>
      </c>
      <c r="H262" s="90" t="s">
        <v>32</v>
      </c>
      <c r="I262" s="90" t="s">
        <v>33</v>
      </c>
      <c r="J262" s="72" t="s">
        <v>2515</v>
      </c>
      <c r="K262" s="72" t="s">
        <v>1158</v>
      </c>
      <c r="L262" s="72" t="s">
        <v>1159</v>
      </c>
      <c r="M262" s="72">
        <v>83472925901</v>
      </c>
      <c r="N262" s="375">
        <v>8</v>
      </c>
      <c r="O262" s="375"/>
      <c r="P262" s="375"/>
      <c r="Q262" s="375"/>
      <c r="R262" s="375"/>
      <c r="S262" s="378">
        <v>0</v>
      </c>
      <c r="T262" s="345"/>
      <c r="U262" s="72" t="s">
        <v>1160</v>
      </c>
      <c r="V262" s="375" t="s">
        <v>37</v>
      </c>
      <c r="W262" s="72" t="s">
        <v>1158</v>
      </c>
    </row>
    <row r="263" spans="1:23" ht="15">
      <c r="A263" s="384">
        <v>252</v>
      </c>
      <c r="B263" s="85" t="s">
        <v>28</v>
      </c>
      <c r="C263" s="133" t="s">
        <v>854</v>
      </c>
      <c r="D263" s="133" t="s">
        <v>2995</v>
      </c>
      <c r="E263" s="72" t="s">
        <v>2996</v>
      </c>
      <c r="F263" s="90" t="s">
        <v>68</v>
      </c>
      <c r="G263" s="142">
        <v>39947</v>
      </c>
      <c r="H263" s="90" t="s">
        <v>32</v>
      </c>
      <c r="I263" s="90" t="s">
        <v>33</v>
      </c>
      <c r="J263" s="133" t="s">
        <v>986</v>
      </c>
      <c r="K263" s="133" t="s">
        <v>987</v>
      </c>
      <c r="L263" s="73" t="s">
        <v>988</v>
      </c>
      <c r="M263" s="133" t="s">
        <v>2997</v>
      </c>
      <c r="N263" s="375">
        <v>8</v>
      </c>
      <c r="O263" s="375"/>
      <c r="P263" s="375"/>
      <c r="Q263" s="375"/>
      <c r="R263" s="375"/>
      <c r="S263" s="378">
        <v>0</v>
      </c>
      <c r="T263" s="345"/>
      <c r="U263" s="72" t="s">
        <v>336</v>
      </c>
      <c r="V263" s="375" t="s">
        <v>37</v>
      </c>
      <c r="W263" s="133" t="s">
        <v>987</v>
      </c>
    </row>
    <row r="264" spans="1:23" ht="15">
      <c r="A264" s="384">
        <v>253</v>
      </c>
      <c r="B264" s="85"/>
      <c r="C264" s="72" t="s">
        <v>3004</v>
      </c>
      <c r="D264" s="72" t="s">
        <v>200</v>
      </c>
      <c r="E264" s="72" t="s">
        <v>334</v>
      </c>
      <c r="F264" s="90" t="s">
        <v>41</v>
      </c>
      <c r="G264" s="98">
        <v>40091</v>
      </c>
      <c r="H264" s="90" t="s">
        <v>32</v>
      </c>
      <c r="I264" s="90" t="s">
        <v>33</v>
      </c>
      <c r="J264" s="72" t="s">
        <v>922</v>
      </c>
      <c r="K264" s="72" t="s">
        <v>160</v>
      </c>
      <c r="L264" s="72" t="s">
        <v>3005</v>
      </c>
      <c r="M264" s="72">
        <v>89610411822</v>
      </c>
      <c r="N264" s="375">
        <v>8</v>
      </c>
      <c r="O264" s="375"/>
      <c r="P264" s="375"/>
      <c r="Q264" s="375"/>
      <c r="R264" s="375"/>
      <c r="S264" s="378">
        <v>0</v>
      </c>
      <c r="T264" s="345"/>
      <c r="U264" s="72" t="s">
        <v>174</v>
      </c>
      <c r="V264" s="375" t="s">
        <v>37</v>
      </c>
      <c r="W264" s="72" t="s">
        <v>160</v>
      </c>
    </row>
    <row r="265" spans="1:23" ht="15">
      <c r="A265" s="384">
        <v>254</v>
      </c>
      <c r="B265" s="85" t="s">
        <v>28</v>
      </c>
      <c r="C265" s="72" t="s">
        <v>188</v>
      </c>
      <c r="D265" s="72" t="s">
        <v>65</v>
      </c>
      <c r="E265" s="72" t="s">
        <v>3006</v>
      </c>
      <c r="F265" s="90" t="s">
        <v>31</v>
      </c>
      <c r="G265" s="98">
        <v>40047</v>
      </c>
      <c r="H265" s="90" t="s">
        <v>32</v>
      </c>
      <c r="I265" s="90" t="s">
        <v>33</v>
      </c>
      <c r="J265" s="72" t="s">
        <v>922</v>
      </c>
      <c r="K265" s="72" t="s">
        <v>160</v>
      </c>
      <c r="L265" s="72" t="s">
        <v>3007</v>
      </c>
      <c r="M265" s="72">
        <v>89279449083</v>
      </c>
      <c r="N265" s="375">
        <v>8</v>
      </c>
      <c r="O265" s="375"/>
      <c r="P265" s="375"/>
      <c r="Q265" s="375"/>
      <c r="R265" s="375"/>
      <c r="S265" s="378">
        <v>0</v>
      </c>
      <c r="T265" s="345"/>
      <c r="U265" s="72" t="s">
        <v>174</v>
      </c>
      <c r="V265" s="375" t="s">
        <v>37</v>
      </c>
      <c r="W265" s="72" t="s">
        <v>160</v>
      </c>
    </row>
    <row r="266" spans="1:23" ht="15">
      <c r="A266" s="384">
        <v>255</v>
      </c>
      <c r="B266" s="85" t="s">
        <v>28</v>
      </c>
      <c r="C266" s="72" t="s">
        <v>3014</v>
      </c>
      <c r="D266" s="72" t="s">
        <v>516</v>
      </c>
      <c r="E266" s="72" t="s">
        <v>30</v>
      </c>
      <c r="F266" s="90" t="s">
        <v>68</v>
      </c>
      <c r="G266" s="98" t="s">
        <v>3015</v>
      </c>
      <c r="H266" s="90" t="s">
        <v>32</v>
      </c>
      <c r="I266" s="90" t="s">
        <v>33</v>
      </c>
      <c r="J266" s="72" t="s">
        <v>1131</v>
      </c>
      <c r="K266" s="72" t="s">
        <v>1132</v>
      </c>
      <c r="L266" s="72" t="s">
        <v>1133</v>
      </c>
      <c r="M266" s="374" t="s">
        <v>1134</v>
      </c>
      <c r="N266" s="375">
        <v>8</v>
      </c>
      <c r="O266" s="375"/>
      <c r="P266" s="375"/>
      <c r="Q266" s="375"/>
      <c r="R266" s="375"/>
      <c r="S266" s="378">
        <v>0</v>
      </c>
      <c r="T266" s="345"/>
      <c r="U266" s="72" t="s">
        <v>1135</v>
      </c>
      <c r="V266" s="375" t="s">
        <v>37</v>
      </c>
      <c r="W266" s="72" t="s">
        <v>1132</v>
      </c>
    </row>
    <row r="267" spans="1:23" ht="15">
      <c r="A267" s="384">
        <v>256</v>
      </c>
      <c r="B267" s="85" t="s">
        <v>28</v>
      </c>
      <c r="C267" s="73" t="s">
        <v>3032</v>
      </c>
      <c r="D267" s="73" t="s">
        <v>322</v>
      </c>
      <c r="E267" s="73" t="s">
        <v>3034</v>
      </c>
      <c r="F267" s="90" t="s">
        <v>68</v>
      </c>
      <c r="G267" s="98">
        <v>39945</v>
      </c>
      <c r="H267" s="90" t="s">
        <v>32</v>
      </c>
      <c r="I267" s="90" t="s">
        <v>33</v>
      </c>
      <c r="J267" s="73" t="s">
        <v>1081</v>
      </c>
      <c r="K267" s="73" t="s">
        <v>1082</v>
      </c>
      <c r="L267" s="132" t="s">
        <v>1083</v>
      </c>
      <c r="M267" s="125">
        <v>89373279272</v>
      </c>
      <c r="N267" s="375">
        <v>8</v>
      </c>
      <c r="O267" s="375"/>
      <c r="P267" s="375"/>
      <c r="Q267" s="375"/>
      <c r="R267" s="375"/>
      <c r="S267" s="378">
        <v>0</v>
      </c>
      <c r="T267" s="345"/>
      <c r="U267" s="73" t="s">
        <v>1084</v>
      </c>
      <c r="V267" s="375" t="s">
        <v>37</v>
      </c>
      <c r="W267" s="73" t="s">
        <v>1082</v>
      </c>
    </row>
    <row r="268" spans="1:23" ht="15">
      <c r="A268" s="384">
        <v>257</v>
      </c>
      <c r="B268" s="85" t="s">
        <v>28</v>
      </c>
      <c r="C268" s="73" t="s">
        <v>3036</v>
      </c>
      <c r="D268" s="73" t="s">
        <v>93</v>
      </c>
      <c r="E268" s="73" t="s">
        <v>94</v>
      </c>
      <c r="F268" s="90" t="s">
        <v>63</v>
      </c>
      <c r="G268" s="98">
        <v>40190</v>
      </c>
      <c r="H268" s="90" t="s">
        <v>32</v>
      </c>
      <c r="I268" s="90" t="s">
        <v>33</v>
      </c>
      <c r="J268" s="73" t="s">
        <v>1151</v>
      </c>
      <c r="K268" s="73" t="s">
        <v>1152</v>
      </c>
      <c r="L268" s="132" t="s">
        <v>2681</v>
      </c>
      <c r="M268" s="125" t="s">
        <v>3037</v>
      </c>
      <c r="N268" s="375">
        <v>8</v>
      </c>
      <c r="O268" s="375"/>
      <c r="P268" s="375"/>
      <c r="Q268" s="375"/>
      <c r="R268" s="375"/>
      <c r="S268" s="378">
        <v>0</v>
      </c>
      <c r="T268" s="345"/>
      <c r="U268" s="73" t="s">
        <v>1153</v>
      </c>
      <c r="V268" s="375" t="s">
        <v>37</v>
      </c>
      <c r="W268" s="73" t="s">
        <v>1152</v>
      </c>
    </row>
    <row r="269" spans="1:23" ht="15.75">
      <c r="A269" s="59"/>
      <c r="B269" s="321"/>
      <c r="C269" s="36"/>
      <c r="D269" s="36"/>
      <c r="E269" s="36"/>
      <c r="F269" s="124"/>
      <c r="G269" s="327"/>
      <c r="H269" s="325"/>
      <c r="I269" s="325"/>
      <c r="J269" s="36"/>
      <c r="K269" s="36"/>
      <c r="L269" s="325"/>
      <c r="M269" s="325"/>
      <c r="N269" s="325"/>
      <c r="O269" s="325"/>
      <c r="P269" s="325"/>
      <c r="Q269" s="325"/>
      <c r="R269" s="325"/>
      <c r="S269" s="326"/>
      <c r="T269" s="325"/>
      <c r="U269" s="71"/>
      <c r="W269" s="36"/>
    </row>
    <row r="270" spans="1:23" ht="15.75">
      <c r="A270" s="59"/>
      <c r="B270" s="321"/>
      <c r="C270" s="36"/>
      <c r="D270" s="36"/>
      <c r="E270" s="36"/>
      <c r="F270" s="124"/>
      <c r="G270" s="328"/>
      <c r="H270" s="325"/>
      <c r="I270" s="325"/>
      <c r="J270" s="36"/>
      <c r="K270" s="36"/>
      <c r="L270" s="325"/>
      <c r="M270" s="325"/>
      <c r="N270" s="325"/>
      <c r="O270" s="325"/>
      <c r="P270" s="325"/>
      <c r="Q270" s="325"/>
      <c r="R270" s="325"/>
      <c r="S270" s="326"/>
      <c r="T270" s="325"/>
      <c r="U270" s="73"/>
      <c r="W270" s="36"/>
    </row>
    <row r="271" spans="1:23" ht="15.75">
      <c r="A271" s="59"/>
      <c r="B271" s="321"/>
      <c r="C271" s="32"/>
      <c r="D271" s="32"/>
      <c r="E271" s="32"/>
      <c r="F271" s="31"/>
      <c r="G271" s="324"/>
      <c r="H271" s="325"/>
      <c r="I271" s="325"/>
      <c r="J271" s="32"/>
      <c r="K271" s="32"/>
      <c r="L271" s="325"/>
      <c r="M271" s="325"/>
      <c r="N271" s="325"/>
      <c r="O271" s="325"/>
      <c r="P271" s="325"/>
      <c r="Q271" s="325"/>
      <c r="R271" s="325"/>
      <c r="S271" s="326"/>
      <c r="T271" s="325"/>
      <c r="U271" s="71"/>
      <c r="W271" s="32"/>
    </row>
  </sheetData>
  <sortState ref="C12:W268">
    <sortCondition descending="1" ref="S12:S268"/>
  </sortState>
  <mergeCells count="9">
    <mergeCell ref="C9:N9"/>
    <mergeCell ref="A5:B5"/>
    <mergeCell ref="A6:B6"/>
    <mergeCell ref="A7:B7"/>
    <mergeCell ref="K1:N1"/>
    <mergeCell ref="B2:N2"/>
    <mergeCell ref="A3:B3"/>
    <mergeCell ref="A4:B4"/>
    <mergeCell ref="C4:E4"/>
  </mergeCells>
  <hyperlinks>
    <hyperlink ref="L163" r:id="rId1"/>
    <hyperlink ref="L120" r:id="rId2"/>
    <hyperlink ref="L205" r:id="rId3"/>
    <hyperlink ref="L152" r:id="rId4"/>
    <hyperlink ref="L143" r:id="rId5"/>
    <hyperlink ref="L134" r:id="rId6"/>
    <hyperlink ref="L59:L60" r:id="rId7" display="fedorka954@gmail.com"/>
    <hyperlink ref="L64:L66" r:id="rId8" display="li888li888@yandex.ru"/>
    <hyperlink ref="L107" r:id="rId9"/>
    <hyperlink ref="L130" r:id="rId10" display="mailto:natalaprokofeva497@gmail.com"/>
    <hyperlink ref="L97:L98" r:id="rId11" display="mailto:natalaprokofeva497@gmail.com"/>
    <hyperlink ref="L150" r:id="rId12"/>
    <hyperlink ref="L215" r:id="rId13"/>
    <hyperlink ref="L192" r:id="rId14"/>
    <hyperlink ref="L83" r:id="rId15"/>
    <hyperlink ref="L34" r:id="rId16"/>
    <hyperlink ref="L51" r:id="rId17"/>
    <hyperlink ref="L31" r:id="rId18"/>
    <hyperlink ref="L253" r:id="rId19"/>
    <hyperlink ref="L26" r:id="rId20"/>
    <hyperlink ref="L258" r:id="rId21"/>
    <hyperlink ref="L19" r:id="rId22"/>
    <hyperlink ref="L35" r:id="rId23"/>
    <hyperlink ref="L22" r:id="rId24"/>
    <hyperlink ref="L213" r:id="rId25"/>
    <hyperlink ref="L143:L144" r:id="rId26" display="dina-yalyaeva@yandex.ru"/>
    <hyperlink ref="L177" r:id="rId27" display="mailto:Mariya_ufa@bk.ru"/>
    <hyperlink ref="L254" r:id="rId28" display="mailto:Marinadubravina1986@gmail.com"/>
    <hyperlink ref="L244" r:id="rId29"/>
    <hyperlink ref="L126" r:id="rId30"/>
    <hyperlink ref="L204" r:id="rId31"/>
    <hyperlink ref="L78" r:id="rId32"/>
    <hyperlink ref="L196" r:id="rId33"/>
    <hyperlink ref="L256" r:id="rId34"/>
    <hyperlink ref="L69" r:id="rId35"/>
    <hyperlink ref="L87" r:id="rId36"/>
    <hyperlink ref="L183" r:id="rId37"/>
    <hyperlink ref="L249" r:id="rId38"/>
    <hyperlink ref="L168" r:id="rId39"/>
    <hyperlink ref="L30" r:id="rId40"/>
    <hyperlink ref="L81" r:id="rId41"/>
    <hyperlink ref="L60" r:id="rId42" display="mailto:ufa-co25@yandex.ru"/>
    <hyperlink ref="L48" r:id="rId43" display="mailto:ufa-co25@yandex.ru"/>
    <hyperlink ref="L57" r:id="rId44" display="mailto:ufa-co25@yandex.ru"/>
    <hyperlink ref="L262" r:id="rId45" display="mailto:ufa-co25@yandex.ru"/>
    <hyperlink ref="L246" r:id="rId46" display="mailto:ufa-co25@yandex.ru"/>
    <hyperlink ref="L49" r:id="rId47" display="mailto:ufa-co25@yandex.ru"/>
    <hyperlink ref="L53" r:id="rId48" display="mailto:ufa-co25@yandex.ru"/>
    <hyperlink ref="L195" r:id="rId49" display="mailto:ufa-co25@yandex.ru"/>
    <hyperlink ref="L229" r:id="rId50" display="mailto:ufa-co25@yandex.ru"/>
    <hyperlink ref="L230" r:id="rId51" display="mailto:ufa128sch@yandex.ru"/>
    <hyperlink ref="L237" r:id="rId52" display="mailto:ufa128sch@yandex.ru"/>
    <hyperlink ref="L79" r:id="rId53" display="mailto:mbou.sch10@mail.ru"/>
    <hyperlink ref="L133" r:id="rId54" display="mailto:mbou.sch10@mail.ru"/>
    <hyperlink ref="L124" r:id="rId55"/>
    <hyperlink ref="L187" r:id="rId56"/>
    <hyperlink ref="L121" r:id="rId57"/>
    <hyperlink ref="L115" r:id="rId58"/>
    <hyperlink ref="L142" r:id="rId59"/>
    <hyperlink ref="L40" r:id="rId60"/>
    <hyperlink ref="L186" r:id="rId61"/>
    <hyperlink ref="L182" r:id="rId62"/>
    <hyperlink ref="L99" r:id="rId63"/>
    <hyperlink ref="L91" r:id="rId64"/>
    <hyperlink ref="L113" r:id="rId65"/>
    <hyperlink ref="L116" r:id="rId66"/>
    <hyperlink ref="L41" r:id="rId67"/>
    <hyperlink ref="L199" r:id="rId68"/>
    <hyperlink ref="L227" r:id="rId69"/>
    <hyperlink ref="D231" r:id="rId70" tooltip="Перейти на страницу пользователя Булякова Эвелина Айратовна" display="https://elschool.ru/users/1983912"/>
    <hyperlink ref="L231" r:id="rId71"/>
    <hyperlink ref="L232" r:id="rId72"/>
    <hyperlink ref="L171" r:id="rId73"/>
    <hyperlink ref="L207" r:id="rId74"/>
    <hyperlink ref="L190" r:id="rId75"/>
    <hyperlink ref="L243" r:id="rId76"/>
    <hyperlink ref="L265" r:id="rId77"/>
    <hyperlink ref="L264" r:id="rId78"/>
    <hyperlink ref="L70" r:id="rId79"/>
    <hyperlink ref="L135" r:id="rId80"/>
    <hyperlink ref="L206" r:id="rId81"/>
    <hyperlink ref="L111" r:id="rId82"/>
    <hyperlink ref="L178" r:id="rId83"/>
    <hyperlink ref="L58" r:id="rId84"/>
    <hyperlink ref="L101" r:id="rId85"/>
    <hyperlink ref="L38" r:id="rId86"/>
    <hyperlink ref="L188" r:id="rId8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8"/>
  <sheetViews>
    <sheetView zoomScale="90" zoomScaleNormal="90" workbookViewId="0">
      <selection activeCell="A16" sqref="A16:A388"/>
    </sheetView>
  </sheetViews>
  <sheetFormatPr defaultColWidth="9.140625" defaultRowHeight="15"/>
  <cols>
    <col min="1" max="1" width="6.28515625" style="1" bestFit="1" customWidth="1"/>
    <col min="2" max="2" width="15.5703125" style="1" customWidth="1"/>
    <col min="3" max="3" width="18.7109375" style="1" customWidth="1"/>
    <col min="4" max="4" width="11.5703125" style="1" customWidth="1"/>
    <col min="5" max="5" width="10.28515625" style="1" customWidth="1"/>
    <col min="6" max="6" width="9.7109375" style="109" customWidth="1"/>
    <col min="7" max="7" width="13.28515625" style="1" customWidth="1"/>
    <col min="8" max="8" width="6" style="1" customWidth="1"/>
    <col min="9" max="9" width="11" style="1" customWidth="1"/>
    <col min="10" max="10" width="26.85546875" style="1" customWidth="1"/>
    <col min="11" max="11" width="29.42578125" style="1" customWidth="1"/>
    <col min="12" max="12" width="15" style="1" customWidth="1"/>
    <col min="13" max="18" width="13.28515625" style="1" customWidth="1"/>
    <col min="19" max="19" width="14.140625" style="1" customWidth="1"/>
    <col min="20" max="21" width="9.140625" style="1"/>
    <col min="22" max="22" width="36.42578125" style="1" customWidth="1"/>
    <col min="23" max="23" width="9.140625" style="1"/>
    <col min="24" max="24" width="45" style="1" customWidth="1"/>
    <col min="25" max="16384" width="9.140625" style="1"/>
  </cols>
  <sheetData>
    <row r="1" spans="1:26">
      <c r="K1" s="385"/>
      <c r="L1" s="385"/>
      <c r="M1" s="385"/>
      <c r="N1" s="385"/>
      <c r="O1" s="385"/>
      <c r="P1" s="385"/>
      <c r="Q1" s="385"/>
      <c r="R1" s="385"/>
      <c r="S1" s="385"/>
    </row>
    <row r="2" spans="1:26" ht="33.75" customHeight="1">
      <c r="B2" s="389" t="s">
        <v>916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26" ht="30.75" customHeight="1">
      <c r="A3" s="391" t="s">
        <v>0</v>
      </c>
      <c r="B3" s="391"/>
      <c r="C3" s="5"/>
    </row>
    <row r="4" spans="1:26" ht="16.5" customHeight="1">
      <c r="A4" s="391" t="s">
        <v>2</v>
      </c>
      <c r="B4" s="391"/>
      <c r="C4" s="385"/>
      <c r="D4" s="385"/>
      <c r="E4" s="385"/>
    </row>
    <row r="5" spans="1:26">
      <c r="K5" s="385"/>
      <c r="L5" s="385"/>
      <c r="M5" s="385"/>
      <c r="N5" s="385"/>
      <c r="O5" s="385"/>
      <c r="P5" s="385"/>
      <c r="Q5" s="385"/>
      <c r="R5" s="385"/>
      <c r="S5" s="385"/>
    </row>
    <row r="6" spans="1:26">
      <c r="B6" s="389" t="s">
        <v>916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</row>
    <row r="7" spans="1:26">
      <c r="A7" s="391" t="s">
        <v>0</v>
      </c>
      <c r="B7" s="391"/>
      <c r="C7" s="5"/>
    </row>
    <row r="8" spans="1:26">
      <c r="A8" s="391" t="s">
        <v>2</v>
      </c>
      <c r="B8" s="391"/>
      <c r="C8" s="385"/>
      <c r="D8" s="385"/>
      <c r="E8" s="385"/>
    </row>
    <row r="9" spans="1:26" ht="12.75" customHeight="1">
      <c r="A9" s="385" t="s">
        <v>3</v>
      </c>
      <c r="B9" s="385"/>
      <c r="C9" s="1" t="s">
        <v>4</v>
      </c>
    </row>
    <row r="10" spans="1:26" ht="12.75" customHeight="1">
      <c r="A10" s="385" t="s">
        <v>5</v>
      </c>
      <c r="B10" s="385"/>
    </row>
    <row r="11" spans="1:26" ht="111.75" customHeight="1">
      <c r="A11" s="385" t="s">
        <v>6</v>
      </c>
      <c r="B11" s="385"/>
      <c r="C11" s="6"/>
    </row>
    <row r="12" spans="1:26" s="11" customFormat="1">
      <c r="A12" s="1"/>
      <c r="B12" s="1"/>
      <c r="C12" s="1"/>
      <c r="D12" s="1"/>
      <c r="E12" s="1"/>
      <c r="F12" s="10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9"/>
      <c r="Z12" s="9"/>
    </row>
    <row r="13" spans="1:26" s="11" customFormat="1">
      <c r="A13" s="7"/>
      <c r="B13" s="26"/>
      <c r="C13" s="399" t="s">
        <v>7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1"/>
      <c r="U13" s="1"/>
      <c r="V13" s="1"/>
      <c r="W13" s="1"/>
      <c r="X13" s="1"/>
      <c r="Y13" s="9"/>
      <c r="Z13" s="9"/>
    </row>
    <row r="14" spans="1:26" s="11" customFormat="1">
      <c r="A14" s="8"/>
      <c r="B14" s="8"/>
      <c r="C14" s="7"/>
      <c r="D14" s="7"/>
      <c r="E14" s="7"/>
      <c r="F14" s="148"/>
      <c r="G14" s="7"/>
      <c r="H14" s="7"/>
      <c r="I14" s="7"/>
      <c r="J14" s="8"/>
      <c r="K14" s="8"/>
      <c r="L14" s="8"/>
      <c r="M14" s="8"/>
      <c r="N14" s="8"/>
      <c r="O14" s="8"/>
      <c r="P14" s="8"/>
      <c r="Q14" s="8"/>
      <c r="R14" s="8"/>
      <c r="S14" s="7"/>
      <c r="T14" s="1"/>
      <c r="U14" s="1"/>
      <c r="V14" s="1"/>
      <c r="W14" s="1"/>
      <c r="X14" s="1"/>
      <c r="Y14" s="9"/>
      <c r="Z14" s="9"/>
    </row>
    <row r="15" spans="1:26" s="11" customFormat="1" ht="90">
      <c r="A15" s="189" t="s">
        <v>9</v>
      </c>
      <c r="B15" s="189" t="s">
        <v>10</v>
      </c>
      <c r="C15" s="190" t="s">
        <v>11</v>
      </c>
      <c r="D15" s="190" t="s">
        <v>12</v>
      </c>
      <c r="E15" s="190" t="s">
        <v>13</v>
      </c>
      <c r="F15" s="192" t="s">
        <v>14</v>
      </c>
      <c r="G15" s="190" t="s">
        <v>15</v>
      </c>
      <c r="H15" s="190" t="s">
        <v>16</v>
      </c>
      <c r="I15" s="190" t="s">
        <v>17</v>
      </c>
      <c r="J15" s="190" t="s">
        <v>18</v>
      </c>
      <c r="K15" s="190" t="s">
        <v>19</v>
      </c>
      <c r="L15" s="190" t="s">
        <v>20</v>
      </c>
      <c r="M15" s="190" t="s">
        <v>21</v>
      </c>
      <c r="N15" s="190" t="s">
        <v>2506</v>
      </c>
      <c r="O15" s="190" t="s">
        <v>2501</v>
      </c>
      <c r="P15" s="190" t="s">
        <v>2502</v>
      </c>
      <c r="Q15" s="190" t="s">
        <v>2503</v>
      </c>
      <c r="R15" s="190" t="s">
        <v>2504</v>
      </c>
      <c r="S15" s="190" t="s">
        <v>2505</v>
      </c>
      <c r="T15" s="191" t="s">
        <v>156</v>
      </c>
      <c r="U15" s="190" t="s">
        <v>24</v>
      </c>
      <c r="V15" s="190" t="s">
        <v>25</v>
      </c>
      <c r="W15" s="190" t="s">
        <v>26</v>
      </c>
      <c r="X15" s="190" t="s">
        <v>27</v>
      </c>
      <c r="Y15" s="9"/>
      <c r="Z15" s="9"/>
    </row>
    <row r="16" spans="1:26" s="11" customFormat="1">
      <c r="A16" s="59">
        <v>1</v>
      </c>
      <c r="B16" s="14" t="s">
        <v>531</v>
      </c>
      <c r="C16" s="169" t="s">
        <v>197</v>
      </c>
      <c r="D16" s="169" t="s">
        <v>198</v>
      </c>
      <c r="E16" s="169" t="s">
        <v>67</v>
      </c>
      <c r="F16" s="194" t="s">
        <v>63</v>
      </c>
      <c r="G16" s="203" t="s">
        <v>1223</v>
      </c>
      <c r="H16" s="90" t="s">
        <v>32</v>
      </c>
      <c r="I16" s="90" t="s">
        <v>33</v>
      </c>
      <c r="J16" s="169" t="s">
        <v>1217</v>
      </c>
      <c r="K16" s="169" t="s">
        <v>160</v>
      </c>
      <c r="L16" s="169" t="s">
        <v>1224</v>
      </c>
      <c r="M16" s="169" t="s">
        <v>1225</v>
      </c>
      <c r="N16" s="73">
        <v>9</v>
      </c>
      <c r="O16" s="169">
        <v>10</v>
      </c>
      <c r="P16" s="169">
        <v>8.5</v>
      </c>
      <c r="Q16" s="169">
        <v>9</v>
      </c>
      <c r="R16" s="169">
        <v>10</v>
      </c>
      <c r="S16" s="90">
        <v>9</v>
      </c>
      <c r="T16" s="279">
        <f>SUM(O16:S16)</f>
        <v>46.5</v>
      </c>
      <c r="U16" s="169"/>
      <c r="V16" s="169" t="s">
        <v>174</v>
      </c>
      <c r="W16" s="59" t="s">
        <v>37</v>
      </c>
      <c r="X16" s="169" t="s">
        <v>160</v>
      </c>
      <c r="Y16" s="9"/>
      <c r="Z16" s="9"/>
    </row>
    <row r="17" spans="1:26" s="11" customFormat="1">
      <c r="A17" s="384">
        <v>2</v>
      </c>
      <c r="B17" s="11" t="s">
        <v>28</v>
      </c>
      <c r="C17" s="169" t="s">
        <v>759</v>
      </c>
      <c r="D17" s="169" t="s">
        <v>1347</v>
      </c>
      <c r="E17" s="169" t="s">
        <v>579</v>
      </c>
      <c r="F17" s="194" t="s">
        <v>63</v>
      </c>
      <c r="G17" s="204">
        <v>39706</v>
      </c>
      <c r="H17" s="90" t="s">
        <v>32</v>
      </c>
      <c r="I17" s="90" t="s">
        <v>33</v>
      </c>
      <c r="J17" s="172" t="s">
        <v>1074</v>
      </c>
      <c r="K17" s="169" t="s">
        <v>1075</v>
      </c>
      <c r="L17" s="136" t="s">
        <v>1348</v>
      </c>
      <c r="M17" s="169">
        <v>89875827091</v>
      </c>
      <c r="N17" s="73">
        <v>9</v>
      </c>
      <c r="O17" s="169">
        <v>10</v>
      </c>
      <c r="P17" s="169">
        <v>7.5</v>
      </c>
      <c r="Q17" s="169">
        <v>8</v>
      </c>
      <c r="R17" s="169">
        <v>9.5</v>
      </c>
      <c r="S17" s="90">
        <v>5.25</v>
      </c>
      <c r="T17" s="279">
        <f>SUM(O17:S17)</f>
        <v>40.25</v>
      </c>
      <c r="U17" s="169"/>
      <c r="V17" s="169" t="s">
        <v>1276</v>
      </c>
      <c r="W17" s="59" t="s">
        <v>37</v>
      </c>
      <c r="X17" s="169" t="s">
        <v>1075</v>
      </c>
      <c r="Y17" s="9"/>
      <c r="Z17" s="9"/>
    </row>
    <row r="18" spans="1:26" s="11" customFormat="1">
      <c r="A18" s="384">
        <v>3</v>
      </c>
      <c r="B18" s="11" t="s">
        <v>28</v>
      </c>
      <c r="C18" s="169" t="s">
        <v>188</v>
      </c>
      <c r="D18" s="169" t="s">
        <v>189</v>
      </c>
      <c r="E18" s="169" t="s">
        <v>190</v>
      </c>
      <c r="F18" s="194" t="s">
        <v>68</v>
      </c>
      <c r="G18" s="203">
        <v>39745</v>
      </c>
      <c r="H18" s="90" t="s">
        <v>32</v>
      </c>
      <c r="I18" s="90" t="s">
        <v>33</v>
      </c>
      <c r="J18" s="169" t="s">
        <v>1005</v>
      </c>
      <c r="K18" s="169" t="s">
        <v>1006</v>
      </c>
      <c r="L18" s="169" t="s">
        <v>1804</v>
      </c>
      <c r="M18" s="169">
        <v>89378440031</v>
      </c>
      <c r="N18" s="73">
        <v>9</v>
      </c>
      <c r="O18" s="169">
        <v>10</v>
      </c>
      <c r="P18" s="169">
        <v>7</v>
      </c>
      <c r="Q18" s="169">
        <v>8</v>
      </c>
      <c r="R18" s="169">
        <v>9</v>
      </c>
      <c r="S18" s="90">
        <v>5.5</v>
      </c>
      <c r="T18" s="279">
        <f>SUM(O18:S18)</f>
        <v>39.5</v>
      </c>
      <c r="U18" s="137"/>
      <c r="V18" s="169" t="s">
        <v>191</v>
      </c>
      <c r="W18" s="59" t="s">
        <v>37</v>
      </c>
      <c r="X18" s="169" t="s">
        <v>1006</v>
      </c>
      <c r="Y18" s="9"/>
      <c r="Z18" s="9"/>
    </row>
    <row r="19" spans="1:26" s="11" customFormat="1">
      <c r="A19" s="384">
        <v>4</v>
      </c>
      <c r="B19" s="11" t="s">
        <v>28</v>
      </c>
      <c r="C19" s="169" t="s">
        <v>55</v>
      </c>
      <c r="D19" s="169" t="s">
        <v>56</v>
      </c>
      <c r="E19" s="169" t="s">
        <v>1215</v>
      </c>
      <c r="F19" s="194" t="s">
        <v>63</v>
      </c>
      <c r="G19" s="203" t="s">
        <v>1216</v>
      </c>
      <c r="H19" s="90" t="s">
        <v>32</v>
      </c>
      <c r="I19" s="90" t="s">
        <v>33</v>
      </c>
      <c r="J19" s="169" t="s">
        <v>1217</v>
      </c>
      <c r="K19" s="169" t="s">
        <v>160</v>
      </c>
      <c r="L19" s="169" t="s">
        <v>1218</v>
      </c>
      <c r="M19" s="169" t="s">
        <v>1219</v>
      </c>
      <c r="N19" s="73">
        <v>9</v>
      </c>
      <c r="O19" s="169">
        <v>8</v>
      </c>
      <c r="P19" s="169">
        <v>6.5</v>
      </c>
      <c r="Q19" s="169">
        <v>8.5</v>
      </c>
      <c r="R19" s="169">
        <v>10</v>
      </c>
      <c r="S19" s="90">
        <v>3.5</v>
      </c>
      <c r="T19" s="279">
        <f>SUM(O19:S19)</f>
        <v>36.5</v>
      </c>
      <c r="U19" s="169"/>
      <c r="V19" s="169" t="s">
        <v>174</v>
      </c>
      <c r="W19" s="59" t="s">
        <v>37</v>
      </c>
      <c r="X19" s="169" t="s">
        <v>160</v>
      </c>
      <c r="Y19" s="9"/>
      <c r="Z19" s="9"/>
    </row>
    <row r="20" spans="1:26" s="11" customFormat="1">
      <c r="A20" s="384">
        <v>5</v>
      </c>
      <c r="B20" s="11" t="s">
        <v>28</v>
      </c>
      <c r="C20" s="127" t="s">
        <v>1312</v>
      </c>
      <c r="D20" s="127" t="s">
        <v>322</v>
      </c>
      <c r="E20" s="127" t="s">
        <v>85</v>
      </c>
      <c r="F20" s="87" t="s">
        <v>68</v>
      </c>
      <c r="G20" s="204">
        <v>39410</v>
      </c>
      <c r="H20" s="90" t="s">
        <v>32</v>
      </c>
      <c r="I20" s="90" t="s">
        <v>33</v>
      </c>
      <c r="J20" s="172" t="s">
        <v>1074</v>
      </c>
      <c r="K20" s="169" t="s">
        <v>1075</v>
      </c>
      <c r="L20" s="136" t="s">
        <v>1313</v>
      </c>
      <c r="M20" s="169">
        <v>89656536007</v>
      </c>
      <c r="N20" s="73">
        <v>9</v>
      </c>
      <c r="O20" s="169">
        <v>8.5</v>
      </c>
      <c r="P20" s="169">
        <v>8.5</v>
      </c>
      <c r="Q20" s="169">
        <v>8</v>
      </c>
      <c r="R20" s="169">
        <v>7.5</v>
      </c>
      <c r="S20" s="90">
        <v>4</v>
      </c>
      <c r="T20" s="279">
        <f>SUM(O20:S20)</f>
        <v>36.5</v>
      </c>
      <c r="U20" s="169"/>
      <c r="V20" s="169" t="s">
        <v>1276</v>
      </c>
      <c r="W20" s="59" t="s">
        <v>37</v>
      </c>
      <c r="X20" s="169" t="s">
        <v>1075</v>
      </c>
      <c r="Y20" s="9"/>
      <c r="Z20" s="9"/>
    </row>
    <row r="21" spans="1:26" s="11" customFormat="1">
      <c r="A21" s="384">
        <v>6</v>
      </c>
      <c r="B21" s="11" t="s">
        <v>28</v>
      </c>
      <c r="C21" s="169" t="s">
        <v>171</v>
      </c>
      <c r="D21" s="169" t="s">
        <v>172</v>
      </c>
      <c r="E21" s="169" t="s">
        <v>173</v>
      </c>
      <c r="F21" s="194" t="s">
        <v>63</v>
      </c>
      <c r="G21" s="203" t="s">
        <v>1226</v>
      </c>
      <c r="H21" s="90" t="s">
        <v>32</v>
      </c>
      <c r="I21" s="90" t="s">
        <v>33</v>
      </c>
      <c r="J21" s="169" t="s">
        <v>1217</v>
      </c>
      <c r="K21" s="169" t="s">
        <v>160</v>
      </c>
      <c r="L21" s="169" t="s">
        <v>1227</v>
      </c>
      <c r="M21" s="169" t="s">
        <v>1228</v>
      </c>
      <c r="N21" s="73">
        <v>9</v>
      </c>
      <c r="O21" s="169">
        <v>8.5</v>
      </c>
      <c r="P21" s="169">
        <v>7.5</v>
      </c>
      <c r="Q21" s="169">
        <v>7.5</v>
      </c>
      <c r="R21" s="169">
        <v>10</v>
      </c>
      <c r="S21" s="90">
        <v>2.5</v>
      </c>
      <c r="T21" s="279">
        <f>SUM(O21:S21)</f>
        <v>36</v>
      </c>
      <c r="U21" s="169"/>
      <c r="V21" s="169" t="s">
        <v>174</v>
      </c>
      <c r="W21" s="59" t="s">
        <v>37</v>
      </c>
      <c r="X21" s="169" t="s">
        <v>160</v>
      </c>
      <c r="Y21" s="9"/>
      <c r="Z21" s="9"/>
    </row>
    <row r="22" spans="1:26" s="11" customFormat="1">
      <c r="A22" s="384">
        <v>7</v>
      </c>
      <c r="B22" s="11" t="s">
        <v>28</v>
      </c>
      <c r="C22" s="128" t="s">
        <v>207</v>
      </c>
      <c r="D22" s="128" t="s">
        <v>124</v>
      </c>
      <c r="E22" s="128" t="s">
        <v>208</v>
      </c>
      <c r="F22" s="193" t="s">
        <v>209</v>
      </c>
      <c r="G22" s="198">
        <v>39644</v>
      </c>
      <c r="H22" s="90" t="s">
        <v>32</v>
      </c>
      <c r="I22" s="90" t="s">
        <v>33</v>
      </c>
      <c r="J22" s="169" t="s">
        <v>1018</v>
      </c>
      <c r="K22" s="169" t="s">
        <v>1019</v>
      </c>
      <c r="L22" s="93" t="s">
        <v>1020</v>
      </c>
      <c r="M22" s="93" t="s">
        <v>1021</v>
      </c>
      <c r="N22" s="73">
        <v>9</v>
      </c>
      <c r="O22" s="93">
        <v>8</v>
      </c>
      <c r="P22" s="93">
        <v>6</v>
      </c>
      <c r="Q22" s="93">
        <v>7.5</v>
      </c>
      <c r="R22" s="93">
        <v>10</v>
      </c>
      <c r="S22" s="90">
        <v>4</v>
      </c>
      <c r="T22" s="279">
        <f>SUM(O22:S22)</f>
        <v>35.5</v>
      </c>
      <c r="U22" s="90"/>
      <c r="V22" s="73" t="s">
        <v>1022</v>
      </c>
      <c r="W22" s="59" t="s">
        <v>37</v>
      </c>
      <c r="X22" s="169" t="s">
        <v>1019</v>
      </c>
      <c r="Y22" s="9"/>
      <c r="Z22" s="9"/>
    </row>
    <row r="23" spans="1:26" s="11" customFormat="1">
      <c r="A23" s="384">
        <v>8</v>
      </c>
      <c r="B23" s="11" t="s">
        <v>28</v>
      </c>
      <c r="C23" s="169" t="s">
        <v>51</v>
      </c>
      <c r="D23" s="169" t="s">
        <v>1237</v>
      </c>
      <c r="E23" s="169" t="s">
        <v>52</v>
      </c>
      <c r="F23" s="194" t="s">
        <v>63</v>
      </c>
      <c r="G23" s="203" t="s">
        <v>1238</v>
      </c>
      <c r="H23" s="90" t="s">
        <v>32</v>
      </c>
      <c r="I23" s="90" t="s">
        <v>33</v>
      </c>
      <c r="J23" s="169" t="s">
        <v>1217</v>
      </c>
      <c r="K23" s="169" t="s">
        <v>160</v>
      </c>
      <c r="L23" s="169" t="s">
        <v>1239</v>
      </c>
      <c r="M23" s="169" t="s">
        <v>1240</v>
      </c>
      <c r="N23" s="73">
        <v>9</v>
      </c>
      <c r="O23" s="169">
        <v>8.5</v>
      </c>
      <c r="P23" s="169">
        <v>4</v>
      </c>
      <c r="Q23" s="169">
        <v>7.5</v>
      </c>
      <c r="R23" s="169">
        <v>9</v>
      </c>
      <c r="S23" s="90">
        <v>6.25</v>
      </c>
      <c r="T23" s="279">
        <f>SUM(O23:S23)</f>
        <v>35.25</v>
      </c>
      <c r="U23" s="169"/>
      <c r="V23" s="169" t="s">
        <v>174</v>
      </c>
      <c r="W23" s="59" t="s">
        <v>37</v>
      </c>
      <c r="X23" s="169" t="s">
        <v>160</v>
      </c>
      <c r="Y23" s="9"/>
      <c r="Z23" s="9"/>
    </row>
    <row r="24" spans="1:26" s="11" customFormat="1">
      <c r="A24" s="384">
        <v>9</v>
      </c>
      <c r="B24" s="11" t="s">
        <v>28</v>
      </c>
      <c r="C24" s="169" t="s">
        <v>425</v>
      </c>
      <c r="D24" s="169" t="s">
        <v>910</v>
      </c>
      <c r="E24" s="169" t="s">
        <v>426</v>
      </c>
      <c r="F24" s="194" t="s">
        <v>63</v>
      </c>
      <c r="G24" s="204">
        <v>39746</v>
      </c>
      <c r="H24" s="90" t="s">
        <v>32</v>
      </c>
      <c r="I24" s="90" t="s">
        <v>33</v>
      </c>
      <c r="J24" s="172" t="s">
        <v>1074</v>
      </c>
      <c r="K24" s="169" t="s">
        <v>1075</v>
      </c>
      <c r="L24" s="136" t="s">
        <v>1342</v>
      </c>
      <c r="M24" s="169">
        <v>89373230069</v>
      </c>
      <c r="N24" s="73">
        <v>9</v>
      </c>
      <c r="O24" s="169">
        <v>9.5</v>
      </c>
      <c r="P24" s="169">
        <v>7</v>
      </c>
      <c r="Q24" s="169">
        <v>7</v>
      </c>
      <c r="R24" s="169">
        <v>9.5</v>
      </c>
      <c r="S24" s="90">
        <v>2</v>
      </c>
      <c r="T24" s="279">
        <f>SUM(O24:S24)</f>
        <v>35</v>
      </c>
      <c r="U24" s="169"/>
      <c r="V24" s="169" t="s">
        <v>1276</v>
      </c>
      <c r="W24" s="59" t="s">
        <v>37</v>
      </c>
      <c r="X24" s="169" t="s">
        <v>1075</v>
      </c>
      <c r="Y24" s="9"/>
      <c r="Z24" s="9"/>
    </row>
    <row r="25" spans="1:26" s="11" customFormat="1" ht="15.75" customHeight="1">
      <c r="A25" s="384">
        <v>10</v>
      </c>
      <c r="B25" s="11" t="s">
        <v>28</v>
      </c>
      <c r="C25" s="169" t="s">
        <v>237</v>
      </c>
      <c r="D25" s="169" t="s">
        <v>238</v>
      </c>
      <c r="E25" s="169" t="s">
        <v>239</v>
      </c>
      <c r="F25" s="194" t="s">
        <v>68</v>
      </c>
      <c r="G25" s="203" t="s">
        <v>1287</v>
      </c>
      <c r="H25" s="90" t="s">
        <v>32</v>
      </c>
      <c r="I25" s="90" t="s">
        <v>33</v>
      </c>
      <c r="J25" s="169" t="s">
        <v>1217</v>
      </c>
      <c r="K25" s="169" t="s">
        <v>160</v>
      </c>
      <c r="L25" s="169" t="s">
        <v>1288</v>
      </c>
      <c r="M25" s="169" t="s">
        <v>1289</v>
      </c>
      <c r="N25" s="73">
        <v>9</v>
      </c>
      <c r="O25" s="169">
        <v>9.5</v>
      </c>
      <c r="P25" s="169">
        <v>6.5</v>
      </c>
      <c r="Q25" s="169">
        <v>6</v>
      </c>
      <c r="R25" s="169">
        <v>9</v>
      </c>
      <c r="S25" s="90">
        <v>1.5</v>
      </c>
      <c r="T25" s="279">
        <f>SUM(O25:S25)</f>
        <v>32.5</v>
      </c>
      <c r="U25" s="169"/>
      <c r="V25" s="169" t="s">
        <v>174</v>
      </c>
      <c r="W25" s="59" t="s">
        <v>37</v>
      </c>
      <c r="X25" s="169" t="s">
        <v>160</v>
      </c>
      <c r="Y25" s="9"/>
      <c r="Z25" s="9"/>
    </row>
    <row r="26" spans="1:26" s="11" customFormat="1">
      <c r="A26" s="384">
        <v>11</v>
      </c>
      <c r="B26" s="11" t="s">
        <v>28</v>
      </c>
      <c r="C26" s="169" t="s">
        <v>1233</v>
      </c>
      <c r="D26" s="169" t="s">
        <v>434</v>
      </c>
      <c r="E26" s="169" t="s">
        <v>159</v>
      </c>
      <c r="F26" s="194" t="s">
        <v>68</v>
      </c>
      <c r="G26" s="203" t="s">
        <v>1234</v>
      </c>
      <c r="H26" s="90" t="s">
        <v>32</v>
      </c>
      <c r="I26" s="90" t="s">
        <v>33</v>
      </c>
      <c r="J26" s="169" t="s">
        <v>1217</v>
      </c>
      <c r="K26" s="169" t="s">
        <v>160</v>
      </c>
      <c r="L26" s="169" t="s">
        <v>1235</v>
      </c>
      <c r="M26" s="169" t="s">
        <v>1236</v>
      </c>
      <c r="N26" s="73">
        <v>9</v>
      </c>
      <c r="O26" s="169">
        <v>9</v>
      </c>
      <c r="P26" s="169">
        <v>8</v>
      </c>
      <c r="Q26" s="169">
        <v>6</v>
      </c>
      <c r="R26" s="169">
        <v>9.5</v>
      </c>
      <c r="S26" s="90">
        <v>0</v>
      </c>
      <c r="T26" s="279">
        <f>SUM(O26:S26)</f>
        <v>32.5</v>
      </c>
      <c r="U26" s="169"/>
      <c r="V26" s="169" t="s">
        <v>174</v>
      </c>
      <c r="W26" s="59" t="s">
        <v>37</v>
      </c>
      <c r="X26" s="169" t="s">
        <v>160</v>
      </c>
      <c r="Y26" s="9"/>
      <c r="Z26" s="9"/>
    </row>
    <row r="27" spans="1:26" s="11" customFormat="1">
      <c r="A27" s="384">
        <v>12</v>
      </c>
      <c r="B27" s="11" t="s">
        <v>28</v>
      </c>
      <c r="C27" s="169" t="s">
        <v>1253</v>
      </c>
      <c r="D27" s="169" t="s">
        <v>1254</v>
      </c>
      <c r="E27" s="169" t="s">
        <v>247</v>
      </c>
      <c r="F27" s="194" t="s">
        <v>63</v>
      </c>
      <c r="G27" s="203" t="s">
        <v>1255</v>
      </c>
      <c r="H27" s="90" t="s">
        <v>32</v>
      </c>
      <c r="I27" s="90" t="s">
        <v>33</v>
      </c>
      <c r="J27" s="169" t="s">
        <v>1217</v>
      </c>
      <c r="K27" s="169" t="s">
        <v>160</v>
      </c>
      <c r="L27" s="169" t="s">
        <v>1256</v>
      </c>
      <c r="M27" s="169" t="s">
        <v>1257</v>
      </c>
      <c r="N27" s="73">
        <v>9</v>
      </c>
      <c r="O27" s="169">
        <v>9</v>
      </c>
      <c r="P27" s="169">
        <v>7.5</v>
      </c>
      <c r="Q27" s="169">
        <v>5.5</v>
      </c>
      <c r="R27" s="169">
        <v>7.5</v>
      </c>
      <c r="S27" s="90">
        <v>2.5</v>
      </c>
      <c r="T27" s="279">
        <f>SUM(O27:S27)</f>
        <v>32</v>
      </c>
      <c r="U27" s="169"/>
      <c r="V27" s="169" t="s">
        <v>174</v>
      </c>
      <c r="W27" s="59" t="s">
        <v>37</v>
      </c>
      <c r="X27" s="169" t="s">
        <v>160</v>
      </c>
      <c r="Y27" s="9"/>
      <c r="Z27" s="9"/>
    </row>
    <row r="28" spans="1:26" s="11" customFormat="1">
      <c r="A28" s="384">
        <v>13</v>
      </c>
      <c r="B28" s="11" t="s">
        <v>28</v>
      </c>
      <c r="C28" s="169" t="s">
        <v>344</v>
      </c>
      <c r="D28" s="169" t="s">
        <v>345</v>
      </c>
      <c r="E28" s="169" t="s">
        <v>203</v>
      </c>
      <c r="F28" s="194" t="s">
        <v>31</v>
      </c>
      <c r="G28" s="203">
        <v>39486</v>
      </c>
      <c r="H28" s="90" t="s">
        <v>32</v>
      </c>
      <c r="I28" s="90" t="s">
        <v>33</v>
      </c>
      <c r="J28" s="169" t="s">
        <v>1245</v>
      </c>
      <c r="K28" s="169" t="s">
        <v>288</v>
      </c>
      <c r="L28" s="169" t="s">
        <v>1246</v>
      </c>
      <c r="M28" s="169">
        <v>9875857298</v>
      </c>
      <c r="N28" s="73">
        <v>9</v>
      </c>
      <c r="O28" s="169">
        <v>6</v>
      </c>
      <c r="P28" s="169">
        <v>8.5</v>
      </c>
      <c r="Q28" s="169">
        <v>5.5</v>
      </c>
      <c r="R28" s="169">
        <v>8.5</v>
      </c>
      <c r="S28" s="90">
        <v>3.5</v>
      </c>
      <c r="T28" s="279">
        <f>SUM(O28:S28)</f>
        <v>32</v>
      </c>
      <c r="U28" s="169"/>
      <c r="V28" s="169" t="s">
        <v>1244</v>
      </c>
      <c r="W28" s="59" t="s">
        <v>37</v>
      </c>
      <c r="X28" s="169" t="s">
        <v>288</v>
      </c>
      <c r="Y28" s="9"/>
      <c r="Z28" s="9"/>
    </row>
    <row r="29" spans="1:26" s="11" customFormat="1">
      <c r="A29" s="384">
        <v>14</v>
      </c>
      <c r="B29" s="11" t="s">
        <v>28</v>
      </c>
      <c r="C29" s="169" t="s">
        <v>217</v>
      </c>
      <c r="D29" s="169" t="s">
        <v>1056</v>
      </c>
      <c r="E29" s="169" t="s">
        <v>219</v>
      </c>
      <c r="F29" s="194" t="s">
        <v>63</v>
      </c>
      <c r="G29" s="203">
        <v>39420</v>
      </c>
      <c r="H29" s="90" t="s">
        <v>32</v>
      </c>
      <c r="I29" s="90" t="s">
        <v>33</v>
      </c>
      <c r="J29" s="169" t="s">
        <v>1005</v>
      </c>
      <c r="K29" s="169" t="s">
        <v>1006</v>
      </c>
      <c r="L29" s="169" t="s">
        <v>1732</v>
      </c>
      <c r="M29" s="169">
        <v>89870980048</v>
      </c>
      <c r="N29" s="73">
        <v>9</v>
      </c>
      <c r="O29" s="169">
        <v>8.5</v>
      </c>
      <c r="P29" s="169">
        <v>7.5</v>
      </c>
      <c r="Q29" s="169">
        <v>8</v>
      </c>
      <c r="R29" s="169">
        <v>7.5</v>
      </c>
      <c r="S29" s="90">
        <v>0</v>
      </c>
      <c r="T29" s="279">
        <f>SUM(O29:S29)</f>
        <v>31.5</v>
      </c>
      <c r="U29" s="137"/>
      <c r="V29" s="169" t="s">
        <v>191</v>
      </c>
      <c r="W29" s="59" t="s">
        <v>37</v>
      </c>
      <c r="X29" s="169" t="s">
        <v>1006</v>
      </c>
      <c r="Y29" s="9"/>
      <c r="Z29" s="9"/>
    </row>
    <row r="30" spans="1:26" s="11" customFormat="1">
      <c r="A30" s="384">
        <v>15</v>
      </c>
      <c r="B30" s="11" t="s">
        <v>28</v>
      </c>
      <c r="C30" s="169" t="s">
        <v>1274</v>
      </c>
      <c r="D30" s="169" t="s">
        <v>361</v>
      </c>
      <c r="E30" s="169" t="s">
        <v>335</v>
      </c>
      <c r="F30" s="194" t="s">
        <v>68</v>
      </c>
      <c r="G30" s="204">
        <v>39708</v>
      </c>
      <c r="H30" s="90" t="s">
        <v>32</v>
      </c>
      <c r="I30" s="90" t="s">
        <v>33</v>
      </c>
      <c r="J30" s="172" t="s">
        <v>1074</v>
      </c>
      <c r="K30" s="169" t="s">
        <v>1075</v>
      </c>
      <c r="L30" s="171" t="s">
        <v>1275</v>
      </c>
      <c r="M30" s="169">
        <v>89625365495</v>
      </c>
      <c r="N30" s="73">
        <v>9</v>
      </c>
      <c r="O30" s="169">
        <v>9.5</v>
      </c>
      <c r="P30" s="169">
        <v>8</v>
      </c>
      <c r="Q30" s="169">
        <v>7</v>
      </c>
      <c r="R30" s="169">
        <v>7</v>
      </c>
      <c r="S30" s="90">
        <v>0</v>
      </c>
      <c r="T30" s="279">
        <f>SUM(O30:S30)</f>
        <v>31.5</v>
      </c>
      <c r="U30" s="169"/>
      <c r="V30" s="127" t="s">
        <v>1276</v>
      </c>
      <c r="W30" s="59" t="s">
        <v>37</v>
      </c>
      <c r="X30" s="169" t="s">
        <v>1075</v>
      </c>
      <c r="Y30" s="9"/>
      <c r="Z30" s="9"/>
    </row>
    <row r="31" spans="1:26" s="11" customFormat="1">
      <c r="A31" s="384">
        <v>16</v>
      </c>
      <c r="B31" s="11" t="s">
        <v>28</v>
      </c>
      <c r="C31" s="169" t="s">
        <v>38</v>
      </c>
      <c r="D31" s="169" t="s">
        <v>39</v>
      </c>
      <c r="E31" s="169" t="s">
        <v>40</v>
      </c>
      <c r="F31" s="194" t="s">
        <v>63</v>
      </c>
      <c r="G31" s="203" t="s">
        <v>1247</v>
      </c>
      <c r="H31" s="90" t="s">
        <v>32</v>
      </c>
      <c r="I31" s="90" t="s">
        <v>33</v>
      </c>
      <c r="J31" s="169" t="s">
        <v>1217</v>
      </c>
      <c r="K31" s="169" t="s">
        <v>160</v>
      </c>
      <c r="L31" s="169" t="s">
        <v>1248</v>
      </c>
      <c r="M31" s="169" t="s">
        <v>1249</v>
      </c>
      <c r="N31" s="73">
        <v>9</v>
      </c>
      <c r="O31" s="169">
        <v>4.5</v>
      </c>
      <c r="P31" s="169">
        <v>5</v>
      </c>
      <c r="Q31" s="169">
        <v>9</v>
      </c>
      <c r="R31" s="169">
        <v>9</v>
      </c>
      <c r="S31" s="90">
        <v>3.5</v>
      </c>
      <c r="T31" s="279">
        <f>SUM(O31:S31)</f>
        <v>31</v>
      </c>
      <c r="U31" s="169"/>
      <c r="V31" s="169" t="s">
        <v>174</v>
      </c>
      <c r="W31" s="59" t="s">
        <v>37</v>
      </c>
      <c r="X31" s="169" t="s">
        <v>160</v>
      </c>
      <c r="Y31" s="9"/>
      <c r="Z31" s="9"/>
    </row>
    <row r="32" spans="1:26" s="11" customFormat="1">
      <c r="A32" s="384">
        <v>17</v>
      </c>
      <c r="B32" s="11" t="s">
        <v>28</v>
      </c>
      <c r="C32" s="139" t="s">
        <v>1458</v>
      </c>
      <c r="D32" s="139" t="s">
        <v>1459</v>
      </c>
      <c r="E32" s="139" t="s">
        <v>54</v>
      </c>
      <c r="F32" s="90" t="s">
        <v>68</v>
      </c>
      <c r="G32" s="197" t="s">
        <v>1098</v>
      </c>
      <c r="H32" s="90" t="s">
        <v>32</v>
      </c>
      <c r="I32" s="90" t="s">
        <v>33</v>
      </c>
      <c r="J32" s="139" t="s">
        <v>577</v>
      </c>
      <c r="K32" s="139" t="s">
        <v>1099</v>
      </c>
      <c r="L32" s="139" t="s">
        <v>1460</v>
      </c>
      <c r="M32" s="140">
        <v>89273000000</v>
      </c>
      <c r="N32" s="73">
        <v>9</v>
      </c>
      <c r="O32" s="140" t="s">
        <v>3063</v>
      </c>
      <c r="P32" s="140" t="s">
        <v>3064</v>
      </c>
      <c r="Q32" s="140" t="s">
        <v>3065</v>
      </c>
      <c r="R32" s="140" t="s">
        <v>3066</v>
      </c>
      <c r="S32" s="90">
        <v>0</v>
      </c>
      <c r="T32" s="279">
        <v>30.5</v>
      </c>
      <c r="U32" s="73"/>
      <c r="V32" s="139" t="s">
        <v>1100</v>
      </c>
      <c r="W32" s="59" t="s">
        <v>37</v>
      </c>
      <c r="X32" s="139" t="s">
        <v>1099</v>
      </c>
      <c r="Y32" s="9"/>
      <c r="Z32" s="9"/>
    </row>
    <row r="33" spans="1:26" s="11" customFormat="1">
      <c r="A33" s="384">
        <v>18</v>
      </c>
      <c r="B33" s="11" t="s">
        <v>28</v>
      </c>
      <c r="C33" s="169" t="s">
        <v>1633</v>
      </c>
      <c r="D33" s="169" t="s">
        <v>1634</v>
      </c>
      <c r="E33" s="169" t="s">
        <v>955</v>
      </c>
      <c r="F33" s="194" t="s">
        <v>63</v>
      </c>
      <c r="G33" s="203">
        <v>39684</v>
      </c>
      <c r="H33" s="90" t="s">
        <v>32</v>
      </c>
      <c r="I33" s="90" t="s">
        <v>33</v>
      </c>
      <c r="J33" s="169" t="s">
        <v>1005</v>
      </c>
      <c r="K33" s="169" t="s">
        <v>1006</v>
      </c>
      <c r="L33" s="169" t="s">
        <v>1635</v>
      </c>
      <c r="M33" s="169">
        <v>89872413991</v>
      </c>
      <c r="N33" s="73">
        <v>9</v>
      </c>
      <c r="O33" s="169">
        <v>9.5</v>
      </c>
      <c r="P33" s="169">
        <v>0</v>
      </c>
      <c r="Q33" s="169">
        <v>7.5</v>
      </c>
      <c r="R33" s="169">
        <v>9</v>
      </c>
      <c r="S33" s="90">
        <v>4</v>
      </c>
      <c r="T33" s="279">
        <f>SUM(O33:S33)</f>
        <v>30</v>
      </c>
      <c r="U33" s="137"/>
      <c r="V33" s="169" t="s">
        <v>191</v>
      </c>
      <c r="W33" s="59" t="s">
        <v>37</v>
      </c>
      <c r="X33" s="169" t="s">
        <v>1006</v>
      </c>
      <c r="Y33" s="9"/>
      <c r="Z33" s="9"/>
    </row>
    <row r="34" spans="1:26" s="11" customFormat="1">
      <c r="A34" s="384">
        <v>19</v>
      </c>
      <c r="B34" s="11" t="s">
        <v>28</v>
      </c>
      <c r="C34" s="169" t="s">
        <v>865</v>
      </c>
      <c r="D34" s="169" t="s">
        <v>169</v>
      </c>
      <c r="E34" s="169" t="s">
        <v>170</v>
      </c>
      <c r="F34" s="194" t="s">
        <v>68</v>
      </c>
      <c r="G34" s="203" t="s">
        <v>1261</v>
      </c>
      <c r="H34" s="90" t="s">
        <v>32</v>
      </c>
      <c r="I34" s="90" t="s">
        <v>33</v>
      </c>
      <c r="J34" s="169" t="s">
        <v>1217</v>
      </c>
      <c r="K34" s="169" t="s">
        <v>160</v>
      </c>
      <c r="L34" s="169" t="s">
        <v>1262</v>
      </c>
      <c r="M34" s="169" t="s">
        <v>1263</v>
      </c>
      <c r="N34" s="73">
        <v>9</v>
      </c>
      <c r="O34" s="169">
        <v>9.5</v>
      </c>
      <c r="P34" s="169">
        <v>4.5</v>
      </c>
      <c r="Q34" s="169">
        <v>6.5</v>
      </c>
      <c r="R34" s="169">
        <v>9</v>
      </c>
      <c r="S34" s="90">
        <v>0.5</v>
      </c>
      <c r="T34" s="279">
        <f>SUM(O34:S34)</f>
        <v>30</v>
      </c>
      <c r="U34" s="169"/>
      <c r="V34" s="169" t="s">
        <v>174</v>
      </c>
      <c r="W34" s="59" t="s">
        <v>37</v>
      </c>
      <c r="X34" s="169" t="s">
        <v>160</v>
      </c>
      <c r="Y34" s="9"/>
      <c r="Z34" s="9"/>
    </row>
    <row r="35" spans="1:26" s="11" customFormat="1">
      <c r="A35" s="384">
        <v>20</v>
      </c>
      <c r="B35" s="11" t="s">
        <v>28</v>
      </c>
      <c r="C35" s="161" t="s">
        <v>1271</v>
      </c>
      <c r="D35" s="162" t="s">
        <v>873</v>
      </c>
      <c r="E35" s="162" t="s">
        <v>99</v>
      </c>
      <c r="F35" s="90" t="s">
        <v>68</v>
      </c>
      <c r="G35" s="158">
        <v>39515</v>
      </c>
      <c r="H35" s="90" t="s">
        <v>32</v>
      </c>
      <c r="I35" s="90" t="s">
        <v>33</v>
      </c>
      <c r="J35" s="161" t="s">
        <v>1002</v>
      </c>
      <c r="K35" s="161" t="s">
        <v>967</v>
      </c>
      <c r="L35" s="163" t="s">
        <v>1272</v>
      </c>
      <c r="M35" s="89">
        <v>89173568553</v>
      </c>
      <c r="N35" s="73">
        <v>9</v>
      </c>
      <c r="O35" s="89">
        <v>7</v>
      </c>
      <c r="P35" s="89">
        <v>6</v>
      </c>
      <c r="Q35" s="89">
        <v>5.5</v>
      </c>
      <c r="R35" s="89">
        <v>8.5</v>
      </c>
      <c r="S35" s="90">
        <v>2.5</v>
      </c>
      <c r="T35" s="279">
        <f>SUM(O35:S35)</f>
        <v>29.5</v>
      </c>
      <c r="U35" s="69"/>
      <c r="V35" s="162" t="s">
        <v>111</v>
      </c>
      <c r="W35" s="59" t="s">
        <v>37</v>
      </c>
      <c r="X35" s="161" t="s">
        <v>967</v>
      </c>
      <c r="Y35" s="9"/>
      <c r="Z35" s="9"/>
    </row>
    <row r="36" spans="1:26" s="11" customFormat="1">
      <c r="A36" s="384">
        <v>21</v>
      </c>
      <c r="B36" s="11" t="s">
        <v>28</v>
      </c>
      <c r="C36" s="169" t="s">
        <v>199</v>
      </c>
      <c r="D36" s="169" t="s">
        <v>200</v>
      </c>
      <c r="E36" s="169" t="s">
        <v>201</v>
      </c>
      <c r="F36" s="194" t="s">
        <v>63</v>
      </c>
      <c r="G36" s="203">
        <v>39849</v>
      </c>
      <c r="H36" s="90" t="s">
        <v>32</v>
      </c>
      <c r="I36" s="90" t="s">
        <v>33</v>
      </c>
      <c r="J36" s="169" t="s">
        <v>1454</v>
      </c>
      <c r="K36" s="169" t="s">
        <v>1006</v>
      </c>
      <c r="L36" s="169" t="s">
        <v>1585</v>
      </c>
      <c r="M36" s="169">
        <v>89273408280</v>
      </c>
      <c r="N36" s="73">
        <v>9</v>
      </c>
      <c r="O36" s="169">
        <v>9</v>
      </c>
      <c r="P36" s="169">
        <v>0</v>
      </c>
      <c r="Q36" s="169">
        <v>6.5</v>
      </c>
      <c r="R36" s="169">
        <v>9.5</v>
      </c>
      <c r="S36" s="90">
        <v>4</v>
      </c>
      <c r="T36" s="279">
        <f>SUM(O36:S36)</f>
        <v>29</v>
      </c>
      <c r="U36" s="137"/>
      <c r="V36" s="169" t="s">
        <v>191</v>
      </c>
      <c r="W36" s="59" t="s">
        <v>37</v>
      </c>
      <c r="X36" s="169" t="s">
        <v>1006</v>
      </c>
      <c r="Y36" s="9"/>
      <c r="Z36" s="9"/>
    </row>
    <row r="37" spans="1:26" s="11" customFormat="1">
      <c r="A37" s="384">
        <v>22</v>
      </c>
      <c r="B37" s="11" t="s">
        <v>28</v>
      </c>
      <c r="C37" s="169" t="s">
        <v>1295</v>
      </c>
      <c r="D37" s="169" t="s">
        <v>287</v>
      </c>
      <c r="E37" s="169" t="s">
        <v>1296</v>
      </c>
      <c r="F37" s="194" t="s">
        <v>68</v>
      </c>
      <c r="G37" s="203">
        <v>39475</v>
      </c>
      <c r="H37" s="90" t="s">
        <v>32</v>
      </c>
      <c r="I37" s="90" t="s">
        <v>33</v>
      </c>
      <c r="J37" s="137" t="s">
        <v>1297</v>
      </c>
      <c r="K37" s="137" t="s">
        <v>1298</v>
      </c>
      <c r="L37" s="169" t="s">
        <v>1121</v>
      </c>
      <c r="M37" s="169" t="s">
        <v>1122</v>
      </c>
      <c r="N37" s="73">
        <v>9</v>
      </c>
      <c r="O37" s="169">
        <v>6.5</v>
      </c>
      <c r="P37" s="169">
        <v>5.5</v>
      </c>
      <c r="Q37" s="169">
        <v>7</v>
      </c>
      <c r="R37" s="169">
        <v>7</v>
      </c>
      <c r="S37" s="90">
        <v>3</v>
      </c>
      <c r="T37" s="279">
        <f>SUM(O37:S37)</f>
        <v>29</v>
      </c>
      <c r="U37" s="137"/>
      <c r="V37" s="169" t="s">
        <v>272</v>
      </c>
      <c r="W37" s="59" t="s">
        <v>37</v>
      </c>
      <c r="X37" s="137" t="s">
        <v>1298</v>
      </c>
      <c r="Y37" s="9"/>
      <c r="Z37" s="9"/>
    </row>
    <row r="38" spans="1:26" s="11" customFormat="1">
      <c r="A38" s="384">
        <v>23</v>
      </c>
      <c r="B38" s="11" t="s">
        <v>28</v>
      </c>
      <c r="C38" s="169" t="s">
        <v>175</v>
      </c>
      <c r="D38" s="169" t="s">
        <v>176</v>
      </c>
      <c r="E38" s="169" t="s">
        <v>177</v>
      </c>
      <c r="F38" s="194" t="s">
        <v>63</v>
      </c>
      <c r="G38" s="203" t="s">
        <v>1258</v>
      </c>
      <c r="H38" s="90" t="s">
        <v>32</v>
      </c>
      <c r="I38" s="90" t="s">
        <v>33</v>
      </c>
      <c r="J38" s="169" t="s">
        <v>1217</v>
      </c>
      <c r="K38" s="169" t="s">
        <v>160</v>
      </c>
      <c r="L38" s="169" t="s">
        <v>1299</v>
      </c>
      <c r="M38" s="169" t="s">
        <v>1300</v>
      </c>
      <c r="N38" s="73">
        <v>9</v>
      </c>
      <c r="O38" s="169">
        <v>6.5</v>
      </c>
      <c r="P38" s="169">
        <v>4.5</v>
      </c>
      <c r="Q38" s="169">
        <v>7.5</v>
      </c>
      <c r="R38" s="169">
        <v>10</v>
      </c>
      <c r="S38" s="90">
        <v>0.5</v>
      </c>
      <c r="T38" s="279">
        <f>SUM(O38:S38)</f>
        <v>29</v>
      </c>
      <c r="U38" s="169"/>
      <c r="V38" s="169" t="s">
        <v>174</v>
      </c>
      <c r="W38" s="59" t="s">
        <v>37</v>
      </c>
      <c r="X38" s="169" t="s">
        <v>160</v>
      </c>
      <c r="Y38" s="9"/>
      <c r="Z38" s="9"/>
    </row>
    <row r="39" spans="1:26" s="11" customFormat="1">
      <c r="A39" s="384">
        <v>24</v>
      </c>
      <c r="B39" s="11" t="s">
        <v>28</v>
      </c>
      <c r="C39" s="169" t="s">
        <v>406</v>
      </c>
      <c r="D39" s="169" t="s">
        <v>43</v>
      </c>
      <c r="E39" s="169" t="s">
        <v>60</v>
      </c>
      <c r="F39" s="194" t="s">
        <v>63</v>
      </c>
      <c r="G39" s="203">
        <v>39587</v>
      </c>
      <c r="H39" s="90" t="s">
        <v>32</v>
      </c>
      <c r="I39" s="90" t="s">
        <v>33</v>
      </c>
      <c r="J39" s="169" t="s">
        <v>1217</v>
      </c>
      <c r="K39" s="169" t="s">
        <v>160</v>
      </c>
      <c r="L39" s="169" t="s">
        <v>1241</v>
      </c>
      <c r="M39" s="169">
        <v>79273518157</v>
      </c>
      <c r="N39" s="73">
        <v>9</v>
      </c>
      <c r="O39" s="169">
        <v>6</v>
      </c>
      <c r="P39" s="169">
        <v>7</v>
      </c>
      <c r="Q39" s="169">
        <v>5.5</v>
      </c>
      <c r="R39" s="169">
        <v>8</v>
      </c>
      <c r="S39" s="90">
        <v>2.5</v>
      </c>
      <c r="T39" s="279">
        <f>SUM(O39:S39)</f>
        <v>29</v>
      </c>
      <c r="U39" s="169"/>
      <c r="V39" s="169" t="s">
        <v>174</v>
      </c>
      <c r="W39" s="59" t="s">
        <v>37</v>
      </c>
      <c r="X39" s="169" t="s">
        <v>160</v>
      </c>
      <c r="Y39" s="9"/>
      <c r="Z39" s="9"/>
    </row>
    <row r="40" spans="1:26" s="11" customFormat="1">
      <c r="A40" s="384">
        <v>25</v>
      </c>
      <c r="B40" s="11" t="s">
        <v>28</v>
      </c>
      <c r="C40" s="169" t="s">
        <v>211</v>
      </c>
      <c r="D40" s="169" t="s">
        <v>212</v>
      </c>
      <c r="E40" s="169" t="s">
        <v>213</v>
      </c>
      <c r="F40" s="194" t="s">
        <v>63</v>
      </c>
      <c r="G40" s="203">
        <v>39506</v>
      </c>
      <c r="H40" s="90" t="s">
        <v>32</v>
      </c>
      <c r="I40" s="90" t="s">
        <v>33</v>
      </c>
      <c r="J40" s="169" t="s">
        <v>1454</v>
      </c>
      <c r="K40" s="169" t="s">
        <v>1006</v>
      </c>
      <c r="L40" s="169" t="s">
        <v>1455</v>
      </c>
      <c r="M40" s="169">
        <v>89871385609</v>
      </c>
      <c r="N40" s="73">
        <v>9</v>
      </c>
      <c r="O40" s="169">
        <v>9.5</v>
      </c>
      <c r="P40" s="169">
        <v>8.5</v>
      </c>
      <c r="Q40" s="169">
        <v>7</v>
      </c>
      <c r="R40" s="169">
        <v>0</v>
      </c>
      <c r="S40" s="90">
        <v>3.5</v>
      </c>
      <c r="T40" s="279">
        <f>SUM(O40:S40)</f>
        <v>28.5</v>
      </c>
      <c r="U40" s="137"/>
      <c r="V40" s="169" t="s">
        <v>191</v>
      </c>
      <c r="W40" s="59" t="s">
        <v>37</v>
      </c>
      <c r="X40" s="169" t="s">
        <v>1006</v>
      </c>
      <c r="Y40" s="9"/>
      <c r="Z40" s="9"/>
    </row>
    <row r="41" spans="1:26" s="11" customFormat="1">
      <c r="A41" s="384">
        <v>26</v>
      </c>
      <c r="B41" s="11" t="s">
        <v>28</v>
      </c>
      <c r="C41" s="169" t="s">
        <v>194</v>
      </c>
      <c r="D41" s="169" t="s">
        <v>446</v>
      </c>
      <c r="E41" s="169" t="s">
        <v>196</v>
      </c>
      <c r="F41" s="194" t="s">
        <v>63</v>
      </c>
      <c r="G41" s="158">
        <v>39735</v>
      </c>
      <c r="H41" s="90" t="s">
        <v>32</v>
      </c>
      <c r="I41" s="90" t="s">
        <v>33</v>
      </c>
      <c r="J41" s="169" t="s">
        <v>1005</v>
      </c>
      <c r="K41" s="169" t="s">
        <v>1006</v>
      </c>
      <c r="L41" s="169" t="s">
        <v>1636</v>
      </c>
      <c r="M41" s="169">
        <v>89656465566</v>
      </c>
      <c r="N41" s="73">
        <v>9</v>
      </c>
      <c r="O41" s="169">
        <v>10</v>
      </c>
      <c r="P41" s="169">
        <v>8</v>
      </c>
      <c r="Q41" s="169">
        <v>5</v>
      </c>
      <c r="R41" s="169">
        <v>0</v>
      </c>
      <c r="S41" s="90">
        <v>4.75</v>
      </c>
      <c r="T41" s="279">
        <f>SUM(O41:S41)</f>
        <v>27.75</v>
      </c>
      <c r="U41" s="137"/>
      <c r="V41" s="169" t="s">
        <v>191</v>
      </c>
      <c r="W41" s="59" t="s">
        <v>37</v>
      </c>
      <c r="X41" s="169" t="s">
        <v>1006</v>
      </c>
      <c r="Y41" s="9"/>
      <c r="Z41" s="9"/>
    </row>
    <row r="42" spans="1:26" s="11" customFormat="1">
      <c r="A42" s="384">
        <v>27</v>
      </c>
      <c r="B42" s="11" t="s">
        <v>28</v>
      </c>
      <c r="C42" s="169" t="s">
        <v>1475</v>
      </c>
      <c r="D42" s="169" t="s">
        <v>469</v>
      </c>
      <c r="E42" s="169" t="s">
        <v>94</v>
      </c>
      <c r="F42" s="194" t="s">
        <v>63</v>
      </c>
      <c r="G42" s="203">
        <v>39554</v>
      </c>
      <c r="H42" s="90" t="s">
        <v>32</v>
      </c>
      <c r="I42" s="90" t="s">
        <v>33</v>
      </c>
      <c r="J42" s="169" t="s">
        <v>1440</v>
      </c>
      <c r="K42" s="169" t="s">
        <v>1441</v>
      </c>
      <c r="L42" s="169" t="s">
        <v>1442</v>
      </c>
      <c r="M42" s="169">
        <v>89196034253</v>
      </c>
      <c r="N42" s="73">
        <v>9</v>
      </c>
      <c r="O42" s="169">
        <v>8.5</v>
      </c>
      <c r="P42" s="169">
        <v>6</v>
      </c>
      <c r="Q42" s="169">
        <v>3.5</v>
      </c>
      <c r="R42" s="169">
        <v>7</v>
      </c>
      <c r="S42" s="90">
        <v>2</v>
      </c>
      <c r="T42" s="279">
        <f>SUM(O42:S42)</f>
        <v>27</v>
      </c>
      <c r="U42" s="169"/>
      <c r="V42" s="169" t="s">
        <v>1443</v>
      </c>
      <c r="W42" s="59" t="s">
        <v>37</v>
      </c>
      <c r="X42" s="169" t="s">
        <v>1441</v>
      </c>
      <c r="Y42" s="9"/>
      <c r="Z42" s="9"/>
    </row>
    <row r="43" spans="1:26" s="11" customFormat="1">
      <c r="A43" s="384">
        <v>28</v>
      </c>
      <c r="B43" s="11" t="s">
        <v>28</v>
      </c>
      <c r="C43" s="169" t="s">
        <v>273</v>
      </c>
      <c r="D43" s="169" t="s">
        <v>47</v>
      </c>
      <c r="E43" s="169" t="s">
        <v>73</v>
      </c>
      <c r="F43" s="194" t="s">
        <v>68</v>
      </c>
      <c r="G43" s="204">
        <v>39762</v>
      </c>
      <c r="H43" s="90" t="s">
        <v>32</v>
      </c>
      <c r="I43" s="90" t="s">
        <v>33</v>
      </c>
      <c r="J43" s="169" t="s">
        <v>1074</v>
      </c>
      <c r="K43" s="169" t="s">
        <v>1075</v>
      </c>
      <c r="L43" s="169" t="s">
        <v>1149</v>
      </c>
      <c r="M43" s="169">
        <v>89869759835</v>
      </c>
      <c r="N43" s="73">
        <v>9</v>
      </c>
      <c r="O43" s="169">
        <v>6</v>
      </c>
      <c r="P43" s="169">
        <v>6</v>
      </c>
      <c r="Q43" s="169">
        <v>5</v>
      </c>
      <c r="R43" s="169">
        <v>6.5</v>
      </c>
      <c r="S43" s="90">
        <v>3</v>
      </c>
      <c r="T43" s="279">
        <f>SUM(O43:S43)</f>
        <v>26.5</v>
      </c>
      <c r="U43" s="169"/>
      <c r="V43" s="169" t="s">
        <v>482</v>
      </c>
      <c r="W43" s="59" t="s">
        <v>37</v>
      </c>
      <c r="X43" s="169" t="s">
        <v>1075</v>
      </c>
      <c r="Y43" s="9"/>
      <c r="Z43" s="9"/>
    </row>
    <row r="44" spans="1:26" s="11" customFormat="1">
      <c r="A44" s="384">
        <v>29</v>
      </c>
      <c r="B44" s="11" t="s">
        <v>28</v>
      </c>
      <c r="C44" s="169" t="s">
        <v>1901</v>
      </c>
      <c r="D44" s="169" t="s">
        <v>278</v>
      </c>
      <c r="E44" s="169" t="s">
        <v>203</v>
      </c>
      <c r="F44" s="194" t="s">
        <v>68</v>
      </c>
      <c r="G44" s="203">
        <v>39384</v>
      </c>
      <c r="H44" s="90" t="s">
        <v>32</v>
      </c>
      <c r="I44" s="90" t="s">
        <v>33</v>
      </c>
      <c r="J44" s="169" t="s">
        <v>1440</v>
      </c>
      <c r="K44" s="169" t="s">
        <v>1441</v>
      </c>
      <c r="L44" s="169" t="s">
        <v>1442</v>
      </c>
      <c r="M44" s="169">
        <v>89196034253</v>
      </c>
      <c r="N44" s="73">
        <v>9</v>
      </c>
      <c r="O44" s="169">
        <v>4.5</v>
      </c>
      <c r="P44" s="169">
        <v>4</v>
      </c>
      <c r="Q44" s="169">
        <v>6.5</v>
      </c>
      <c r="R44" s="169">
        <v>7</v>
      </c>
      <c r="S44" s="90">
        <v>3</v>
      </c>
      <c r="T44" s="279">
        <f>SUM(O44:S44)</f>
        <v>25</v>
      </c>
      <c r="U44" s="169"/>
      <c r="V44" s="169" t="s">
        <v>1443</v>
      </c>
      <c r="W44" s="59" t="s">
        <v>37</v>
      </c>
      <c r="X44" s="169" t="s">
        <v>1441</v>
      </c>
      <c r="Y44" s="9"/>
      <c r="Z44" s="9"/>
    </row>
    <row r="45" spans="1:26" s="11" customFormat="1">
      <c r="A45" s="384">
        <v>30</v>
      </c>
      <c r="B45" s="11" t="s">
        <v>28</v>
      </c>
      <c r="C45" s="169" t="s">
        <v>492</v>
      </c>
      <c r="D45" s="169" t="s">
        <v>526</v>
      </c>
      <c r="E45" s="169" t="s">
        <v>130</v>
      </c>
      <c r="F45" s="194" t="s">
        <v>68</v>
      </c>
      <c r="G45" s="203" t="s">
        <v>1284</v>
      </c>
      <c r="H45" s="90" t="s">
        <v>32</v>
      </c>
      <c r="I45" s="90" t="s">
        <v>33</v>
      </c>
      <c r="J45" s="169" t="s">
        <v>1217</v>
      </c>
      <c r="K45" s="169" t="s">
        <v>160</v>
      </c>
      <c r="L45" s="169" t="s">
        <v>1285</v>
      </c>
      <c r="M45" s="169" t="s">
        <v>1286</v>
      </c>
      <c r="N45" s="73">
        <v>9</v>
      </c>
      <c r="O45" s="169">
        <v>3.5</v>
      </c>
      <c r="P45" s="169">
        <v>5.5</v>
      </c>
      <c r="Q45" s="169">
        <v>5.5</v>
      </c>
      <c r="R45" s="169">
        <v>8.5</v>
      </c>
      <c r="S45" s="90">
        <v>1.75</v>
      </c>
      <c r="T45" s="279">
        <f>SUM(O45:S45)</f>
        <v>24.75</v>
      </c>
      <c r="U45" s="169"/>
      <c r="V45" s="169" t="s">
        <v>174</v>
      </c>
      <c r="W45" s="59" t="s">
        <v>37</v>
      </c>
      <c r="X45" s="169" t="s">
        <v>160</v>
      </c>
      <c r="Y45" s="9"/>
      <c r="Z45" s="9"/>
    </row>
    <row r="46" spans="1:26" s="11" customFormat="1">
      <c r="A46" s="384">
        <v>31</v>
      </c>
      <c r="B46" s="11" t="s">
        <v>28</v>
      </c>
      <c r="C46" s="169" t="s">
        <v>1526</v>
      </c>
      <c r="D46" s="169" t="s">
        <v>382</v>
      </c>
      <c r="E46" s="169" t="s">
        <v>132</v>
      </c>
      <c r="F46" s="194" t="s">
        <v>41</v>
      </c>
      <c r="G46" s="203">
        <v>39696</v>
      </c>
      <c r="H46" s="90" t="s">
        <v>32</v>
      </c>
      <c r="I46" s="90" t="s">
        <v>33</v>
      </c>
      <c r="J46" s="169" t="s">
        <v>1071</v>
      </c>
      <c r="K46" s="169" t="s">
        <v>1072</v>
      </c>
      <c r="L46" s="169" t="s">
        <v>1073</v>
      </c>
      <c r="M46" s="169">
        <v>89191461640</v>
      </c>
      <c r="N46" s="73">
        <v>9</v>
      </c>
      <c r="O46" s="169">
        <v>10</v>
      </c>
      <c r="P46" s="169">
        <v>5</v>
      </c>
      <c r="Q46" s="169">
        <v>0</v>
      </c>
      <c r="R46" s="169">
        <v>9</v>
      </c>
      <c r="S46" s="90" t="s">
        <v>3047</v>
      </c>
      <c r="T46" s="279">
        <f>SUM(O46:S46)</f>
        <v>24</v>
      </c>
      <c r="U46" s="137"/>
      <c r="V46" s="169" t="s">
        <v>599</v>
      </c>
      <c r="W46" s="59" t="s">
        <v>37</v>
      </c>
      <c r="X46" s="169" t="s">
        <v>1072</v>
      </c>
      <c r="Y46" s="9"/>
      <c r="Z46" s="9"/>
    </row>
    <row r="47" spans="1:26" s="11" customFormat="1">
      <c r="A47" s="384">
        <v>32</v>
      </c>
      <c r="B47" s="11" t="s">
        <v>28</v>
      </c>
      <c r="C47" s="161" t="s">
        <v>913</v>
      </c>
      <c r="D47" s="161" t="s">
        <v>356</v>
      </c>
      <c r="E47" s="161" t="s">
        <v>90</v>
      </c>
      <c r="F47" s="90" t="s">
        <v>68</v>
      </c>
      <c r="G47" s="158">
        <v>39684</v>
      </c>
      <c r="H47" s="90" t="s">
        <v>32</v>
      </c>
      <c r="I47" s="90" t="s">
        <v>33</v>
      </c>
      <c r="J47" s="161" t="s">
        <v>1002</v>
      </c>
      <c r="K47" s="161" t="s">
        <v>967</v>
      </c>
      <c r="L47" s="161" t="s">
        <v>1273</v>
      </c>
      <c r="M47" s="383">
        <v>89870155502</v>
      </c>
      <c r="N47" s="73">
        <v>9</v>
      </c>
      <c r="O47" s="383">
        <v>4</v>
      </c>
      <c r="P47" s="383">
        <v>5</v>
      </c>
      <c r="Q47" s="383">
        <v>4.5</v>
      </c>
      <c r="R47" s="383">
        <v>7</v>
      </c>
      <c r="S47" s="90">
        <v>3.5</v>
      </c>
      <c r="T47" s="279">
        <f>SUM(O47:S47)</f>
        <v>24</v>
      </c>
      <c r="U47" s="69"/>
      <c r="V47" s="162" t="s">
        <v>111</v>
      </c>
      <c r="W47" s="59" t="s">
        <v>37</v>
      </c>
      <c r="X47" s="161" t="s">
        <v>967</v>
      </c>
      <c r="Y47" s="9"/>
      <c r="Z47" s="9"/>
    </row>
    <row r="48" spans="1:26" s="11" customFormat="1">
      <c r="A48" s="384">
        <v>33</v>
      </c>
      <c r="B48" s="11" t="s">
        <v>28</v>
      </c>
      <c r="C48" s="169" t="s">
        <v>267</v>
      </c>
      <c r="D48" s="169" t="s">
        <v>96</v>
      </c>
      <c r="E48" s="169" t="s">
        <v>268</v>
      </c>
      <c r="F48" s="194" t="s">
        <v>63</v>
      </c>
      <c r="G48" s="203" t="s">
        <v>1258</v>
      </c>
      <c r="H48" s="90" t="s">
        <v>32</v>
      </c>
      <c r="I48" s="90" t="s">
        <v>33</v>
      </c>
      <c r="J48" s="169" t="s">
        <v>1217</v>
      </c>
      <c r="K48" s="169" t="s">
        <v>160</v>
      </c>
      <c r="L48" s="169" t="s">
        <v>1259</v>
      </c>
      <c r="M48" s="169" t="s">
        <v>1260</v>
      </c>
      <c r="N48" s="73">
        <v>9</v>
      </c>
      <c r="O48" s="169">
        <v>5</v>
      </c>
      <c r="P48" s="169">
        <v>7</v>
      </c>
      <c r="Q48" s="169">
        <v>0</v>
      </c>
      <c r="R48" s="169">
        <v>8</v>
      </c>
      <c r="S48" s="90">
        <v>4</v>
      </c>
      <c r="T48" s="279">
        <f>SUM(O48:S48)</f>
        <v>24</v>
      </c>
      <c r="U48" s="169"/>
      <c r="V48" s="169" t="s">
        <v>174</v>
      </c>
      <c r="W48" s="59" t="s">
        <v>37</v>
      </c>
      <c r="X48" s="169" t="s">
        <v>160</v>
      </c>
      <c r="Y48" s="9"/>
      <c r="Z48" s="9"/>
    </row>
    <row r="49" spans="1:26" s="11" customFormat="1">
      <c r="A49" s="384">
        <v>34</v>
      </c>
      <c r="B49" s="11" t="s">
        <v>28</v>
      </c>
      <c r="C49" s="85" t="s">
        <v>1552</v>
      </c>
      <c r="D49" s="85" t="s">
        <v>1553</v>
      </c>
      <c r="E49" s="85" t="s">
        <v>58</v>
      </c>
      <c r="F49" s="194" t="s">
        <v>63</v>
      </c>
      <c r="G49" s="203">
        <v>39702</v>
      </c>
      <c r="H49" s="90" t="s">
        <v>32</v>
      </c>
      <c r="I49" s="90" t="s">
        <v>33</v>
      </c>
      <c r="J49" s="72" t="s">
        <v>1015</v>
      </c>
      <c r="K49" s="169" t="s">
        <v>1016</v>
      </c>
      <c r="L49" s="73" t="s">
        <v>1017</v>
      </c>
      <c r="M49" s="85">
        <v>89177907633</v>
      </c>
      <c r="N49" s="73">
        <v>9</v>
      </c>
      <c r="O49" s="85">
        <v>9.5</v>
      </c>
      <c r="P49" s="85">
        <v>8.5</v>
      </c>
      <c r="Q49" s="85">
        <v>5</v>
      </c>
      <c r="R49" s="85">
        <v>0</v>
      </c>
      <c r="S49" s="90">
        <v>0</v>
      </c>
      <c r="T49" s="279">
        <f>SUM(O49:S49)</f>
        <v>23</v>
      </c>
      <c r="U49" s="86"/>
      <c r="V49" s="169" t="s">
        <v>103</v>
      </c>
      <c r="W49" s="59" t="s">
        <v>37</v>
      </c>
      <c r="X49" s="169" t="s">
        <v>1016</v>
      </c>
      <c r="Y49" s="9"/>
      <c r="Z49" s="9"/>
    </row>
    <row r="50" spans="1:26" s="11" customFormat="1">
      <c r="A50" s="384">
        <v>35</v>
      </c>
      <c r="B50" s="11" t="s">
        <v>28</v>
      </c>
      <c r="C50" s="137" t="s">
        <v>855</v>
      </c>
      <c r="D50" s="137" t="s">
        <v>593</v>
      </c>
      <c r="E50" s="137" t="s">
        <v>84</v>
      </c>
      <c r="F50" s="151" t="s">
        <v>68</v>
      </c>
      <c r="G50" s="203">
        <v>39854</v>
      </c>
      <c r="H50" s="90" t="s">
        <v>32</v>
      </c>
      <c r="I50" s="90" t="s">
        <v>33</v>
      </c>
      <c r="J50" s="137" t="s">
        <v>1908</v>
      </c>
      <c r="K50" s="137" t="s">
        <v>1909</v>
      </c>
      <c r="L50" s="169" t="s">
        <v>1910</v>
      </c>
      <c r="M50" s="137">
        <v>89374714007</v>
      </c>
      <c r="N50" s="73">
        <v>9</v>
      </c>
      <c r="O50" s="137">
        <v>6.5</v>
      </c>
      <c r="P50" s="137">
        <v>5.5</v>
      </c>
      <c r="Q50" s="137">
        <v>4</v>
      </c>
      <c r="R50" s="137">
        <v>7</v>
      </c>
      <c r="S50" s="90">
        <v>0</v>
      </c>
      <c r="T50" s="279">
        <f>SUM(O50:S50)</f>
        <v>23</v>
      </c>
      <c r="U50" s="137"/>
      <c r="V50" s="137" t="s">
        <v>517</v>
      </c>
      <c r="W50" s="59" t="s">
        <v>37</v>
      </c>
      <c r="X50" s="137" t="s">
        <v>1909</v>
      </c>
      <c r="Y50" s="9"/>
      <c r="Z50" s="9"/>
    </row>
    <row r="51" spans="1:26" s="11" customFormat="1">
      <c r="A51" s="384">
        <v>36</v>
      </c>
      <c r="B51" s="11" t="s">
        <v>28</v>
      </c>
      <c r="C51" s="73" t="s">
        <v>1351</v>
      </c>
      <c r="D51" s="73" t="s">
        <v>409</v>
      </c>
      <c r="E51" s="73" t="s">
        <v>233</v>
      </c>
      <c r="F51" s="90" t="s">
        <v>68</v>
      </c>
      <c r="G51" s="98" t="s">
        <v>1352</v>
      </c>
      <c r="H51" s="90" t="s">
        <v>32</v>
      </c>
      <c r="I51" s="90" t="s">
        <v>33</v>
      </c>
      <c r="J51" s="73" t="s">
        <v>1353</v>
      </c>
      <c r="K51" s="73" t="s">
        <v>1354</v>
      </c>
      <c r="L51" s="132" t="s">
        <v>1355</v>
      </c>
      <c r="M51" s="73">
        <v>89174131716</v>
      </c>
      <c r="N51" s="73">
        <v>9</v>
      </c>
      <c r="O51" s="73">
        <v>6.5</v>
      </c>
      <c r="P51" s="73">
        <v>0</v>
      </c>
      <c r="Q51" s="73">
        <v>9</v>
      </c>
      <c r="R51" s="73">
        <v>7.5</v>
      </c>
      <c r="S51" s="90">
        <v>0</v>
      </c>
      <c r="T51" s="279">
        <f>SUM(O51:S51)</f>
        <v>23</v>
      </c>
      <c r="U51" s="73"/>
      <c r="V51" s="73" t="s">
        <v>1356</v>
      </c>
      <c r="W51" s="59" t="s">
        <v>37</v>
      </c>
      <c r="X51" s="73" t="s">
        <v>1354</v>
      </c>
      <c r="Y51" s="9"/>
      <c r="Z51" s="9"/>
    </row>
    <row r="52" spans="1:26" s="11" customFormat="1">
      <c r="A52" s="384">
        <v>37</v>
      </c>
      <c r="B52" s="11" t="s">
        <v>28</v>
      </c>
      <c r="C52" s="73" t="s">
        <v>1772</v>
      </c>
      <c r="D52" s="73" t="s">
        <v>339</v>
      </c>
      <c r="E52" s="73" t="s">
        <v>1773</v>
      </c>
      <c r="F52" s="90" t="s">
        <v>68</v>
      </c>
      <c r="G52" s="98">
        <v>39450</v>
      </c>
      <c r="H52" s="90" t="s">
        <v>32</v>
      </c>
      <c r="I52" s="90" t="s">
        <v>33</v>
      </c>
      <c r="J52" s="73" t="s">
        <v>1639</v>
      </c>
      <c r="K52" s="73" t="s">
        <v>1640</v>
      </c>
      <c r="L52" s="73" t="s">
        <v>1774</v>
      </c>
      <c r="M52" s="73">
        <v>8991324306</v>
      </c>
      <c r="N52" s="73">
        <v>9</v>
      </c>
      <c r="O52" s="73">
        <v>0</v>
      </c>
      <c r="P52" s="73">
        <v>7</v>
      </c>
      <c r="Q52" s="73">
        <v>6</v>
      </c>
      <c r="R52" s="73">
        <v>7.5</v>
      </c>
      <c r="S52" s="90">
        <v>2</v>
      </c>
      <c r="T52" s="279">
        <f>SUM(O52:S52)</f>
        <v>22.5</v>
      </c>
      <c r="U52" s="73"/>
      <c r="V52" s="73" t="s">
        <v>1642</v>
      </c>
      <c r="W52" s="59" t="s">
        <v>37</v>
      </c>
      <c r="X52" s="73" t="s">
        <v>1640</v>
      </c>
      <c r="Y52" s="9"/>
      <c r="Z52" s="9"/>
    </row>
    <row r="53" spans="1:26" s="11" customFormat="1">
      <c r="A53" s="384">
        <v>38</v>
      </c>
      <c r="B53" s="11" t="s">
        <v>28</v>
      </c>
      <c r="C53" s="88" t="s">
        <v>822</v>
      </c>
      <c r="D53" s="88" t="s">
        <v>1889</v>
      </c>
      <c r="E53" s="88" t="s">
        <v>1890</v>
      </c>
      <c r="F53" s="87" t="s">
        <v>68</v>
      </c>
      <c r="G53" s="146">
        <v>39486</v>
      </c>
      <c r="H53" s="90" t="s">
        <v>32</v>
      </c>
      <c r="I53" s="90" t="s">
        <v>33</v>
      </c>
      <c r="J53" s="88" t="s">
        <v>1112</v>
      </c>
      <c r="K53" s="88" t="s">
        <v>1113</v>
      </c>
      <c r="L53" s="179" t="s">
        <v>1891</v>
      </c>
      <c r="M53" s="87">
        <v>89874752262</v>
      </c>
      <c r="N53" s="73">
        <v>9</v>
      </c>
      <c r="O53" s="87">
        <v>10</v>
      </c>
      <c r="P53" s="87">
        <v>5.5</v>
      </c>
      <c r="Q53" s="87">
        <v>5.5</v>
      </c>
      <c r="R53" s="87">
        <v>1</v>
      </c>
      <c r="S53" s="90">
        <v>0.25</v>
      </c>
      <c r="T53" s="279">
        <f>SUM(O53:S53)</f>
        <v>22.25</v>
      </c>
      <c r="U53" s="87"/>
      <c r="V53" s="88" t="s">
        <v>284</v>
      </c>
      <c r="W53" s="59" t="s">
        <v>37</v>
      </c>
      <c r="X53" s="88" t="s">
        <v>1113</v>
      </c>
      <c r="Y53" s="9"/>
      <c r="Z53" s="9"/>
    </row>
    <row r="54" spans="1:26" s="11" customFormat="1">
      <c r="A54" s="384">
        <v>39</v>
      </c>
      <c r="B54" s="11" t="s">
        <v>28</v>
      </c>
      <c r="C54" s="169" t="s">
        <v>1762</v>
      </c>
      <c r="D54" s="169" t="s">
        <v>218</v>
      </c>
      <c r="E54" s="169" t="s">
        <v>1763</v>
      </c>
      <c r="F54" s="194" t="s">
        <v>63</v>
      </c>
      <c r="G54" s="203">
        <v>39573</v>
      </c>
      <c r="H54" s="90" t="s">
        <v>32</v>
      </c>
      <c r="I54" s="90" t="s">
        <v>33</v>
      </c>
      <c r="J54" s="169" t="s">
        <v>1440</v>
      </c>
      <c r="K54" s="169" t="s">
        <v>1441</v>
      </c>
      <c r="L54" s="169" t="s">
        <v>1442</v>
      </c>
      <c r="M54" s="169">
        <v>89196034253</v>
      </c>
      <c r="N54" s="73">
        <v>9</v>
      </c>
      <c r="O54" s="169">
        <v>5.5</v>
      </c>
      <c r="P54" s="169">
        <v>5</v>
      </c>
      <c r="Q54" s="169">
        <v>3.5</v>
      </c>
      <c r="R54" s="169">
        <v>7</v>
      </c>
      <c r="S54" s="90">
        <v>1</v>
      </c>
      <c r="T54" s="279">
        <f>SUM(O54:S54)</f>
        <v>22</v>
      </c>
      <c r="U54" s="169"/>
      <c r="V54" s="169" t="s">
        <v>1443</v>
      </c>
      <c r="W54" s="59" t="s">
        <v>37</v>
      </c>
      <c r="X54" s="169" t="s">
        <v>1441</v>
      </c>
      <c r="Y54" s="9"/>
      <c r="Z54" s="9"/>
    </row>
    <row r="55" spans="1:26" s="11" customFormat="1">
      <c r="A55" s="384">
        <v>40</v>
      </c>
      <c r="B55" s="11" t="s">
        <v>28</v>
      </c>
      <c r="C55" s="133" t="s">
        <v>1394</v>
      </c>
      <c r="D55" s="133" t="s">
        <v>299</v>
      </c>
      <c r="E55" s="133" t="s">
        <v>318</v>
      </c>
      <c r="F55" s="90" t="s">
        <v>63</v>
      </c>
      <c r="G55" s="142">
        <v>39805</v>
      </c>
      <c r="H55" s="90" t="s">
        <v>32</v>
      </c>
      <c r="I55" s="90" t="s">
        <v>33</v>
      </c>
      <c r="J55" s="133" t="s">
        <v>986</v>
      </c>
      <c r="K55" s="133" t="s">
        <v>987</v>
      </c>
      <c r="L55" s="73" t="s">
        <v>988</v>
      </c>
      <c r="M55" s="133" t="s">
        <v>1395</v>
      </c>
      <c r="N55" s="73">
        <v>9</v>
      </c>
      <c r="O55" s="133">
        <v>5</v>
      </c>
      <c r="P55" s="133">
        <v>3</v>
      </c>
      <c r="Q55" s="133">
        <v>6</v>
      </c>
      <c r="R55" s="133">
        <v>6</v>
      </c>
      <c r="S55" s="90">
        <v>2</v>
      </c>
      <c r="T55" s="279">
        <v>22</v>
      </c>
      <c r="U55" s="133"/>
      <c r="V55" s="133" t="s">
        <v>336</v>
      </c>
      <c r="W55" s="59" t="s">
        <v>37</v>
      </c>
      <c r="X55" s="133" t="s">
        <v>987</v>
      </c>
      <c r="Y55" s="9"/>
      <c r="Z55" s="9"/>
    </row>
    <row r="56" spans="1:26" s="11" customFormat="1">
      <c r="A56" s="384">
        <v>41</v>
      </c>
      <c r="B56" s="11" t="s">
        <v>28</v>
      </c>
      <c r="C56" s="169" t="s">
        <v>1883</v>
      </c>
      <c r="D56" s="169" t="s">
        <v>305</v>
      </c>
      <c r="E56" s="169" t="s">
        <v>1884</v>
      </c>
      <c r="F56" s="194" t="s">
        <v>63</v>
      </c>
      <c r="G56" s="203">
        <v>39884</v>
      </c>
      <c r="H56" s="90" t="s">
        <v>32</v>
      </c>
      <c r="I56" s="90" t="s">
        <v>33</v>
      </c>
      <c r="J56" s="169" t="s">
        <v>1366</v>
      </c>
      <c r="K56" s="169" t="s">
        <v>1367</v>
      </c>
      <c r="L56" s="91" t="s">
        <v>1368</v>
      </c>
      <c r="M56" s="169" t="s">
        <v>1369</v>
      </c>
      <c r="N56" s="73">
        <v>9</v>
      </c>
      <c r="O56" s="169">
        <v>8.5</v>
      </c>
      <c r="P56" s="169">
        <v>1.5</v>
      </c>
      <c r="Q56" s="169">
        <v>3</v>
      </c>
      <c r="R56" s="169">
        <v>5.5</v>
      </c>
      <c r="S56" s="90">
        <v>2.25</v>
      </c>
      <c r="T56" s="279">
        <f>SUM(O56:S56)</f>
        <v>20.75</v>
      </c>
      <c r="U56" s="169"/>
      <c r="V56" s="169" t="s">
        <v>1411</v>
      </c>
      <c r="W56" s="59" t="s">
        <v>37</v>
      </c>
      <c r="X56" s="169" t="s">
        <v>1367</v>
      </c>
      <c r="Y56" s="9"/>
      <c r="Z56" s="9"/>
    </row>
    <row r="57" spans="1:26" s="11" customFormat="1">
      <c r="A57" s="384">
        <v>42</v>
      </c>
      <c r="B57" s="11" t="s">
        <v>28</v>
      </c>
      <c r="C57" s="383" t="s">
        <v>225</v>
      </c>
      <c r="D57" s="383" t="s">
        <v>226</v>
      </c>
      <c r="E57" s="383" t="s">
        <v>227</v>
      </c>
      <c r="F57" s="90" t="s">
        <v>68</v>
      </c>
      <c r="G57" s="158">
        <v>39462</v>
      </c>
      <c r="H57" s="90" t="s">
        <v>32</v>
      </c>
      <c r="I57" s="90" t="s">
        <v>33</v>
      </c>
      <c r="J57" s="383" t="s">
        <v>228</v>
      </c>
      <c r="K57" s="383" t="s">
        <v>229</v>
      </c>
      <c r="L57" s="384"/>
      <c r="M57" s="384"/>
      <c r="N57" s="73">
        <v>9</v>
      </c>
      <c r="O57" s="384">
        <v>0</v>
      </c>
      <c r="P57" s="384">
        <v>6.5</v>
      </c>
      <c r="Q57" s="384">
        <v>7</v>
      </c>
      <c r="R57" s="384">
        <v>7</v>
      </c>
      <c r="S57" s="90">
        <v>0</v>
      </c>
      <c r="T57" s="279">
        <f>SUM(O57:S57)</f>
        <v>20.5</v>
      </c>
      <c r="U57" s="384"/>
      <c r="V57" s="170" t="s">
        <v>236</v>
      </c>
      <c r="W57" s="59" t="s">
        <v>37</v>
      </c>
      <c r="X57" s="383" t="s">
        <v>229</v>
      </c>
      <c r="Y57" s="9"/>
      <c r="Z57" s="9"/>
    </row>
    <row r="58" spans="1:26" s="11" customFormat="1">
      <c r="A58" s="384">
        <v>43</v>
      </c>
      <c r="B58" s="11" t="s">
        <v>28</v>
      </c>
      <c r="C58" s="88" t="s">
        <v>1543</v>
      </c>
      <c r="D58" s="88" t="s">
        <v>1544</v>
      </c>
      <c r="E58" s="88" t="s">
        <v>85</v>
      </c>
      <c r="F58" s="87" t="s">
        <v>68</v>
      </c>
      <c r="G58" s="206" t="s">
        <v>1545</v>
      </c>
      <c r="H58" s="90" t="s">
        <v>32</v>
      </c>
      <c r="I58" s="90" t="s">
        <v>33</v>
      </c>
      <c r="J58" s="88" t="s">
        <v>1546</v>
      </c>
      <c r="K58" s="88" t="s">
        <v>1142</v>
      </c>
      <c r="L58" s="179" t="s">
        <v>1143</v>
      </c>
      <c r="M58" s="87">
        <v>89050014511</v>
      </c>
      <c r="N58" s="73">
        <v>9</v>
      </c>
      <c r="O58" s="87">
        <v>9</v>
      </c>
      <c r="P58" s="87">
        <v>6</v>
      </c>
      <c r="Q58" s="87">
        <v>3</v>
      </c>
      <c r="R58" s="87">
        <v>1</v>
      </c>
      <c r="S58" s="90">
        <v>1</v>
      </c>
      <c r="T58" s="279">
        <f>SUM(O58:S58)</f>
        <v>20</v>
      </c>
      <c r="U58" s="87"/>
      <c r="V58" s="88" t="s">
        <v>304</v>
      </c>
      <c r="W58" s="59" t="s">
        <v>37</v>
      </c>
      <c r="X58" s="88" t="s">
        <v>1142</v>
      </c>
      <c r="Y58" s="9"/>
      <c r="Z58" s="9"/>
    </row>
    <row r="59" spans="1:26" s="11" customFormat="1">
      <c r="A59" s="384">
        <v>44</v>
      </c>
      <c r="B59" s="11" t="s">
        <v>28</v>
      </c>
      <c r="C59" s="180" t="s">
        <v>1753</v>
      </c>
      <c r="D59" s="180" t="s">
        <v>43</v>
      </c>
      <c r="E59" s="180" t="s">
        <v>77</v>
      </c>
      <c r="F59" s="90" t="s">
        <v>63</v>
      </c>
      <c r="G59" s="205">
        <v>39668</v>
      </c>
      <c r="H59" s="90" t="s">
        <v>32</v>
      </c>
      <c r="I59" s="90" t="s">
        <v>33</v>
      </c>
      <c r="J59" s="180" t="s">
        <v>655</v>
      </c>
      <c r="K59" s="180" t="s">
        <v>656</v>
      </c>
      <c r="L59" s="181" t="s">
        <v>1754</v>
      </c>
      <c r="M59" s="180">
        <v>89659458653</v>
      </c>
      <c r="N59" s="73">
        <v>9</v>
      </c>
      <c r="O59" s="180">
        <v>6.5</v>
      </c>
      <c r="P59" s="180">
        <v>0</v>
      </c>
      <c r="Q59" s="180">
        <v>5</v>
      </c>
      <c r="R59" s="180">
        <v>7</v>
      </c>
      <c r="S59" s="90">
        <v>1.25</v>
      </c>
      <c r="T59" s="279">
        <f>SUM(O59:S59)</f>
        <v>19.75</v>
      </c>
      <c r="U59" s="73"/>
      <c r="V59" s="180" t="s">
        <v>657</v>
      </c>
      <c r="W59" s="59" t="s">
        <v>37</v>
      </c>
      <c r="X59" s="180" t="s">
        <v>656</v>
      </c>
      <c r="Y59" s="9"/>
      <c r="Z59" s="9"/>
    </row>
    <row r="60" spans="1:26" s="11" customFormat="1">
      <c r="A60" s="384">
        <v>45</v>
      </c>
      <c r="B60" s="11" t="s">
        <v>28</v>
      </c>
      <c r="C60" s="73" t="s">
        <v>1637</v>
      </c>
      <c r="D60" s="73" t="s">
        <v>278</v>
      </c>
      <c r="E60" s="73" t="s">
        <v>1638</v>
      </c>
      <c r="F60" s="90" t="s">
        <v>68</v>
      </c>
      <c r="G60" s="98">
        <v>39539</v>
      </c>
      <c r="H60" s="90" t="s">
        <v>32</v>
      </c>
      <c r="I60" s="90" t="s">
        <v>33</v>
      </c>
      <c r="J60" s="73" t="s">
        <v>1639</v>
      </c>
      <c r="K60" s="73" t="s">
        <v>1640</v>
      </c>
      <c r="L60" s="73" t="s">
        <v>1641</v>
      </c>
      <c r="M60" s="73">
        <v>89870977014</v>
      </c>
      <c r="N60" s="73">
        <v>9</v>
      </c>
      <c r="O60" s="73">
        <v>0</v>
      </c>
      <c r="P60" s="73">
        <v>5</v>
      </c>
      <c r="Q60" s="73">
        <v>6</v>
      </c>
      <c r="R60" s="73">
        <v>7.5</v>
      </c>
      <c r="S60" s="90">
        <v>1</v>
      </c>
      <c r="T60" s="279">
        <f>SUM(O60:S60)</f>
        <v>19.5</v>
      </c>
      <c r="U60" s="73"/>
      <c r="V60" s="73" t="s">
        <v>1642</v>
      </c>
      <c r="W60" s="59" t="s">
        <v>37</v>
      </c>
      <c r="X60" s="73" t="s">
        <v>1640</v>
      </c>
      <c r="Y60" s="9"/>
      <c r="Z60" s="9"/>
    </row>
    <row r="61" spans="1:26" s="11" customFormat="1">
      <c r="A61" s="384">
        <v>46</v>
      </c>
      <c r="B61" s="11" t="s">
        <v>28</v>
      </c>
      <c r="C61" s="150" t="s">
        <v>1503</v>
      </c>
      <c r="D61" s="168" t="s">
        <v>909</v>
      </c>
      <c r="E61" s="134" t="s">
        <v>227</v>
      </c>
      <c r="F61" s="135" t="s">
        <v>68</v>
      </c>
      <c r="G61" s="146">
        <v>39760</v>
      </c>
      <c r="H61" s="90" t="s">
        <v>32</v>
      </c>
      <c r="I61" s="90" t="s">
        <v>33</v>
      </c>
      <c r="J61" s="88" t="s">
        <v>1504</v>
      </c>
      <c r="K61" s="88" t="s">
        <v>1142</v>
      </c>
      <c r="L61" s="179" t="s">
        <v>1143</v>
      </c>
      <c r="M61" s="87">
        <v>89050014513</v>
      </c>
      <c r="N61" s="73">
        <v>9</v>
      </c>
      <c r="O61" s="87">
        <v>9.5</v>
      </c>
      <c r="P61" s="87">
        <v>6.5</v>
      </c>
      <c r="Q61" s="87">
        <v>2.5</v>
      </c>
      <c r="R61" s="87">
        <v>1</v>
      </c>
      <c r="S61" s="90">
        <v>0</v>
      </c>
      <c r="T61" s="279">
        <f>SUM(O61:S61)</f>
        <v>19.5</v>
      </c>
      <c r="U61" s="87"/>
      <c r="V61" s="88" t="s">
        <v>304</v>
      </c>
      <c r="W61" s="59" t="s">
        <v>37</v>
      </c>
      <c r="X61" s="88" t="s">
        <v>1142</v>
      </c>
      <c r="Y61" s="9"/>
      <c r="Z61" s="9"/>
    </row>
    <row r="62" spans="1:26" s="11" customFormat="1">
      <c r="A62" s="384">
        <v>47</v>
      </c>
      <c r="B62" s="11" t="s">
        <v>28</v>
      </c>
      <c r="C62" s="169" t="s">
        <v>1736</v>
      </c>
      <c r="D62" s="169" t="s">
        <v>1737</v>
      </c>
      <c r="E62" s="88" t="s">
        <v>163</v>
      </c>
      <c r="F62" s="87" t="s">
        <v>68</v>
      </c>
      <c r="G62" s="146">
        <v>39671</v>
      </c>
      <c r="H62" s="90" t="s">
        <v>32</v>
      </c>
      <c r="I62" s="90" t="s">
        <v>33</v>
      </c>
      <c r="J62" s="88" t="s">
        <v>1738</v>
      </c>
      <c r="K62" s="88" t="s">
        <v>1142</v>
      </c>
      <c r="L62" s="179" t="s">
        <v>1143</v>
      </c>
      <c r="M62" s="87">
        <v>89050014512</v>
      </c>
      <c r="N62" s="73">
        <v>9</v>
      </c>
      <c r="O62" s="87">
        <v>9.5</v>
      </c>
      <c r="P62" s="87">
        <v>5.5</v>
      </c>
      <c r="Q62" s="87">
        <v>2.5</v>
      </c>
      <c r="R62" s="87">
        <v>1</v>
      </c>
      <c r="S62" s="90">
        <v>1</v>
      </c>
      <c r="T62" s="279">
        <f>SUM(O62:S62)</f>
        <v>19.5</v>
      </c>
      <c r="U62" s="87"/>
      <c r="V62" s="187" t="s">
        <v>1144</v>
      </c>
      <c r="W62" s="59" t="s">
        <v>37</v>
      </c>
      <c r="X62" s="88" t="s">
        <v>1142</v>
      </c>
      <c r="Y62" s="9"/>
      <c r="Z62" s="9"/>
    </row>
    <row r="63" spans="1:26" s="11" customFormat="1">
      <c r="A63" s="384">
        <v>48</v>
      </c>
      <c r="B63" s="11" t="s">
        <v>28</v>
      </c>
      <c r="C63" s="169" t="s">
        <v>262</v>
      </c>
      <c r="D63" s="169" t="s">
        <v>263</v>
      </c>
      <c r="E63" s="169" t="s">
        <v>264</v>
      </c>
      <c r="F63" s="194" t="s">
        <v>41</v>
      </c>
      <c r="G63" s="203">
        <v>39442</v>
      </c>
      <c r="H63" s="90" t="s">
        <v>32</v>
      </c>
      <c r="I63" s="90" t="s">
        <v>33</v>
      </c>
      <c r="J63" s="169" t="s">
        <v>1618</v>
      </c>
      <c r="K63" s="169" t="s">
        <v>1619</v>
      </c>
      <c r="L63" s="169" t="s">
        <v>1620</v>
      </c>
      <c r="M63" s="169">
        <v>89273412973</v>
      </c>
      <c r="N63" s="73">
        <v>9</v>
      </c>
      <c r="O63" s="169">
        <v>0.5</v>
      </c>
      <c r="P63" s="169">
        <v>4.5</v>
      </c>
      <c r="Q63" s="169">
        <v>5</v>
      </c>
      <c r="R63" s="169">
        <v>7</v>
      </c>
      <c r="S63" s="90">
        <v>2</v>
      </c>
      <c r="T63" s="279">
        <f>SUM(O63:S63)</f>
        <v>19</v>
      </c>
      <c r="U63" s="169"/>
      <c r="V63" s="169" t="s">
        <v>620</v>
      </c>
      <c r="W63" s="59" t="s">
        <v>37</v>
      </c>
      <c r="X63" s="169" t="s">
        <v>1619</v>
      </c>
      <c r="Y63" s="9"/>
      <c r="Z63" s="9"/>
    </row>
    <row r="64" spans="1:26">
      <c r="A64" s="384">
        <v>49</v>
      </c>
      <c r="B64" s="11" t="s">
        <v>28</v>
      </c>
      <c r="C64" s="169" t="s">
        <v>301</v>
      </c>
      <c r="D64" s="169" t="s">
        <v>256</v>
      </c>
      <c r="E64" s="169" t="s">
        <v>302</v>
      </c>
      <c r="F64" s="194" t="s">
        <v>63</v>
      </c>
      <c r="G64" s="203" t="s">
        <v>1250</v>
      </c>
      <c r="H64" s="90" t="s">
        <v>32</v>
      </c>
      <c r="I64" s="90" t="s">
        <v>33</v>
      </c>
      <c r="J64" s="169" t="s">
        <v>1217</v>
      </c>
      <c r="K64" s="169" t="s">
        <v>160</v>
      </c>
      <c r="L64" s="169" t="s">
        <v>1251</v>
      </c>
      <c r="M64" s="169" t="s">
        <v>1252</v>
      </c>
      <c r="N64" s="73">
        <v>9</v>
      </c>
      <c r="O64" s="169">
        <v>3</v>
      </c>
      <c r="P64" s="169">
        <v>5</v>
      </c>
      <c r="Q64" s="169">
        <v>7</v>
      </c>
      <c r="R64" s="169">
        <v>1</v>
      </c>
      <c r="S64" s="90">
        <v>2.75</v>
      </c>
      <c r="T64" s="279">
        <f>SUM(O64:S64)</f>
        <v>18.75</v>
      </c>
      <c r="U64" s="169"/>
      <c r="V64" s="169" t="s">
        <v>174</v>
      </c>
      <c r="W64" s="59" t="s">
        <v>37</v>
      </c>
      <c r="X64" s="169" t="s">
        <v>160</v>
      </c>
    </row>
    <row r="65" spans="1:26" s="11" customFormat="1">
      <c r="A65" s="384">
        <v>50</v>
      </c>
      <c r="B65" s="11" t="s">
        <v>28</v>
      </c>
      <c r="C65" s="169" t="s">
        <v>1401</v>
      </c>
      <c r="D65" s="169" t="s">
        <v>45</v>
      </c>
      <c r="E65" s="169" t="s">
        <v>46</v>
      </c>
      <c r="F65" s="194" t="s">
        <v>63</v>
      </c>
      <c r="G65" s="203">
        <v>39521</v>
      </c>
      <c r="H65" s="90" t="s">
        <v>32</v>
      </c>
      <c r="I65" s="90" t="s">
        <v>33</v>
      </c>
      <c r="J65" s="169" t="s">
        <v>980</v>
      </c>
      <c r="K65" s="169" t="s">
        <v>981</v>
      </c>
      <c r="L65" s="169" t="s">
        <v>982</v>
      </c>
      <c r="M65" s="169" t="s">
        <v>1402</v>
      </c>
      <c r="N65" s="73">
        <v>9</v>
      </c>
      <c r="O65" s="169">
        <v>8.5</v>
      </c>
      <c r="P65" s="169">
        <v>4</v>
      </c>
      <c r="Q65" s="169">
        <v>3</v>
      </c>
      <c r="R65" s="169">
        <v>1</v>
      </c>
      <c r="S65" s="90">
        <v>2</v>
      </c>
      <c r="T65" s="279">
        <f>SUM(O65:S65)</f>
        <v>18.5</v>
      </c>
      <c r="U65" s="169"/>
      <c r="V65" s="169" t="s">
        <v>315</v>
      </c>
      <c r="W65" s="59" t="s">
        <v>37</v>
      </c>
      <c r="X65" s="169" t="s">
        <v>981</v>
      </c>
      <c r="Y65" s="9"/>
      <c r="Z65" s="9"/>
    </row>
    <row r="66" spans="1:26" s="11" customFormat="1">
      <c r="A66" s="384">
        <v>51</v>
      </c>
      <c r="B66" s="11" t="s">
        <v>28</v>
      </c>
      <c r="C66" s="85" t="s">
        <v>1686</v>
      </c>
      <c r="D66" s="85" t="s">
        <v>1687</v>
      </c>
      <c r="E66" s="85" t="s">
        <v>1688</v>
      </c>
      <c r="F66" s="194" t="s">
        <v>68</v>
      </c>
      <c r="G66" s="203">
        <v>39783</v>
      </c>
      <c r="H66" s="90" t="s">
        <v>32</v>
      </c>
      <c r="I66" s="90" t="s">
        <v>33</v>
      </c>
      <c r="J66" s="72" t="s">
        <v>1015</v>
      </c>
      <c r="K66" s="169" t="s">
        <v>1016</v>
      </c>
      <c r="L66" s="73" t="s">
        <v>1017</v>
      </c>
      <c r="M66" s="85">
        <v>89177439293</v>
      </c>
      <c r="N66" s="73">
        <v>9</v>
      </c>
      <c r="O66" s="85">
        <v>6.5</v>
      </c>
      <c r="P66" s="85">
        <v>8</v>
      </c>
      <c r="Q66" s="85">
        <v>4</v>
      </c>
      <c r="R66" s="85">
        <v>0</v>
      </c>
      <c r="S66" s="90">
        <v>0</v>
      </c>
      <c r="T66" s="279">
        <f>SUM(O66:S66)</f>
        <v>18.5</v>
      </c>
      <c r="U66" s="169"/>
      <c r="V66" s="169" t="s">
        <v>103</v>
      </c>
      <c r="W66" s="59" t="s">
        <v>37</v>
      </c>
      <c r="X66" s="169" t="s">
        <v>1016</v>
      </c>
      <c r="Y66" s="9"/>
      <c r="Z66" s="9"/>
    </row>
    <row r="67" spans="1:26" s="11" customFormat="1">
      <c r="A67" s="384">
        <v>52</v>
      </c>
      <c r="B67" s="11" t="s">
        <v>28</v>
      </c>
      <c r="C67" s="169" t="s">
        <v>395</v>
      </c>
      <c r="D67" s="169" t="s">
        <v>307</v>
      </c>
      <c r="E67" s="169" t="s">
        <v>396</v>
      </c>
      <c r="F67" s="194" t="s">
        <v>68</v>
      </c>
      <c r="G67" s="202">
        <v>39556</v>
      </c>
      <c r="H67" s="90" t="s">
        <v>32</v>
      </c>
      <c r="I67" s="90" t="s">
        <v>33</v>
      </c>
      <c r="J67" s="169" t="s">
        <v>1366</v>
      </c>
      <c r="K67" s="169" t="s">
        <v>1367</v>
      </c>
      <c r="L67" s="91" t="s">
        <v>1368</v>
      </c>
      <c r="M67" s="169" t="s">
        <v>1369</v>
      </c>
      <c r="N67" s="73">
        <v>9</v>
      </c>
      <c r="O67" s="169">
        <v>10</v>
      </c>
      <c r="P67" s="169">
        <v>3.5</v>
      </c>
      <c r="Q67" s="169">
        <v>1.5</v>
      </c>
      <c r="R67" s="169">
        <v>1</v>
      </c>
      <c r="S67" s="90">
        <v>2</v>
      </c>
      <c r="T67" s="279">
        <f>SUM(O67:S67)</f>
        <v>18</v>
      </c>
      <c r="U67" s="27"/>
      <c r="V67" s="169" t="s">
        <v>1411</v>
      </c>
      <c r="W67" s="59" t="s">
        <v>37</v>
      </c>
      <c r="X67" s="169" t="s">
        <v>1367</v>
      </c>
      <c r="Y67" s="9"/>
      <c r="Z67" s="9"/>
    </row>
    <row r="68" spans="1:26" s="11" customFormat="1">
      <c r="A68" s="384">
        <v>53</v>
      </c>
      <c r="B68" s="11" t="s">
        <v>28</v>
      </c>
      <c r="C68" s="169" t="s">
        <v>1592</v>
      </c>
      <c r="D68" s="169" t="s">
        <v>1593</v>
      </c>
      <c r="E68" s="169" t="s">
        <v>259</v>
      </c>
      <c r="F68" s="194" t="s">
        <v>31</v>
      </c>
      <c r="G68" s="203">
        <v>39698</v>
      </c>
      <c r="H68" s="90" t="s">
        <v>32</v>
      </c>
      <c r="I68" s="90" t="s">
        <v>33</v>
      </c>
      <c r="J68" s="169" t="s">
        <v>34</v>
      </c>
      <c r="K68" s="169" t="s">
        <v>35</v>
      </c>
      <c r="L68" s="169" t="s">
        <v>1594</v>
      </c>
      <c r="M68" s="169">
        <v>89872440664</v>
      </c>
      <c r="N68" s="73">
        <v>9</v>
      </c>
      <c r="O68" s="169">
        <v>9</v>
      </c>
      <c r="P68" s="169">
        <v>5</v>
      </c>
      <c r="Q68" s="169">
        <v>1.5</v>
      </c>
      <c r="R68" s="169">
        <v>1</v>
      </c>
      <c r="S68" s="90">
        <v>1</v>
      </c>
      <c r="T68" s="279">
        <f>SUM(O68:S68)</f>
        <v>17.5</v>
      </c>
      <c r="U68" s="169"/>
      <c r="V68" s="169" t="s">
        <v>36</v>
      </c>
      <c r="W68" s="59" t="s">
        <v>37</v>
      </c>
      <c r="X68" s="169" t="s">
        <v>35</v>
      </c>
      <c r="Y68" s="9"/>
      <c r="Z68" s="9"/>
    </row>
    <row r="69" spans="1:26" s="11" customFormat="1">
      <c r="A69" s="384">
        <v>54</v>
      </c>
      <c r="B69" s="11" t="s">
        <v>28</v>
      </c>
      <c r="C69" s="169" t="s">
        <v>1667</v>
      </c>
      <c r="D69" s="169" t="s">
        <v>1668</v>
      </c>
      <c r="E69" s="169" t="s">
        <v>479</v>
      </c>
      <c r="F69" s="194" t="s">
        <v>68</v>
      </c>
      <c r="G69" s="158">
        <v>39528</v>
      </c>
      <c r="H69" s="90" t="s">
        <v>32</v>
      </c>
      <c r="I69" s="90" t="s">
        <v>33</v>
      </c>
      <c r="J69" s="169" t="s">
        <v>980</v>
      </c>
      <c r="K69" s="169" t="s">
        <v>981</v>
      </c>
      <c r="L69" s="169" t="s">
        <v>982</v>
      </c>
      <c r="M69" s="169" t="s">
        <v>1669</v>
      </c>
      <c r="N69" s="73">
        <v>9</v>
      </c>
      <c r="O69" s="169">
        <v>6.5</v>
      </c>
      <c r="P69" s="169">
        <v>2.5</v>
      </c>
      <c r="Q69" s="169">
        <v>3.5</v>
      </c>
      <c r="R69" s="169">
        <v>1</v>
      </c>
      <c r="S69" s="90">
        <v>4</v>
      </c>
      <c r="T69" s="279">
        <f>SUM(O69:S69)</f>
        <v>17.5</v>
      </c>
      <c r="U69" s="169"/>
      <c r="V69" s="169" t="s">
        <v>315</v>
      </c>
      <c r="W69" s="59" t="s">
        <v>37</v>
      </c>
      <c r="X69" s="169" t="s">
        <v>981</v>
      </c>
      <c r="Y69" s="9"/>
      <c r="Z69" s="9"/>
    </row>
    <row r="70" spans="1:26" s="11" customFormat="1">
      <c r="A70" s="384">
        <v>55</v>
      </c>
      <c r="B70" s="11" t="s">
        <v>28</v>
      </c>
      <c r="C70" s="169" t="s">
        <v>1343</v>
      </c>
      <c r="D70" s="169" t="s">
        <v>192</v>
      </c>
      <c r="E70" s="169" t="s">
        <v>193</v>
      </c>
      <c r="F70" s="194" t="s">
        <v>68</v>
      </c>
      <c r="G70" s="203" t="s">
        <v>1344</v>
      </c>
      <c r="H70" s="90" t="s">
        <v>32</v>
      </c>
      <c r="I70" s="90" t="s">
        <v>33</v>
      </c>
      <c r="J70" s="169" t="s">
        <v>1217</v>
      </c>
      <c r="K70" s="169" t="s">
        <v>160</v>
      </c>
      <c r="L70" s="169" t="s">
        <v>1345</v>
      </c>
      <c r="M70" s="169" t="s">
        <v>1346</v>
      </c>
      <c r="N70" s="73">
        <v>9</v>
      </c>
      <c r="O70" s="169">
        <v>7</v>
      </c>
      <c r="P70" s="169">
        <v>0</v>
      </c>
      <c r="Q70" s="169">
        <v>3</v>
      </c>
      <c r="R70" s="169">
        <v>7</v>
      </c>
      <c r="S70" s="90">
        <v>0</v>
      </c>
      <c r="T70" s="279">
        <f>SUM(O70:S70)</f>
        <v>17</v>
      </c>
      <c r="U70" s="169"/>
      <c r="V70" s="169" t="s">
        <v>174</v>
      </c>
      <c r="W70" s="59" t="s">
        <v>37</v>
      </c>
      <c r="X70" s="169" t="s">
        <v>160</v>
      </c>
      <c r="Y70" s="9"/>
      <c r="Z70" s="9"/>
    </row>
    <row r="71" spans="1:26" s="11" customFormat="1">
      <c r="A71" s="384">
        <v>56</v>
      </c>
      <c r="B71" s="11" t="s">
        <v>28</v>
      </c>
      <c r="C71" s="149" t="s">
        <v>1447</v>
      </c>
      <c r="D71" s="168" t="s">
        <v>912</v>
      </c>
      <c r="E71" s="134" t="s">
        <v>233</v>
      </c>
      <c r="F71" s="194" t="s">
        <v>68</v>
      </c>
      <c r="G71" s="145">
        <v>39582</v>
      </c>
      <c r="H71" s="90" t="s">
        <v>32</v>
      </c>
      <c r="I71" s="90" t="s">
        <v>33</v>
      </c>
      <c r="J71" s="88" t="s">
        <v>1448</v>
      </c>
      <c r="K71" s="88" t="s">
        <v>1142</v>
      </c>
      <c r="L71" s="179" t="s">
        <v>1143</v>
      </c>
      <c r="M71" s="87">
        <v>89050014519</v>
      </c>
      <c r="N71" s="73">
        <v>9</v>
      </c>
      <c r="O71" s="87">
        <v>8.5</v>
      </c>
      <c r="P71" s="87">
        <v>6.5</v>
      </c>
      <c r="Q71" s="87">
        <v>0</v>
      </c>
      <c r="R71" s="87">
        <v>1</v>
      </c>
      <c r="S71" s="90">
        <v>1</v>
      </c>
      <c r="T71" s="279">
        <f>SUM(O71:S71)</f>
        <v>17</v>
      </c>
      <c r="U71" s="169"/>
      <c r="V71" s="88" t="s">
        <v>304</v>
      </c>
      <c r="W71" s="59" t="s">
        <v>37</v>
      </c>
      <c r="X71" s="88" t="s">
        <v>1142</v>
      </c>
      <c r="Y71" s="9"/>
      <c r="Z71" s="9"/>
    </row>
    <row r="72" spans="1:26" s="11" customFormat="1">
      <c r="A72" s="384">
        <v>57</v>
      </c>
      <c r="B72" s="11" t="s">
        <v>28</v>
      </c>
      <c r="C72" s="169" t="s">
        <v>161</v>
      </c>
      <c r="D72" s="169" t="s">
        <v>162</v>
      </c>
      <c r="E72" s="169" t="s">
        <v>163</v>
      </c>
      <c r="F72" s="194" t="s">
        <v>31</v>
      </c>
      <c r="G72" s="203">
        <v>39627</v>
      </c>
      <c r="H72" s="90" t="s">
        <v>32</v>
      </c>
      <c r="I72" s="90" t="s">
        <v>33</v>
      </c>
      <c r="J72" s="169" t="s">
        <v>1105</v>
      </c>
      <c r="K72" s="169" t="s">
        <v>1106</v>
      </c>
      <c r="L72" s="169" t="s">
        <v>1107</v>
      </c>
      <c r="M72" s="169">
        <v>89174659877</v>
      </c>
      <c r="N72" s="73">
        <v>9</v>
      </c>
      <c r="O72" s="169">
        <v>5.5</v>
      </c>
      <c r="P72" s="169">
        <v>0</v>
      </c>
      <c r="Q72" s="169">
        <v>2</v>
      </c>
      <c r="R72" s="169">
        <v>7.5</v>
      </c>
      <c r="S72" s="90">
        <v>2</v>
      </c>
      <c r="T72" s="279">
        <f>SUM(O72:S72)</f>
        <v>17</v>
      </c>
      <c r="U72" s="169"/>
      <c r="V72" s="169" t="s">
        <v>511</v>
      </c>
      <c r="W72" s="59" t="s">
        <v>37</v>
      </c>
      <c r="X72" s="169" t="s">
        <v>1106</v>
      </c>
      <c r="Y72" s="9"/>
      <c r="Z72" s="9"/>
    </row>
    <row r="73" spans="1:26" s="11" customFormat="1">
      <c r="A73" s="384">
        <v>58</v>
      </c>
      <c r="B73" s="11" t="s">
        <v>28</v>
      </c>
      <c r="C73" s="73" t="s">
        <v>1678</v>
      </c>
      <c r="D73" s="73" t="s">
        <v>331</v>
      </c>
      <c r="E73" s="73" t="s">
        <v>132</v>
      </c>
      <c r="F73" s="90" t="s">
        <v>63</v>
      </c>
      <c r="G73" s="98">
        <v>39660</v>
      </c>
      <c r="H73" s="90" t="s">
        <v>32</v>
      </c>
      <c r="I73" s="90" t="s">
        <v>33</v>
      </c>
      <c r="J73" s="73" t="s">
        <v>674</v>
      </c>
      <c r="K73" s="73" t="s">
        <v>675</v>
      </c>
      <c r="L73" s="85" t="s">
        <v>1645</v>
      </c>
      <c r="M73" s="73">
        <v>89063720315</v>
      </c>
      <c r="N73" s="73">
        <v>9</v>
      </c>
      <c r="O73" s="73">
        <v>2</v>
      </c>
      <c r="P73" s="73">
        <v>7</v>
      </c>
      <c r="Q73" s="73">
        <v>0</v>
      </c>
      <c r="R73" s="73">
        <v>8</v>
      </c>
      <c r="S73" s="90">
        <v>0</v>
      </c>
      <c r="T73" s="279">
        <f>SUM(O73:S73)</f>
        <v>17</v>
      </c>
      <c r="U73" s="73"/>
      <c r="V73" s="73" t="s">
        <v>676</v>
      </c>
      <c r="W73" s="59" t="s">
        <v>37</v>
      </c>
      <c r="X73" s="73" t="s">
        <v>675</v>
      </c>
      <c r="Y73" s="9"/>
      <c r="Z73" s="9"/>
    </row>
    <row r="74" spans="1:26" s="11" customFormat="1">
      <c r="A74" s="384">
        <v>59</v>
      </c>
      <c r="B74" s="11" t="s">
        <v>28</v>
      </c>
      <c r="C74" s="169" t="s">
        <v>679</v>
      </c>
      <c r="D74" s="169" t="s">
        <v>1611</v>
      </c>
      <c r="E74" s="169" t="s">
        <v>70</v>
      </c>
      <c r="F74" s="194" t="s">
        <v>68</v>
      </c>
      <c r="G74" s="146">
        <v>39667</v>
      </c>
      <c r="H74" s="90" t="s">
        <v>32</v>
      </c>
      <c r="I74" s="90" t="s">
        <v>33</v>
      </c>
      <c r="J74" s="169" t="s">
        <v>1612</v>
      </c>
      <c r="K74" s="169" t="s">
        <v>1613</v>
      </c>
      <c r="L74" s="169" t="s">
        <v>1614</v>
      </c>
      <c r="M74" s="87">
        <v>89996229869</v>
      </c>
      <c r="N74" s="73">
        <v>9</v>
      </c>
      <c r="O74" s="87">
        <v>2</v>
      </c>
      <c r="P74" s="87">
        <v>6.5</v>
      </c>
      <c r="Q74" s="87">
        <v>4.5</v>
      </c>
      <c r="R74" s="87">
        <v>1</v>
      </c>
      <c r="S74" s="90">
        <v>3</v>
      </c>
      <c r="T74" s="279">
        <f>SUM(O74:S74)</f>
        <v>17</v>
      </c>
      <c r="U74" s="87"/>
      <c r="V74" s="169" t="s">
        <v>1615</v>
      </c>
      <c r="W74" s="59" t="s">
        <v>37</v>
      </c>
      <c r="X74" s="169" t="s">
        <v>1613</v>
      </c>
      <c r="Y74" s="9"/>
      <c r="Z74" s="9"/>
    </row>
    <row r="75" spans="1:26" s="11" customFormat="1">
      <c r="A75" s="384">
        <v>60</v>
      </c>
      <c r="B75" s="11" t="s">
        <v>28</v>
      </c>
      <c r="C75" s="88" t="s">
        <v>366</v>
      </c>
      <c r="D75" s="88" t="s">
        <v>87</v>
      </c>
      <c r="E75" s="88" t="s">
        <v>318</v>
      </c>
      <c r="F75" s="87" t="s">
        <v>31</v>
      </c>
      <c r="G75" s="146">
        <v>39676</v>
      </c>
      <c r="H75" s="90" t="s">
        <v>32</v>
      </c>
      <c r="I75" s="90" t="s">
        <v>33</v>
      </c>
      <c r="J75" s="134" t="s">
        <v>1115</v>
      </c>
      <c r="K75" s="134" t="s">
        <v>1116</v>
      </c>
      <c r="L75" s="134" t="s">
        <v>1117</v>
      </c>
      <c r="M75" s="135" t="s">
        <v>1170</v>
      </c>
      <c r="N75" s="73">
        <v>9</v>
      </c>
      <c r="O75" s="135">
        <v>8.5</v>
      </c>
      <c r="P75" s="135">
        <v>4.5</v>
      </c>
      <c r="Q75" s="135">
        <v>2.5</v>
      </c>
      <c r="R75" s="135">
        <v>0</v>
      </c>
      <c r="S75" s="90">
        <v>1</v>
      </c>
      <c r="T75" s="279">
        <f>SUM(O75:S75)</f>
        <v>16.5</v>
      </c>
      <c r="U75" s="87"/>
      <c r="V75" s="134" t="s">
        <v>367</v>
      </c>
      <c r="W75" s="59" t="s">
        <v>37</v>
      </c>
      <c r="X75" s="134" t="s">
        <v>1116</v>
      </c>
      <c r="Y75" s="9"/>
      <c r="Z75" s="9"/>
    </row>
    <row r="76" spans="1:26">
      <c r="A76" s="384">
        <v>61</v>
      </c>
      <c r="B76" s="11" t="s">
        <v>28</v>
      </c>
      <c r="C76" s="169" t="s">
        <v>518</v>
      </c>
      <c r="D76" s="169" t="s">
        <v>401</v>
      </c>
      <c r="E76" s="169" t="s">
        <v>519</v>
      </c>
      <c r="F76" s="194" t="s">
        <v>63</v>
      </c>
      <c r="G76" s="203">
        <v>39552</v>
      </c>
      <c r="H76" s="90" t="s">
        <v>32</v>
      </c>
      <c r="I76" s="90" t="s">
        <v>33</v>
      </c>
      <c r="J76" s="169" t="s">
        <v>1366</v>
      </c>
      <c r="K76" s="169" t="s">
        <v>1367</v>
      </c>
      <c r="L76" s="91" t="s">
        <v>1368</v>
      </c>
      <c r="M76" s="169" t="s">
        <v>1369</v>
      </c>
      <c r="N76" s="73">
        <v>9</v>
      </c>
      <c r="O76" s="169">
        <v>8</v>
      </c>
      <c r="P76" s="169">
        <v>3.5</v>
      </c>
      <c r="Q76" s="169">
        <v>5</v>
      </c>
      <c r="R76" s="169">
        <v>0</v>
      </c>
      <c r="S76" s="90">
        <v>0</v>
      </c>
      <c r="T76" s="279">
        <f>SUM(O76:S76)</f>
        <v>16.5</v>
      </c>
      <c r="U76" s="383"/>
      <c r="V76" s="169" t="s">
        <v>1370</v>
      </c>
      <c r="W76" s="59" t="s">
        <v>37</v>
      </c>
      <c r="X76" s="169" t="s">
        <v>1367</v>
      </c>
    </row>
    <row r="77" spans="1:26">
      <c r="A77" s="384">
        <v>62</v>
      </c>
      <c r="B77" s="11" t="s">
        <v>28</v>
      </c>
      <c r="C77" s="73" t="s">
        <v>275</v>
      </c>
      <c r="D77" s="73" t="s">
        <v>276</v>
      </c>
      <c r="E77" s="73" t="s">
        <v>247</v>
      </c>
      <c r="F77" s="90" t="s">
        <v>63</v>
      </c>
      <c r="G77" s="98">
        <v>39496</v>
      </c>
      <c r="H77" s="90" t="s">
        <v>32</v>
      </c>
      <c r="I77" s="90" t="s">
        <v>33</v>
      </c>
      <c r="J77" s="73" t="s">
        <v>243</v>
      </c>
      <c r="K77" s="73" t="s">
        <v>244</v>
      </c>
      <c r="L77" s="132" t="s">
        <v>1209</v>
      </c>
      <c r="M77" s="73">
        <v>89613699529</v>
      </c>
      <c r="N77" s="73">
        <v>9</v>
      </c>
      <c r="O77" s="73">
        <v>4</v>
      </c>
      <c r="P77" s="73">
        <v>5.5</v>
      </c>
      <c r="Q77" s="73">
        <v>0</v>
      </c>
      <c r="R77" s="73">
        <v>7</v>
      </c>
      <c r="S77" s="90">
        <v>0</v>
      </c>
      <c r="T77" s="279">
        <f>SUM(O77:S77)</f>
        <v>16.5</v>
      </c>
      <c r="U77" s="73"/>
      <c r="V77" s="73" t="s">
        <v>245</v>
      </c>
      <c r="W77" s="59" t="s">
        <v>37</v>
      </c>
      <c r="X77" s="73" t="s">
        <v>244</v>
      </c>
    </row>
    <row r="78" spans="1:26">
      <c r="A78" s="384">
        <v>63</v>
      </c>
      <c r="B78" s="11" t="s">
        <v>28</v>
      </c>
      <c r="C78" s="73" t="s">
        <v>1785</v>
      </c>
      <c r="D78" s="73" t="s">
        <v>1786</v>
      </c>
      <c r="E78" s="73" t="s">
        <v>1787</v>
      </c>
      <c r="F78" s="90" t="s">
        <v>63</v>
      </c>
      <c r="G78" s="98">
        <v>39602</v>
      </c>
      <c r="H78" s="90" t="s">
        <v>32</v>
      </c>
      <c r="I78" s="90" t="s">
        <v>33</v>
      </c>
      <c r="J78" s="73" t="s">
        <v>1639</v>
      </c>
      <c r="K78" s="73" t="s">
        <v>1640</v>
      </c>
      <c r="L78" s="73" t="s">
        <v>1788</v>
      </c>
      <c r="M78" s="73">
        <v>89872572637</v>
      </c>
      <c r="N78" s="73">
        <v>9</v>
      </c>
      <c r="O78" s="73">
        <v>0.5</v>
      </c>
      <c r="P78" s="73">
        <v>5</v>
      </c>
      <c r="Q78" s="73">
        <v>4</v>
      </c>
      <c r="R78" s="73">
        <v>5.5</v>
      </c>
      <c r="S78" s="90">
        <v>1</v>
      </c>
      <c r="T78" s="279">
        <f>SUM(O78:S78)</f>
        <v>16</v>
      </c>
      <c r="U78" s="73"/>
      <c r="V78" s="73" t="s">
        <v>1642</v>
      </c>
      <c r="W78" s="59" t="s">
        <v>37</v>
      </c>
      <c r="X78" s="73" t="s">
        <v>1640</v>
      </c>
    </row>
    <row r="79" spans="1:26">
      <c r="A79" s="384">
        <v>64</v>
      </c>
      <c r="B79" s="11" t="s">
        <v>28</v>
      </c>
      <c r="C79" s="127" t="s">
        <v>1199</v>
      </c>
      <c r="D79" s="127" t="s">
        <v>390</v>
      </c>
      <c r="E79" s="127" t="s">
        <v>524</v>
      </c>
      <c r="F79" s="87" t="s">
        <v>63</v>
      </c>
      <c r="G79" s="204">
        <v>39563</v>
      </c>
      <c r="H79" s="90" t="s">
        <v>32</v>
      </c>
      <c r="I79" s="90" t="s">
        <v>33</v>
      </c>
      <c r="J79" s="172" t="s">
        <v>1074</v>
      </c>
      <c r="K79" s="169" t="s">
        <v>1075</v>
      </c>
      <c r="L79" s="169" t="s">
        <v>1427</v>
      </c>
      <c r="M79" s="127">
        <v>89273113761</v>
      </c>
      <c r="N79" s="73">
        <v>9</v>
      </c>
      <c r="O79" s="127">
        <v>0</v>
      </c>
      <c r="P79" s="127">
        <v>8</v>
      </c>
      <c r="Q79" s="127">
        <v>5</v>
      </c>
      <c r="R79" s="127">
        <v>3</v>
      </c>
      <c r="S79" s="90">
        <v>0</v>
      </c>
      <c r="T79" s="279">
        <f>SUM(O79:S79)</f>
        <v>16</v>
      </c>
      <c r="U79" s="169"/>
      <c r="V79" s="169" t="s">
        <v>1276</v>
      </c>
      <c r="W79" s="59" t="s">
        <v>37</v>
      </c>
      <c r="X79" s="169" t="s">
        <v>1075</v>
      </c>
    </row>
    <row r="80" spans="1:26">
      <c r="A80" s="384">
        <v>65</v>
      </c>
      <c r="B80" s="11" t="s">
        <v>28</v>
      </c>
      <c r="C80" s="169" t="s">
        <v>1315</v>
      </c>
      <c r="D80" s="169" t="s">
        <v>483</v>
      </c>
      <c r="E80" s="169" t="s">
        <v>70</v>
      </c>
      <c r="F80" s="194" t="s">
        <v>68</v>
      </c>
      <c r="G80" s="203" t="s">
        <v>1316</v>
      </c>
      <c r="H80" s="90" t="s">
        <v>32</v>
      </c>
      <c r="I80" s="90" t="s">
        <v>33</v>
      </c>
      <c r="J80" s="169" t="s">
        <v>1217</v>
      </c>
      <c r="K80" s="169" t="s">
        <v>160</v>
      </c>
      <c r="L80" s="169" t="s">
        <v>1317</v>
      </c>
      <c r="M80" s="169" t="s">
        <v>1318</v>
      </c>
      <c r="N80" s="73">
        <v>9</v>
      </c>
      <c r="O80" s="169">
        <v>2.5</v>
      </c>
      <c r="P80" s="169">
        <v>5.5</v>
      </c>
      <c r="Q80" s="169">
        <v>4.5</v>
      </c>
      <c r="R80" s="169">
        <v>0</v>
      </c>
      <c r="S80" s="90">
        <v>3.5</v>
      </c>
      <c r="T80" s="279">
        <f>SUM(O80:S80)</f>
        <v>16</v>
      </c>
      <c r="U80" s="169"/>
      <c r="V80" s="169" t="s">
        <v>174</v>
      </c>
      <c r="W80" s="59" t="s">
        <v>37</v>
      </c>
      <c r="X80" s="169" t="s">
        <v>160</v>
      </c>
    </row>
    <row r="81" spans="1:24">
      <c r="A81" s="384">
        <v>66</v>
      </c>
      <c r="B81" s="11" t="s">
        <v>28</v>
      </c>
      <c r="C81" s="169" t="s">
        <v>1761</v>
      </c>
      <c r="D81" s="169" t="s">
        <v>564</v>
      </c>
      <c r="E81" s="169" t="s">
        <v>85</v>
      </c>
      <c r="F81" s="194" t="s">
        <v>68</v>
      </c>
      <c r="G81" s="203">
        <v>39533</v>
      </c>
      <c r="H81" s="90" t="s">
        <v>32</v>
      </c>
      <c r="I81" s="90" t="s">
        <v>33</v>
      </c>
      <c r="J81" s="169" t="s">
        <v>1440</v>
      </c>
      <c r="K81" s="169" t="s">
        <v>1441</v>
      </c>
      <c r="L81" s="169" t="s">
        <v>1442</v>
      </c>
      <c r="M81" s="169">
        <v>89196034253</v>
      </c>
      <c r="N81" s="73">
        <v>9</v>
      </c>
      <c r="O81" s="169">
        <v>10</v>
      </c>
      <c r="P81" s="169">
        <v>6</v>
      </c>
      <c r="Q81" s="169">
        <v>0</v>
      </c>
      <c r="R81" s="169">
        <v>0</v>
      </c>
      <c r="S81" s="90">
        <v>0</v>
      </c>
      <c r="T81" s="279">
        <f>SUM(O81:S81)</f>
        <v>16</v>
      </c>
      <c r="U81" s="169"/>
      <c r="V81" s="169" t="s">
        <v>1443</v>
      </c>
      <c r="W81" s="59" t="s">
        <v>37</v>
      </c>
      <c r="X81" s="169" t="s">
        <v>1441</v>
      </c>
    </row>
    <row r="82" spans="1:24">
      <c r="A82" s="384">
        <v>67</v>
      </c>
      <c r="B82" s="11" t="s">
        <v>28</v>
      </c>
      <c r="C82" s="169" t="s">
        <v>1109</v>
      </c>
      <c r="D82" s="169" t="s">
        <v>220</v>
      </c>
      <c r="E82" s="169" t="s">
        <v>312</v>
      </c>
      <c r="F82" s="194" t="s">
        <v>68</v>
      </c>
      <c r="G82" s="203" t="s">
        <v>1325</v>
      </c>
      <c r="H82" s="90" t="s">
        <v>32</v>
      </c>
      <c r="I82" s="90" t="s">
        <v>33</v>
      </c>
      <c r="J82" s="169" t="s">
        <v>1217</v>
      </c>
      <c r="K82" s="169" t="s">
        <v>160</v>
      </c>
      <c r="L82" s="169" t="s">
        <v>1326</v>
      </c>
      <c r="M82" s="169" t="s">
        <v>1327</v>
      </c>
      <c r="N82" s="73">
        <v>9</v>
      </c>
      <c r="O82" s="169">
        <v>3.5</v>
      </c>
      <c r="P82" s="169">
        <v>2</v>
      </c>
      <c r="Q82" s="169">
        <v>2.5</v>
      </c>
      <c r="R82" s="169">
        <v>6.5</v>
      </c>
      <c r="S82" s="90">
        <v>1.25</v>
      </c>
      <c r="T82" s="279">
        <f>SUM(O82:S82)</f>
        <v>15.75</v>
      </c>
      <c r="U82" s="169"/>
      <c r="V82" s="169" t="s">
        <v>174</v>
      </c>
      <c r="W82" s="59" t="s">
        <v>37</v>
      </c>
      <c r="X82" s="169" t="s">
        <v>160</v>
      </c>
    </row>
    <row r="83" spans="1:24">
      <c r="A83" s="384">
        <v>68</v>
      </c>
      <c r="B83" s="11" t="s">
        <v>28</v>
      </c>
      <c r="C83" s="169" t="s">
        <v>1388</v>
      </c>
      <c r="D83" s="169" t="s">
        <v>504</v>
      </c>
      <c r="E83" s="169" t="s">
        <v>114</v>
      </c>
      <c r="F83" s="194" t="s">
        <v>41</v>
      </c>
      <c r="G83" s="203">
        <v>39531</v>
      </c>
      <c r="H83" s="90" t="s">
        <v>32</v>
      </c>
      <c r="I83" s="90" t="s">
        <v>33</v>
      </c>
      <c r="J83" s="169" t="s">
        <v>1105</v>
      </c>
      <c r="K83" s="169" t="s">
        <v>1106</v>
      </c>
      <c r="L83" s="169" t="s">
        <v>1107</v>
      </c>
      <c r="M83" s="169">
        <v>89174659877</v>
      </c>
      <c r="N83" s="73">
        <v>9</v>
      </c>
      <c r="O83" s="169">
        <v>3</v>
      </c>
      <c r="P83" s="169">
        <v>2.5</v>
      </c>
      <c r="Q83" s="169">
        <v>4.5</v>
      </c>
      <c r="R83" s="169">
        <v>5</v>
      </c>
      <c r="S83" s="90">
        <v>0.75</v>
      </c>
      <c r="T83" s="279">
        <f>SUM(O83:S83)</f>
        <v>15.75</v>
      </c>
      <c r="U83" s="169"/>
      <c r="V83" s="169" t="s">
        <v>511</v>
      </c>
      <c r="W83" s="59" t="s">
        <v>37</v>
      </c>
      <c r="X83" s="169" t="s">
        <v>1106</v>
      </c>
    </row>
    <row r="84" spans="1:24">
      <c r="A84" s="384">
        <v>69</v>
      </c>
      <c r="B84" s="11" t="s">
        <v>28</v>
      </c>
      <c r="C84" s="169" t="s">
        <v>1314</v>
      </c>
      <c r="D84" s="169" t="s">
        <v>95</v>
      </c>
      <c r="E84" s="169" t="s">
        <v>584</v>
      </c>
      <c r="F84" s="194" t="s">
        <v>68</v>
      </c>
      <c r="G84" s="203">
        <v>39714</v>
      </c>
      <c r="H84" s="90" t="s">
        <v>32</v>
      </c>
      <c r="I84" s="90" t="s">
        <v>33</v>
      </c>
      <c r="J84" s="169" t="s">
        <v>980</v>
      </c>
      <c r="K84" s="169" t="s">
        <v>981</v>
      </c>
      <c r="L84" s="169" t="s">
        <v>982</v>
      </c>
      <c r="M84" s="169" t="s">
        <v>983</v>
      </c>
      <c r="N84" s="73">
        <v>9</v>
      </c>
      <c r="O84" s="169">
        <v>4</v>
      </c>
      <c r="P84" s="169">
        <v>7</v>
      </c>
      <c r="Q84" s="169">
        <v>3.5</v>
      </c>
      <c r="R84" s="169">
        <v>1</v>
      </c>
      <c r="S84" s="90">
        <v>0</v>
      </c>
      <c r="T84" s="279">
        <f>SUM(O84:S84)</f>
        <v>15.5</v>
      </c>
      <c r="U84" s="169"/>
      <c r="V84" s="169" t="s">
        <v>315</v>
      </c>
      <c r="W84" s="59" t="s">
        <v>37</v>
      </c>
      <c r="X84" s="169" t="s">
        <v>981</v>
      </c>
    </row>
    <row r="85" spans="1:24">
      <c r="A85" s="384">
        <v>70</v>
      </c>
      <c r="B85" s="11" t="s">
        <v>28</v>
      </c>
      <c r="C85" s="85" t="s">
        <v>1704</v>
      </c>
      <c r="D85" s="73" t="s">
        <v>397</v>
      </c>
      <c r="E85" s="73" t="s">
        <v>1705</v>
      </c>
      <c r="F85" s="90" t="s">
        <v>68</v>
      </c>
      <c r="G85" s="98">
        <v>39741</v>
      </c>
      <c r="H85" s="90" t="s">
        <v>32</v>
      </c>
      <c r="I85" s="90" t="s">
        <v>33</v>
      </c>
      <c r="J85" s="169" t="s">
        <v>1639</v>
      </c>
      <c r="K85" s="73" t="s">
        <v>1640</v>
      </c>
      <c r="L85" s="132" t="s">
        <v>1706</v>
      </c>
      <c r="M85" s="73">
        <v>8937331458</v>
      </c>
      <c r="N85" s="73">
        <v>9</v>
      </c>
      <c r="O85" s="73">
        <v>0</v>
      </c>
      <c r="P85" s="73">
        <v>2.5</v>
      </c>
      <c r="Q85" s="73">
        <v>4</v>
      </c>
      <c r="R85" s="73">
        <v>7.5</v>
      </c>
      <c r="S85" s="90">
        <v>1</v>
      </c>
      <c r="T85" s="279">
        <f>SUM(O85:S85)</f>
        <v>15</v>
      </c>
      <c r="U85" s="73"/>
      <c r="V85" s="73" t="s">
        <v>1642</v>
      </c>
      <c r="W85" s="59" t="s">
        <v>37</v>
      </c>
      <c r="X85" s="73" t="s">
        <v>1640</v>
      </c>
    </row>
    <row r="86" spans="1:24">
      <c r="A86" s="384">
        <v>71</v>
      </c>
      <c r="B86" s="11" t="s">
        <v>28</v>
      </c>
      <c r="C86" s="169" t="s">
        <v>1350</v>
      </c>
      <c r="D86" s="169" t="s">
        <v>251</v>
      </c>
      <c r="E86" s="169" t="s">
        <v>252</v>
      </c>
      <c r="F86" s="194" t="s">
        <v>41</v>
      </c>
      <c r="G86" s="203">
        <v>39545</v>
      </c>
      <c r="H86" s="90" t="s">
        <v>32</v>
      </c>
      <c r="I86" s="90" t="s">
        <v>33</v>
      </c>
      <c r="J86" s="169" t="s">
        <v>185</v>
      </c>
      <c r="K86" s="169" t="s">
        <v>186</v>
      </c>
      <c r="L86" s="169" t="s">
        <v>1349</v>
      </c>
      <c r="M86" s="169">
        <v>89174020541</v>
      </c>
      <c r="N86" s="73">
        <v>9</v>
      </c>
      <c r="O86" s="169">
        <v>2</v>
      </c>
      <c r="P86" s="169">
        <v>4.5</v>
      </c>
      <c r="Q86" s="169">
        <v>6.5</v>
      </c>
      <c r="R86" s="169">
        <v>0</v>
      </c>
      <c r="S86" s="90">
        <v>2</v>
      </c>
      <c r="T86" s="279">
        <f>SUM(O86:S86)</f>
        <v>15</v>
      </c>
      <c r="U86" s="169"/>
      <c r="V86" s="169" t="s">
        <v>187</v>
      </c>
      <c r="W86" s="59" t="s">
        <v>37</v>
      </c>
      <c r="X86" s="169" t="s">
        <v>186</v>
      </c>
    </row>
    <row r="87" spans="1:24">
      <c r="A87" s="384">
        <v>72</v>
      </c>
      <c r="B87" s="11" t="s">
        <v>28</v>
      </c>
      <c r="C87" s="169" t="s">
        <v>389</v>
      </c>
      <c r="D87" s="169" t="s">
        <v>1229</v>
      </c>
      <c r="E87" s="169" t="s">
        <v>391</v>
      </c>
      <c r="F87" s="194" t="s">
        <v>63</v>
      </c>
      <c r="G87" s="203" t="s">
        <v>1230</v>
      </c>
      <c r="H87" s="90" t="s">
        <v>32</v>
      </c>
      <c r="I87" s="90" t="s">
        <v>33</v>
      </c>
      <c r="J87" s="169" t="s">
        <v>1217</v>
      </c>
      <c r="K87" s="169" t="s">
        <v>160</v>
      </c>
      <c r="L87" s="169" t="s">
        <v>1231</v>
      </c>
      <c r="M87" s="169" t="s">
        <v>1232</v>
      </c>
      <c r="N87" s="73">
        <v>9</v>
      </c>
      <c r="O87" s="169">
        <v>7.5</v>
      </c>
      <c r="P87" s="169">
        <v>0</v>
      </c>
      <c r="Q87" s="169">
        <v>1</v>
      </c>
      <c r="R87" s="169">
        <v>4.5</v>
      </c>
      <c r="S87" s="90">
        <v>1.75</v>
      </c>
      <c r="T87" s="279">
        <f>SUM(O87:S87)</f>
        <v>14.75</v>
      </c>
      <c r="U87" s="169"/>
      <c r="V87" s="169" t="s">
        <v>174</v>
      </c>
      <c r="W87" s="59" t="s">
        <v>37</v>
      </c>
      <c r="X87" s="169" t="s">
        <v>160</v>
      </c>
    </row>
    <row r="88" spans="1:24">
      <c r="A88" s="384">
        <v>73</v>
      </c>
      <c r="B88" s="11" t="s">
        <v>28</v>
      </c>
      <c r="C88" s="169" t="s">
        <v>1420</v>
      </c>
      <c r="D88" s="169" t="s">
        <v>491</v>
      </c>
      <c r="E88" s="169" t="s">
        <v>48</v>
      </c>
      <c r="F88" s="194" t="s">
        <v>63</v>
      </c>
      <c r="G88" s="203">
        <v>39571</v>
      </c>
      <c r="H88" s="90" t="s">
        <v>32</v>
      </c>
      <c r="I88" s="90" t="s">
        <v>33</v>
      </c>
      <c r="J88" s="133" t="s">
        <v>986</v>
      </c>
      <c r="K88" s="133" t="s">
        <v>987</v>
      </c>
      <c r="L88" s="73" t="s">
        <v>988</v>
      </c>
      <c r="M88" s="169" t="s">
        <v>1421</v>
      </c>
      <c r="N88" s="73">
        <v>9</v>
      </c>
      <c r="O88" s="169">
        <v>0</v>
      </c>
      <c r="P88" s="169">
        <v>3</v>
      </c>
      <c r="Q88" s="169">
        <v>4</v>
      </c>
      <c r="R88" s="169">
        <v>7.5</v>
      </c>
      <c r="S88" s="90">
        <v>0</v>
      </c>
      <c r="T88" s="279">
        <f>SUM(O88:S88)</f>
        <v>14.5</v>
      </c>
      <c r="U88" s="133"/>
      <c r="V88" s="133" t="s">
        <v>336</v>
      </c>
      <c r="W88" s="59" t="s">
        <v>37</v>
      </c>
      <c r="X88" s="133" t="s">
        <v>987</v>
      </c>
    </row>
    <row r="89" spans="1:24">
      <c r="A89" s="384">
        <v>74</v>
      </c>
      <c r="B89" s="11" t="s">
        <v>28</v>
      </c>
      <c r="C89" s="134" t="s">
        <v>1385</v>
      </c>
      <c r="D89" s="134" t="s">
        <v>93</v>
      </c>
      <c r="E89" s="134" t="s">
        <v>464</v>
      </c>
      <c r="F89" s="135" t="s">
        <v>41</v>
      </c>
      <c r="G89" s="145">
        <v>39753</v>
      </c>
      <c r="H89" s="90" t="s">
        <v>32</v>
      </c>
      <c r="I89" s="90" t="s">
        <v>33</v>
      </c>
      <c r="J89" s="134" t="s">
        <v>1115</v>
      </c>
      <c r="K89" s="134" t="s">
        <v>1116</v>
      </c>
      <c r="L89" s="134" t="s">
        <v>1117</v>
      </c>
      <c r="M89" s="135" t="s">
        <v>1118</v>
      </c>
      <c r="N89" s="73">
        <v>9</v>
      </c>
      <c r="O89" s="135">
        <v>9</v>
      </c>
      <c r="P89" s="135">
        <v>5</v>
      </c>
      <c r="Q89" s="135">
        <v>0</v>
      </c>
      <c r="R89" s="135">
        <v>0</v>
      </c>
      <c r="S89" s="90">
        <v>0</v>
      </c>
      <c r="T89" s="279">
        <f>SUM(O89:S89)</f>
        <v>14</v>
      </c>
      <c r="U89" s="169"/>
      <c r="V89" s="134" t="s">
        <v>367</v>
      </c>
      <c r="W89" s="59" t="s">
        <v>37</v>
      </c>
      <c r="X89" s="134" t="s">
        <v>1116</v>
      </c>
    </row>
    <row r="90" spans="1:24">
      <c r="A90" s="384">
        <v>75</v>
      </c>
      <c r="B90" s="11" t="s">
        <v>28</v>
      </c>
      <c r="C90" s="73" t="s">
        <v>240</v>
      </c>
      <c r="D90" s="73" t="s">
        <v>241</v>
      </c>
      <c r="E90" s="73" t="s">
        <v>242</v>
      </c>
      <c r="F90" s="90" t="s">
        <v>63</v>
      </c>
      <c r="G90" s="98">
        <v>39558</v>
      </c>
      <c r="H90" s="90" t="s">
        <v>32</v>
      </c>
      <c r="I90" s="90" t="s">
        <v>33</v>
      </c>
      <c r="J90" s="73" t="s">
        <v>243</v>
      </c>
      <c r="K90" s="73" t="s">
        <v>244</v>
      </c>
      <c r="L90" s="132" t="s">
        <v>1209</v>
      </c>
      <c r="M90" s="73">
        <v>89613699529</v>
      </c>
      <c r="N90" s="73">
        <v>9</v>
      </c>
      <c r="O90" s="73">
        <v>6.5</v>
      </c>
      <c r="P90" s="73">
        <v>4</v>
      </c>
      <c r="Q90" s="73">
        <v>3.5</v>
      </c>
      <c r="R90" s="73">
        <v>0</v>
      </c>
      <c r="S90" s="90">
        <v>0</v>
      </c>
      <c r="T90" s="279">
        <f>SUM(O90:S90)</f>
        <v>14</v>
      </c>
      <c r="U90" s="73"/>
      <c r="V90" s="73" t="s">
        <v>245</v>
      </c>
      <c r="W90" s="59" t="s">
        <v>37</v>
      </c>
      <c r="X90" s="73" t="s">
        <v>244</v>
      </c>
    </row>
    <row r="91" spans="1:24">
      <c r="A91" s="384">
        <v>76</v>
      </c>
      <c r="B91" s="11" t="s">
        <v>28</v>
      </c>
      <c r="C91" s="383" t="s">
        <v>1364</v>
      </c>
      <c r="D91" s="383" t="s">
        <v>1404</v>
      </c>
      <c r="E91" s="383" t="s">
        <v>323</v>
      </c>
      <c r="F91" s="98" t="s">
        <v>68</v>
      </c>
      <c r="G91" s="158">
        <v>39646</v>
      </c>
      <c r="H91" s="90" t="s">
        <v>32</v>
      </c>
      <c r="I91" s="90" t="s">
        <v>33</v>
      </c>
      <c r="J91" s="169" t="s">
        <v>1200</v>
      </c>
      <c r="K91" s="169" t="s">
        <v>1201</v>
      </c>
      <c r="L91" s="176" t="s">
        <v>1405</v>
      </c>
      <c r="M91" s="383">
        <v>89053555125</v>
      </c>
      <c r="N91" s="73">
        <v>9</v>
      </c>
      <c r="O91" s="383">
        <v>8.5</v>
      </c>
      <c r="P91" s="383">
        <v>0</v>
      </c>
      <c r="Q91" s="383">
        <v>0</v>
      </c>
      <c r="R91" s="383">
        <v>4.5</v>
      </c>
      <c r="S91" s="90">
        <v>1</v>
      </c>
      <c r="T91" s="279">
        <f>SUM(O91:S91)</f>
        <v>14</v>
      </c>
      <c r="U91" s="383"/>
      <c r="V91" s="169" t="s">
        <v>438</v>
      </c>
      <c r="W91" s="59" t="s">
        <v>37</v>
      </c>
      <c r="X91" s="169" t="s">
        <v>1201</v>
      </c>
    </row>
    <row r="92" spans="1:24">
      <c r="A92" s="384">
        <v>77</v>
      </c>
      <c r="B92" s="11" t="s">
        <v>28</v>
      </c>
      <c r="C92" s="88" t="s">
        <v>1862</v>
      </c>
      <c r="D92" s="88" t="s">
        <v>124</v>
      </c>
      <c r="E92" s="88" t="s">
        <v>634</v>
      </c>
      <c r="F92" s="87" t="s">
        <v>68</v>
      </c>
      <c r="G92" s="146">
        <v>39693</v>
      </c>
      <c r="H92" s="90" t="s">
        <v>32</v>
      </c>
      <c r="I92" s="90" t="s">
        <v>33</v>
      </c>
      <c r="J92" s="169" t="s">
        <v>1612</v>
      </c>
      <c r="K92" s="169" t="s">
        <v>1613</v>
      </c>
      <c r="L92" s="169" t="s">
        <v>1863</v>
      </c>
      <c r="M92" s="87">
        <v>89870478790</v>
      </c>
      <c r="N92" s="73">
        <v>9</v>
      </c>
      <c r="O92" s="87">
        <v>0</v>
      </c>
      <c r="P92" s="87">
        <v>7</v>
      </c>
      <c r="Q92" s="87">
        <v>5</v>
      </c>
      <c r="R92" s="87">
        <v>0</v>
      </c>
      <c r="S92" s="90">
        <v>2</v>
      </c>
      <c r="T92" s="279">
        <f>SUM(O92:S92)</f>
        <v>14</v>
      </c>
      <c r="U92" s="87"/>
      <c r="V92" s="169" t="s">
        <v>1615</v>
      </c>
      <c r="W92" s="59" t="s">
        <v>37</v>
      </c>
      <c r="X92" s="169" t="s">
        <v>1613</v>
      </c>
    </row>
    <row r="93" spans="1:24">
      <c r="A93" s="384">
        <v>78</v>
      </c>
      <c r="B93" s="11" t="s">
        <v>28</v>
      </c>
      <c r="C93" s="169" t="s">
        <v>1783</v>
      </c>
      <c r="D93" s="169" t="s">
        <v>356</v>
      </c>
      <c r="E93" s="169" t="s">
        <v>48</v>
      </c>
      <c r="F93" s="194" t="s">
        <v>31</v>
      </c>
      <c r="G93" s="203">
        <v>39493</v>
      </c>
      <c r="H93" s="90" t="s">
        <v>32</v>
      </c>
      <c r="I93" s="90" t="s">
        <v>33</v>
      </c>
      <c r="J93" s="169" t="s">
        <v>1071</v>
      </c>
      <c r="K93" s="169" t="s">
        <v>1072</v>
      </c>
      <c r="L93" s="169" t="s">
        <v>1073</v>
      </c>
      <c r="M93" s="169">
        <v>89191461640</v>
      </c>
      <c r="N93" s="73">
        <v>9</v>
      </c>
      <c r="O93" s="169">
        <v>7</v>
      </c>
      <c r="P93" s="169">
        <v>4.5</v>
      </c>
      <c r="Q93" s="169">
        <v>0</v>
      </c>
      <c r="R93" s="169">
        <v>2</v>
      </c>
      <c r="S93" s="90">
        <v>0</v>
      </c>
      <c r="T93" s="279">
        <f>SUM(O93:S93)</f>
        <v>13.5</v>
      </c>
      <c r="U93" s="137"/>
      <c r="V93" s="169" t="s">
        <v>69</v>
      </c>
      <c r="W93" s="59" t="s">
        <v>37</v>
      </c>
      <c r="X93" s="169" t="s">
        <v>1072</v>
      </c>
    </row>
    <row r="94" spans="1:24">
      <c r="A94" s="384">
        <v>79</v>
      </c>
      <c r="B94" s="11" t="s">
        <v>28</v>
      </c>
      <c r="C94" s="88" t="s">
        <v>440</v>
      </c>
      <c r="D94" s="88" t="s">
        <v>418</v>
      </c>
      <c r="E94" s="88" t="s">
        <v>441</v>
      </c>
      <c r="F94" s="87" t="s">
        <v>68</v>
      </c>
      <c r="G94" s="146">
        <v>39606</v>
      </c>
      <c r="H94" s="90" t="s">
        <v>32</v>
      </c>
      <c r="I94" s="90" t="s">
        <v>33</v>
      </c>
      <c r="J94" s="88" t="s">
        <v>1176</v>
      </c>
      <c r="K94" s="88" t="s">
        <v>1177</v>
      </c>
      <c r="L94" s="173" t="s">
        <v>1178</v>
      </c>
      <c r="M94" s="169" t="s">
        <v>1179</v>
      </c>
      <c r="N94" s="73">
        <v>9</v>
      </c>
      <c r="O94" s="169">
        <v>7.5</v>
      </c>
      <c r="P94" s="169">
        <v>5</v>
      </c>
      <c r="Q94" s="169">
        <v>0</v>
      </c>
      <c r="R94" s="169">
        <v>0</v>
      </c>
      <c r="S94" s="90">
        <v>1</v>
      </c>
      <c r="T94" s="279">
        <f>SUM(O94:S94)</f>
        <v>13.5</v>
      </c>
      <c r="U94" s="87"/>
      <c r="V94" s="88" t="s">
        <v>1562</v>
      </c>
      <c r="W94" s="59" t="s">
        <v>37</v>
      </c>
      <c r="X94" s="88" t="s">
        <v>1177</v>
      </c>
    </row>
    <row r="95" spans="1:24">
      <c r="A95" s="384">
        <v>80</v>
      </c>
      <c r="B95" s="11" t="s">
        <v>28</v>
      </c>
      <c r="C95" s="169" t="s">
        <v>476</v>
      </c>
      <c r="D95" s="169" t="s">
        <v>526</v>
      </c>
      <c r="E95" s="169" t="s">
        <v>831</v>
      </c>
      <c r="F95" s="194" t="s">
        <v>31</v>
      </c>
      <c r="G95" s="203">
        <v>39796</v>
      </c>
      <c r="H95" s="90" t="s">
        <v>32</v>
      </c>
      <c r="I95" s="90" t="s">
        <v>33</v>
      </c>
      <c r="J95" s="169" t="s">
        <v>1101</v>
      </c>
      <c r="K95" s="169" t="s">
        <v>1102</v>
      </c>
      <c r="L95" s="169" t="s">
        <v>1103</v>
      </c>
      <c r="M95" s="169">
        <v>89177899131</v>
      </c>
      <c r="N95" s="73">
        <v>9</v>
      </c>
      <c r="O95" s="169">
        <v>9.5</v>
      </c>
      <c r="P95" s="169">
        <v>1</v>
      </c>
      <c r="Q95" s="169">
        <v>1.5</v>
      </c>
      <c r="R95" s="169">
        <v>0</v>
      </c>
      <c r="S95" s="90">
        <v>1.5</v>
      </c>
      <c r="T95" s="279">
        <f>SUM(O95:S95)</f>
        <v>13.5</v>
      </c>
      <c r="U95" s="169"/>
      <c r="V95" s="169" t="s">
        <v>1104</v>
      </c>
      <c r="W95" s="59" t="s">
        <v>37</v>
      </c>
      <c r="X95" s="169" t="s">
        <v>1102</v>
      </c>
    </row>
    <row r="96" spans="1:24">
      <c r="A96" s="384">
        <v>81</v>
      </c>
      <c r="B96" s="11" t="s">
        <v>28</v>
      </c>
      <c r="C96" s="169" t="s">
        <v>1653</v>
      </c>
      <c r="D96" s="169" t="s">
        <v>1654</v>
      </c>
      <c r="E96" s="169" t="s">
        <v>318</v>
      </c>
      <c r="F96" s="194" t="s">
        <v>68</v>
      </c>
      <c r="G96" s="203">
        <v>39432</v>
      </c>
      <c r="H96" s="90" t="s">
        <v>32</v>
      </c>
      <c r="I96" s="90" t="s">
        <v>33</v>
      </c>
      <c r="J96" s="169" t="s">
        <v>419</v>
      </c>
      <c r="K96" s="169" t="s">
        <v>1064</v>
      </c>
      <c r="L96" s="169" t="s">
        <v>1655</v>
      </c>
      <c r="M96" s="103">
        <v>89870253471</v>
      </c>
      <c r="N96" s="73">
        <v>9</v>
      </c>
      <c r="O96" s="103">
        <v>3</v>
      </c>
      <c r="P96" s="103">
        <v>0</v>
      </c>
      <c r="Q96" s="103">
        <v>0.5</v>
      </c>
      <c r="R96" s="103">
        <v>7</v>
      </c>
      <c r="S96" s="90">
        <v>3</v>
      </c>
      <c r="T96" s="279">
        <f>SUM(O96:S96)</f>
        <v>13.5</v>
      </c>
      <c r="U96" s="169"/>
      <c r="V96" s="85" t="s">
        <v>1067</v>
      </c>
      <c r="W96" s="59" t="s">
        <v>37</v>
      </c>
      <c r="X96" s="169" t="s">
        <v>1064</v>
      </c>
    </row>
    <row r="97" spans="1:26">
      <c r="A97" s="384">
        <v>82</v>
      </c>
      <c r="B97" s="11" t="s">
        <v>28</v>
      </c>
      <c r="C97" s="169" t="s">
        <v>1658</v>
      </c>
      <c r="D97" s="169" t="s">
        <v>352</v>
      </c>
      <c r="E97" s="169" t="s">
        <v>572</v>
      </c>
      <c r="F97" s="194" t="s">
        <v>63</v>
      </c>
      <c r="G97" s="203">
        <v>39791</v>
      </c>
      <c r="H97" s="90" t="s">
        <v>32</v>
      </c>
      <c r="I97" s="90" t="s">
        <v>33</v>
      </c>
      <c r="J97" s="169" t="s">
        <v>1078</v>
      </c>
      <c r="K97" s="169" t="s">
        <v>1079</v>
      </c>
      <c r="L97" s="169" t="s">
        <v>1659</v>
      </c>
      <c r="M97" s="169">
        <v>79870381131</v>
      </c>
      <c r="N97" s="73">
        <v>9</v>
      </c>
      <c r="O97" s="169">
        <v>0</v>
      </c>
      <c r="P97" s="169">
        <v>4</v>
      </c>
      <c r="Q97" s="169">
        <v>0</v>
      </c>
      <c r="R97" s="169">
        <v>9</v>
      </c>
      <c r="S97" s="90">
        <v>0.25</v>
      </c>
      <c r="T97" s="279">
        <f>SUM(O97:S97)</f>
        <v>13.25</v>
      </c>
      <c r="U97" s="169"/>
      <c r="V97" s="169" t="s">
        <v>1080</v>
      </c>
      <c r="W97" s="59" t="s">
        <v>37</v>
      </c>
      <c r="X97" s="169" t="s">
        <v>1079</v>
      </c>
    </row>
    <row r="98" spans="1:26">
      <c r="A98" s="384">
        <v>83</v>
      </c>
      <c r="B98" s="11" t="s">
        <v>28</v>
      </c>
      <c r="C98" s="73" t="s">
        <v>92</v>
      </c>
      <c r="D98" s="73" t="s">
        <v>57</v>
      </c>
      <c r="E98" s="73" t="s">
        <v>884</v>
      </c>
      <c r="F98" s="90" t="s">
        <v>63</v>
      </c>
      <c r="G98" s="98">
        <v>39651</v>
      </c>
      <c r="H98" s="90" t="s">
        <v>32</v>
      </c>
      <c r="I98" s="90" t="s">
        <v>33</v>
      </c>
      <c r="J98" s="93" t="s">
        <v>1211</v>
      </c>
      <c r="K98" s="93" t="s">
        <v>1212</v>
      </c>
      <c r="L98" s="73" t="s">
        <v>1213</v>
      </c>
      <c r="M98" s="73">
        <v>89191454507</v>
      </c>
      <c r="N98" s="73">
        <v>9</v>
      </c>
      <c r="O98" s="73">
        <v>4.5</v>
      </c>
      <c r="P98" s="73">
        <v>7.5</v>
      </c>
      <c r="Q98" s="73">
        <v>1</v>
      </c>
      <c r="R98" s="73">
        <v>0</v>
      </c>
      <c r="S98" s="90">
        <v>0.25</v>
      </c>
      <c r="T98" s="279">
        <f>SUM(O98:S98)</f>
        <v>13.25</v>
      </c>
      <c r="U98" s="90"/>
      <c r="V98" s="73" t="s">
        <v>1214</v>
      </c>
      <c r="W98" s="59" t="s">
        <v>37</v>
      </c>
      <c r="X98" s="93" t="s">
        <v>1212</v>
      </c>
    </row>
    <row r="99" spans="1:26">
      <c r="A99" s="384">
        <v>84</v>
      </c>
      <c r="B99" s="11" t="s">
        <v>28</v>
      </c>
      <c r="C99" s="139" t="s">
        <v>1843</v>
      </c>
      <c r="D99" s="139" t="s">
        <v>1844</v>
      </c>
      <c r="E99" s="139" t="s">
        <v>1125</v>
      </c>
      <c r="F99" s="90" t="s">
        <v>68</v>
      </c>
      <c r="G99" s="197" t="s">
        <v>1098</v>
      </c>
      <c r="H99" s="90" t="s">
        <v>32</v>
      </c>
      <c r="I99" s="90" t="s">
        <v>33</v>
      </c>
      <c r="J99" s="139" t="s">
        <v>577</v>
      </c>
      <c r="K99" s="139" t="s">
        <v>1099</v>
      </c>
      <c r="L99" s="73" t="s">
        <v>1845</v>
      </c>
      <c r="M99" s="73" t="s">
        <v>1845</v>
      </c>
      <c r="N99" s="73">
        <v>9</v>
      </c>
      <c r="O99" s="73">
        <v>0</v>
      </c>
      <c r="P99" s="73">
        <v>7.5</v>
      </c>
      <c r="Q99" s="73">
        <v>4</v>
      </c>
      <c r="R99" s="73">
        <v>0</v>
      </c>
      <c r="S99" s="90">
        <v>1</v>
      </c>
      <c r="T99" s="279">
        <f>SUM(O99:S99)</f>
        <v>12.5</v>
      </c>
      <c r="U99" s="73"/>
      <c r="V99" s="139" t="s">
        <v>1100</v>
      </c>
      <c r="W99" s="59" t="s">
        <v>37</v>
      </c>
      <c r="X99" s="139" t="s">
        <v>1099</v>
      </c>
    </row>
    <row r="100" spans="1:26">
      <c r="A100" s="384">
        <v>85</v>
      </c>
      <c r="B100" s="11" t="s">
        <v>28</v>
      </c>
      <c r="C100" s="169" t="s">
        <v>1859</v>
      </c>
      <c r="D100" s="169" t="s">
        <v>897</v>
      </c>
      <c r="E100" s="169" t="s">
        <v>1860</v>
      </c>
      <c r="F100" s="194" t="s">
        <v>41</v>
      </c>
      <c r="G100" s="203">
        <v>39556</v>
      </c>
      <c r="H100" s="90" t="s">
        <v>32</v>
      </c>
      <c r="I100" s="90" t="s">
        <v>33</v>
      </c>
      <c r="J100" s="137" t="s">
        <v>1165</v>
      </c>
      <c r="K100" s="137" t="s">
        <v>1166</v>
      </c>
      <c r="L100" s="138" t="s">
        <v>1167</v>
      </c>
      <c r="M100" s="137">
        <v>89373570298</v>
      </c>
      <c r="N100" s="73">
        <v>9</v>
      </c>
      <c r="O100" s="137">
        <v>6.5</v>
      </c>
      <c r="P100" s="137">
        <v>0</v>
      </c>
      <c r="Q100" s="137">
        <v>5</v>
      </c>
      <c r="R100" s="137">
        <v>1</v>
      </c>
      <c r="S100" s="90">
        <v>0</v>
      </c>
      <c r="T100" s="279">
        <f>SUM(O100:S100)</f>
        <v>12.5</v>
      </c>
      <c r="U100" s="137"/>
      <c r="V100" s="169" t="s">
        <v>1168</v>
      </c>
      <c r="W100" s="59" t="s">
        <v>37</v>
      </c>
      <c r="X100" s="137" t="s">
        <v>1166</v>
      </c>
    </row>
    <row r="101" spans="1:26">
      <c r="A101" s="384">
        <v>86</v>
      </c>
      <c r="B101" s="11" t="s">
        <v>28</v>
      </c>
      <c r="C101" s="169" t="s">
        <v>1744</v>
      </c>
      <c r="D101" s="169" t="s">
        <v>293</v>
      </c>
      <c r="E101" s="169" t="s">
        <v>1745</v>
      </c>
      <c r="F101" s="194" t="s">
        <v>68</v>
      </c>
      <c r="G101" s="198">
        <v>39568</v>
      </c>
      <c r="H101" s="90" t="s">
        <v>32</v>
      </c>
      <c r="I101" s="90" t="s">
        <v>33</v>
      </c>
      <c r="J101" s="169" t="s">
        <v>1018</v>
      </c>
      <c r="K101" s="169" t="s">
        <v>1019</v>
      </c>
      <c r="L101" s="93" t="s">
        <v>1020</v>
      </c>
      <c r="M101" s="93" t="s">
        <v>1021</v>
      </c>
      <c r="N101" s="73">
        <v>9</v>
      </c>
      <c r="O101" s="93">
        <v>3</v>
      </c>
      <c r="P101" s="93">
        <v>0</v>
      </c>
      <c r="Q101" s="93">
        <v>0.5</v>
      </c>
      <c r="R101" s="93">
        <v>7</v>
      </c>
      <c r="S101" s="90">
        <v>1.5</v>
      </c>
      <c r="T101" s="279">
        <f>SUM(O101:S101)</f>
        <v>12</v>
      </c>
      <c r="U101" s="169"/>
      <c r="V101" s="73" t="s">
        <v>1022</v>
      </c>
      <c r="W101" s="59" t="s">
        <v>37</v>
      </c>
      <c r="X101" s="169" t="s">
        <v>1019</v>
      </c>
      <c r="Z101" s="60"/>
    </row>
    <row r="102" spans="1:26">
      <c r="A102" s="384">
        <v>87</v>
      </c>
      <c r="B102" s="11" t="s">
        <v>28</v>
      </c>
      <c r="C102" s="169" t="s">
        <v>1290</v>
      </c>
      <c r="D102" s="169" t="s">
        <v>1291</v>
      </c>
      <c r="E102" s="169" t="s">
        <v>181</v>
      </c>
      <c r="F102" s="194" t="s">
        <v>68</v>
      </c>
      <c r="G102" s="203" t="s">
        <v>1292</v>
      </c>
      <c r="H102" s="90" t="s">
        <v>32</v>
      </c>
      <c r="I102" s="90" t="s">
        <v>33</v>
      </c>
      <c r="J102" s="169" t="s">
        <v>1217</v>
      </c>
      <c r="K102" s="169" t="s">
        <v>160</v>
      </c>
      <c r="L102" s="169" t="s">
        <v>1293</v>
      </c>
      <c r="M102" s="169" t="s">
        <v>1294</v>
      </c>
      <c r="N102" s="73">
        <v>9</v>
      </c>
      <c r="O102" s="169">
        <v>2.5</v>
      </c>
      <c r="P102" s="169">
        <v>4.5</v>
      </c>
      <c r="Q102" s="169">
        <v>4</v>
      </c>
      <c r="R102" s="169">
        <v>1</v>
      </c>
      <c r="S102" s="90">
        <v>0</v>
      </c>
      <c r="T102" s="279">
        <f>SUM(O102:S102)</f>
        <v>12</v>
      </c>
      <c r="U102" s="169"/>
      <c r="V102" s="169" t="s">
        <v>174</v>
      </c>
      <c r="W102" s="59" t="s">
        <v>37</v>
      </c>
      <c r="X102" s="169" t="s">
        <v>160</v>
      </c>
    </row>
    <row r="103" spans="1:26">
      <c r="A103" s="384">
        <v>88</v>
      </c>
      <c r="B103" s="11" t="s">
        <v>28</v>
      </c>
      <c r="C103" s="169" t="s">
        <v>1386</v>
      </c>
      <c r="D103" s="169" t="s">
        <v>145</v>
      </c>
      <c r="E103" s="169" t="s">
        <v>363</v>
      </c>
      <c r="F103" s="194" t="s">
        <v>63</v>
      </c>
      <c r="G103" s="204">
        <v>39591</v>
      </c>
      <c r="H103" s="90" t="s">
        <v>32</v>
      </c>
      <c r="I103" s="90" t="s">
        <v>33</v>
      </c>
      <c r="J103" s="172" t="s">
        <v>1074</v>
      </c>
      <c r="K103" s="169" t="s">
        <v>1075</v>
      </c>
      <c r="L103" s="136" t="s">
        <v>1387</v>
      </c>
      <c r="M103" s="169">
        <v>89869632998</v>
      </c>
      <c r="N103" s="73">
        <v>9</v>
      </c>
      <c r="O103" s="169">
        <v>2</v>
      </c>
      <c r="P103" s="169">
        <v>7.5</v>
      </c>
      <c r="Q103" s="169">
        <v>2</v>
      </c>
      <c r="R103" s="169">
        <v>0</v>
      </c>
      <c r="S103" s="90">
        <v>0</v>
      </c>
      <c r="T103" s="279">
        <f>SUM(O103:S103)</f>
        <v>11.5</v>
      </c>
      <c r="U103" s="169"/>
      <c r="V103" s="169" t="s">
        <v>1276</v>
      </c>
      <c r="W103" s="59" t="s">
        <v>37</v>
      </c>
      <c r="X103" s="169" t="s">
        <v>1075</v>
      </c>
    </row>
    <row r="104" spans="1:26">
      <c r="A104" s="384">
        <v>89</v>
      </c>
      <c r="B104" s="11" t="s">
        <v>28</v>
      </c>
      <c r="C104" s="169" t="s">
        <v>316</v>
      </c>
      <c r="D104" s="169" t="s">
        <v>269</v>
      </c>
      <c r="E104" s="169" t="s">
        <v>317</v>
      </c>
      <c r="F104" s="194" t="s">
        <v>68</v>
      </c>
      <c r="G104" s="198">
        <v>39493</v>
      </c>
      <c r="H104" s="90" t="s">
        <v>32</v>
      </c>
      <c r="I104" s="90" t="s">
        <v>33</v>
      </c>
      <c r="J104" s="169" t="s">
        <v>1018</v>
      </c>
      <c r="K104" s="169" t="s">
        <v>1019</v>
      </c>
      <c r="L104" s="93" t="s">
        <v>1020</v>
      </c>
      <c r="M104" s="93" t="s">
        <v>1021</v>
      </c>
      <c r="N104" s="73">
        <v>9</v>
      </c>
      <c r="O104" s="93">
        <v>0</v>
      </c>
      <c r="P104" s="93">
        <v>1.5</v>
      </c>
      <c r="Q104" s="93">
        <v>0</v>
      </c>
      <c r="R104" s="93">
        <v>9</v>
      </c>
      <c r="S104" s="90">
        <v>0.75</v>
      </c>
      <c r="T104" s="279">
        <f>SUM(O104:S104)</f>
        <v>11.25</v>
      </c>
      <c r="U104" s="169"/>
      <c r="V104" s="73" t="s">
        <v>1022</v>
      </c>
      <c r="W104" s="59" t="s">
        <v>37</v>
      </c>
      <c r="X104" s="169" t="s">
        <v>1019</v>
      </c>
    </row>
    <row r="105" spans="1:26">
      <c r="A105" s="384">
        <v>90</v>
      </c>
      <c r="B105" s="11" t="s">
        <v>28</v>
      </c>
      <c r="C105" s="169" t="s">
        <v>1924</v>
      </c>
      <c r="D105" s="169" t="s">
        <v>1280</v>
      </c>
      <c r="E105" s="169" t="s">
        <v>582</v>
      </c>
      <c r="F105" s="194" t="s">
        <v>68</v>
      </c>
      <c r="G105" s="203">
        <v>39424</v>
      </c>
      <c r="H105" s="90" t="s">
        <v>32</v>
      </c>
      <c r="I105" s="90" t="s">
        <v>33</v>
      </c>
      <c r="J105" s="169" t="s">
        <v>1281</v>
      </c>
      <c r="K105" s="169" t="s">
        <v>1282</v>
      </c>
      <c r="L105" s="169" t="s">
        <v>1283</v>
      </c>
      <c r="M105" s="169">
        <v>89961031437</v>
      </c>
      <c r="N105" s="73">
        <v>9</v>
      </c>
      <c r="O105" s="169">
        <v>3.5</v>
      </c>
      <c r="P105" s="169">
        <v>2</v>
      </c>
      <c r="Q105" s="169">
        <v>4.5</v>
      </c>
      <c r="R105" s="169">
        <v>0</v>
      </c>
      <c r="S105" s="90">
        <v>1</v>
      </c>
      <c r="T105" s="279">
        <f>SUM(O105:S105)</f>
        <v>11</v>
      </c>
      <c r="U105" s="169"/>
      <c r="V105" s="169" t="s">
        <v>292</v>
      </c>
      <c r="W105" s="59" t="s">
        <v>37</v>
      </c>
      <c r="X105" s="169" t="s">
        <v>1282</v>
      </c>
    </row>
    <row r="106" spans="1:26">
      <c r="A106" s="384">
        <v>91</v>
      </c>
      <c r="B106" s="11" t="s">
        <v>28</v>
      </c>
      <c r="C106" s="169" t="s">
        <v>1904</v>
      </c>
      <c r="D106" s="169" t="s">
        <v>451</v>
      </c>
      <c r="E106" s="169" t="s">
        <v>30</v>
      </c>
      <c r="F106" s="194" t="s">
        <v>31</v>
      </c>
      <c r="G106" s="203">
        <v>39794</v>
      </c>
      <c r="H106" s="90" t="s">
        <v>32</v>
      </c>
      <c r="I106" s="90" t="s">
        <v>33</v>
      </c>
      <c r="J106" s="169" t="s">
        <v>1101</v>
      </c>
      <c r="K106" s="169" t="s">
        <v>1102</v>
      </c>
      <c r="L106" s="169" t="s">
        <v>1905</v>
      </c>
      <c r="M106" s="169">
        <v>89279413280</v>
      </c>
      <c r="N106" s="73">
        <v>9</v>
      </c>
      <c r="O106" s="169">
        <v>6.5</v>
      </c>
      <c r="P106" s="169">
        <v>2.5</v>
      </c>
      <c r="Q106" s="169">
        <v>2</v>
      </c>
      <c r="R106" s="169">
        <v>0</v>
      </c>
      <c r="S106" s="90">
        <v>0</v>
      </c>
      <c r="T106" s="279">
        <f>SUM(O106:S106)</f>
        <v>11</v>
      </c>
      <c r="U106" s="169"/>
      <c r="V106" s="169" t="s">
        <v>1104</v>
      </c>
      <c r="W106" s="59" t="s">
        <v>37</v>
      </c>
      <c r="X106" s="169" t="s">
        <v>1102</v>
      </c>
    </row>
    <row r="107" spans="1:26">
      <c r="A107" s="384">
        <v>92</v>
      </c>
      <c r="B107" s="11" t="s">
        <v>28</v>
      </c>
      <c r="C107" s="169" t="s">
        <v>1301</v>
      </c>
      <c r="D107" s="169" t="s">
        <v>1302</v>
      </c>
      <c r="E107" s="169" t="s">
        <v>490</v>
      </c>
      <c r="F107" s="194" t="s">
        <v>68</v>
      </c>
      <c r="G107" s="203" t="s">
        <v>1303</v>
      </c>
      <c r="H107" s="90" t="s">
        <v>32</v>
      </c>
      <c r="I107" s="90" t="s">
        <v>33</v>
      </c>
      <c r="J107" s="169" t="s">
        <v>1217</v>
      </c>
      <c r="K107" s="169" t="s">
        <v>160</v>
      </c>
      <c r="L107" s="169" t="s">
        <v>1304</v>
      </c>
      <c r="M107" s="169" t="s">
        <v>1305</v>
      </c>
      <c r="N107" s="73">
        <v>9</v>
      </c>
      <c r="O107" s="169">
        <v>1</v>
      </c>
      <c r="P107" s="169">
        <v>2</v>
      </c>
      <c r="Q107" s="169">
        <v>3</v>
      </c>
      <c r="R107" s="169">
        <v>4.5</v>
      </c>
      <c r="S107" s="90">
        <v>0</v>
      </c>
      <c r="T107" s="279">
        <f>SUM(O107:S107)</f>
        <v>10.5</v>
      </c>
      <c r="U107" s="169"/>
      <c r="V107" s="169" t="s">
        <v>174</v>
      </c>
      <c r="W107" s="59" t="s">
        <v>37</v>
      </c>
      <c r="X107" s="169" t="s">
        <v>160</v>
      </c>
    </row>
    <row r="108" spans="1:26">
      <c r="A108" s="384">
        <v>93</v>
      </c>
      <c r="B108" s="11" t="s">
        <v>28</v>
      </c>
      <c r="C108" s="169" t="s">
        <v>448</v>
      </c>
      <c r="D108" s="169" t="s">
        <v>449</v>
      </c>
      <c r="E108" s="169" t="s">
        <v>203</v>
      </c>
      <c r="F108" s="194" t="s">
        <v>68</v>
      </c>
      <c r="G108" s="203">
        <v>39822</v>
      </c>
      <c r="H108" s="90" t="s">
        <v>32</v>
      </c>
      <c r="I108" s="90" t="s">
        <v>33</v>
      </c>
      <c r="J108" s="169" t="s">
        <v>1200</v>
      </c>
      <c r="K108" s="169" t="s">
        <v>1201</v>
      </c>
      <c r="L108" s="169" t="s">
        <v>1721</v>
      </c>
      <c r="M108" s="169">
        <v>89677444243</v>
      </c>
      <c r="N108" s="73">
        <v>9</v>
      </c>
      <c r="O108" s="169">
        <v>8.5</v>
      </c>
      <c r="P108" s="169">
        <v>0</v>
      </c>
      <c r="Q108" s="169">
        <v>0</v>
      </c>
      <c r="R108" s="169">
        <v>0</v>
      </c>
      <c r="S108" s="90">
        <v>2</v>
      </c>
      <c r="T108" s="279">
        <f>SUM(O108:S108)</f>
        <v>10.5</v>
      </c>
      <c r="U108" s="169"/>
      <c r="V108" s="169" t="s">
        <v>438</v>
      </c>
      <c r="W108" s="59" t="s">
        <v>37</v>
      </c>
      <c r="X108" s="169" t="s">
        <v>1201</v>
      </c>
    </row>
    <row r="109" spans="1:26">
      <c r="A109" s="384">
        <v>94</v>
      </c>
      <c r="B109" s="11" t="s">
        <v>28</v>
      </c>
      <c r="C109" s="169" t="s">
        <v>394</v>
      </c>
      <c r="D109" s="169" t="s">
        <v>110</v>
      </c>
      <c r="E109" s="169" t="s">
        <v>334</v>
      </c>
      <c r="F109" s="194" t="s">
        <v>63</v>
      </c>
      <c r="G109" s="203">
        <v>39611</v>
      </c>
      <c r="H109" s="90" t="s">
        <v>32</v>
      </c>
      <c r="I109" s="90" t="s">
        <v>33</v>
      </c>
      <c r="J109" s="169" t="s">
        <v>1366</v>
      </c>
      <c r="K109" s="169" t="s">
        <v>1367</v>
      </c>
      <c r="L109" s="91" t="s">
        <v>1368</v>
      </c>
      <c r="M109" s="169" t="s">
        <v>1369</v>
      </c>
      <c r="N109" s="73">
        <v>9</v>
      </c>
      <c r="O109" s="169">
        <v>9.5</v>
      </c>
      <c r="P109" s="169">
        <v>0</v>
      </c>
      <c r="Q109" s="169">
        <v>0</v>
      </c>
      <c r="R109" s="169">
        <v>1</v>
      </c>
      <c r="S109" s="90">
        <v>0</v>
      </c>
      <c r="T109" s="279">
        <f>SUM(O109:S109)</f>
        <v>10.5</v>
      </c>
      <c r="U109" s="169"/>
      <c r="V109" s="169" t="s">
        <v>1370</v>
      </c>
      <c r="W109" s="59" t="s">
        <v>37</v>
      </c>
      <c r="X109" s="169" t="s">
        <v>1367</v>
      </c>
    </row>
    <row r="110" spans="1:26">
      <c r="A110" s="384">
        <v>95</v>
      </c>
      <c r="B110" s="11" t="s">
        <v>28</v>
      </c>
      <c r="C110" s="169" t="s">
        <v>497</v>
      </c>
      <c r="D110" s="169" t="s">
        <v>498</v>
      </c>
      <c r="E110" s="169" t="s">
        <v>154</v>
      </c>
      <c r="F110" s="194" t="s">
        <v>63</v>
      </c>
      <c r="G110" s="203">
        <v>39394</v>
      </c>
      <c r="H110" s="90" t="s">
        <v>32</v>
      </c>
      <c r="I110" s="90" t="s">
        <v>33</v>
      </c>
      <c r="J110" s="169" t="s">
        <v>1366</v>
      </c>
      <c r="K110" s="169" t="s">
        <v>1367</v>
      </c>
      <c r="L110" s="169" t="s">
        <v>1368</v>
      </c>
      <c r="M110" s="169" t="s">
        <v>1369</v>
      </c>
      <c r="N110" s="73">
        <v>9</v>
      </c>
      <c r="O110" s="169">
        <v>10</v>
      </c>
      <c r="P110" s="169">
        <v>0</v>
      </c>
      <c r="Q110" s="169">
        <v>0</v>
      </c>
      <c r="R110" s="169">
        <v>0</v>
      </c>
      <c r="S110" s="90">
        <v>0</v>
      </c>
      <c r="T110" s="279">
        <v>10</v>
      </c>
      <c r="U110" s="169"/>
      <c r="V110" s="169" t="s">
        <v>1370</v>
      </c>
      <c r="W110" s="59" t="s">
        <v>37</v>
      </c>
      <c r="X110" s="169" t="s">
        <v>1367</v>
      </c>
    </row>
    <row r="111" spans="1:26">
      <c r="A111" s="384">
        <v>96</v>
      </c>
      <c r="B111" s="11" t="s">
        <v>28</v>
      </c>
      <c r="C111" s="73" t="s">
        <v>1861</v>
      </c>
      <c r="D111" s="73" t="s">
        <v>467</v>
      </c>
      <c r="E111" s="73" t="s">
        <v>203</v>
      </c>
      <c r="F111" s="90" t="s">
        <v>68</v>
      </c>
      <c r="G111" s="203">
        <v>39606</v>
      </c>
      <c r="H111" s="90" t="s">
        <v>32</v>
      </c>
      <c r="I111" s="90" t="s">
        <v>33</v>
      </c>
      <c r="J111" s="73" t="s">
        <v>1081</v>
      </c>
      <c r="K111" s="73" t="s">
        <v>1082</v>
      </c>
      <c r="L111" s="169" t="s">
        <v>1083</v>
      </c>
      <c r="M111" s="169">
        <v>89373279272</v>
      </c>
      <c r="N111" s="73">
        <v>9</v>
      </c>
      <c r="O111" s="169">
        <v>0</v>
      </c>
      <c r="P111" s="169">
        <v>4</v>
      </c>
      <c r="Q111" s="169">
        <v>5</v>
      </c>
      <c r="R111" s="169">
        <v>1</v>
      </c>
      <c r="S111" s="90">
        <v>0</v>
      </c>
      <c r="T111" s="279">
        <f>SUM(O111:S111)</f>
        <v>10</v>
      </c>
      <c r="U111" s="73"/>
      <c r="V111" s="73" t="s">
        <v>1084</v>
      </c>
      <c r="W111" s="59" t="s">
        <v>37</v>
      </c>
      <c r="X111" s="73" t="s">
        <v>1082</v>
      </c>
    </row>
    <row r="112" spans="1:26">
      <c r="A112" s="384">
        <v>97</v>
      </c>
      <c r="B112" s="11" t="s">
        <v>28</v>
      </c>
      <c r="C112" s="169" t="s">
        <v>681</v>
      </c>
      <c r="D112" s="169" t="s">
        <v>670</v>
      </c>
      <c r="E112" s="169" t="s">
        <v>1481</v>
      </c>
      <c r="F112" s="194" t="s">
        <v>31</v>
      </c>
      <c r="G112" s="203">
        <v>39555</v>
      </c>
      <c r="H112" s="90" t="s">
        <v>32</v>
      </c>
      <c r="I112" s="90" t="s">
        <v>33</v>
      </c>
      <c r="J112" s="169" t="s">
        <v>1071</v>
      </c>
      <c r="K112" s="169" t="s">
        <v>1072</v>
      </c>
      <c r="L112" s="169" t="s">
        <v>1073</v>
      </c>
      <c r="M112" s="169">
        <v>89191461640</v>
      </c>
      <c r="N112" s="73">
        <v>9</v>
      </c>
      <c r="O112" s="169">
        <v>3</v>
      </c>
      <c r="P112" s="169">
        <v>7</v>
      </c>
      <c r="Q112" s="169">
        <v>0</v>
      </c>
      <c r="R112" s="169">
        <v>0</v>
      </c>
      <c r="S112" s="90">
        <v>0</v>
      </c>
      <c r="T112" s="279">
        <f>SUM(O112:S112)</f>
        <v>10</v>
      </c>
      <c r="U112" s="137"/>
      <c r="V112" s="169" t="s">
        <v>69</v>
      </c>
      <c r="W112" s="59" t="s">
        <v>37</v>
      </c>
      <c r="X112" s="169" t="s">
        <v>1072</v>
      </c>
    </row>
    <row r="113" spans="1:26">
      <c r="A113" s="384">
        <v>98</v>
      </c>
      <c r="B113" s="11" t="s">
        <v>28</v>
      </c>
      <c r="C113" s="168" t="s">
        <v>1586</v>
      </c>
      <c r="D113" s="88" t="s">
        <v>436</v>
      </c>
      <c r="E113" s="88" t="s">
        <v>85</v>
      </c>
      <c r="F113" s="87" t="s">
        <v>68</v>
      </c>
      <c r="G113" s="146">
        <v>40152</v>
      </c>
      <c r="H113" s="90" t="s">
        <v>32</v>
      </c>
      <c r="I113" s="90" t="s">
        <v>33</v>
      </c>
      <c r="J113" s="169" t="s">
        <v>1412</v>
      </c>
      <c r="K113" s="169" t="s">
        <v>1413</v>
      </c>
      <c r="L113" s="88"/>
      <c r="M113" s="87"/>
      <c r="N113" s="73">
        <v>9</v>
      </c>
      <c r="O113" s="87">
        <v>9.5</v>
      </c>
      <c r="P113" s="87">
        <v>0</v>
      </c>
      <c r="Q113" s="87">
        <v>0</v>
      </c>
      <c r="R113" s="87">
        <v>0</v>
      </c>
      <c r="S113" s="90">
        <v>0</v>
      </c>
      <c r="T113" s="279">
        <f>SUM(O113:S113)</f>
        <v>9.5</v>
      </c>
      <c r="U113" s="167"/>
      <c r="V113" s="131"/>
      <c r="W113" s="59" t="s">
        <v>37</v>
      </c>
      <c r="X113" s="169" t="s">
        <v>1413</v>
      </c>
    </row>
    <row r="114" spans="1:26">
      <c r="A114" s="384">
        <v>99</v>
      </c>
      <c r="B114" s="11" t="s">
        <v>28</v>
      </c>
      <c r="C114" s="169" t="s">
        <v>1328</v>
      </c>
      <c r="D114" s="169" t="s">
        <v>712</v>
      </c>
      <c r="E114" s="169" t="s">
        <v>89</v>
      </c>
      <c r="F114" s="194" t="s">
        <v>63</v>
      </c>
      <c r="G114" s="158">
        <v>39584</v>
      </c>
      <c r="H114" s="90" t="s">
        <v>32</v>
      </c>
      <c r="I114" s="90" t="s">
        <v>33</v>
      </c>
      <c r="J114" s="169" t="s">
        <v>980</v>
      </c>
      <c r="K114" s="169" t="s">
        <v>981</v>
      </c>
      <c r="L114" s="169" t="s">
        <v>982</v>
      </c>
      <c r="M114" s="169" t="s">
        <v>1329</v>
      </c>
      <c r="N114" s="73">
        <v>9</v>
      </c>
      <c r="O114" s="169">
        <v>4</v>
      </c>
      <c r="P114" s="169">
        <v>2.5</v>
      </c>
      <c r="Q114" s="169">
        <v>3</v>
      </c>
      <c r="R114" s="169">
        <v>0</v>
      </c>
      <c r="S114" s="90">
        <v>0</v>
      </c>
      <c r="T114" s="279">
        <f>SUM(O114:S114)</f>
        <v>9.5</v>
      </c>
      <c r="U114" s="169"/>
      <c r="V114" s="169" t="s">
        <v>315</v>
      </c>
      <c r="W114" s="59" t="s">
        <v>37</v>
      </c>
      <c r="X114" s="169" t="s">
        <v>981</v>
      </c>
    </row>
    <row r="115" spans="1:26">
      <c r="A115" s="384">
        <v>100</v>
      </c>
      <c r="B115" s="11" t="s">
        <v>28</v>
      </c>
      <c r="C115" s="162" t="s">
        <v>1648</v>
      </c>
      <c r="D115" s="162" t="s">
        <v>516</v>
      </c>
      <c r="E115" s="162" t="s">
        <v>99</v>
      </c>
      <c r="F115" s="86" t="s">
        <v>68</v>
      </c>
      <c r="G115" s="175">
        <v>39762</v>
      </c>
      <c r="H115" s="90" t="s">
        <v>32</v>
      </c>
      <c r="I115" s="90" t="s">
        <v>33</v>
      </c>
      <c r="J115" s="169" t="s">
        <v>1649</v>
      </c>
      <c r="K115" s="169" t="s">
        <v>1650</v>
      </c>
      <c r="L115" s="163" t="s">
        <v>1651</v>
      </c>
      <c r="M115" s="89">
        <v>89371562295</v>
      </c>
      <c r="N115" s="73">
        <v>9</v>
      </c>
      <c r="O115" s="89">
        <v>1.5</v>
      </c>
      <c r="P115" s="89">
        <v>2.5</v>
      </c>
      <c r="Q115" s="89">
        <v>2.5</v>
      </c>
      <c r="R115" s="89">
        <v>1</v>
      </c>
      <c r="S115" s="90">
        <v>2</v>
      </c>
      <c r="T115" s="279">
        <f>SUM(O115:S115)</f>
        <v>9.5</v>
      </c>
      <c r="U115" s="86"/>
      <c r="V115" s="89" t="s">
        <v>416</v>
      </c>
      <c r="W115" s="59" t="s">
        <v>37</v>
      </c>
      <c r="X115" s="169" t="s">
        <v>1650</v>
      </c>
    </row>
    <row r="116" spans="1:26">
      <c r="A116" s="384">
        <v>101</v>
      </c>
      <c r="B116" s="11" t="s">
        <v>28</v>
      </c>
      <c r="C116" s="169" t="s">
        <v>1627</v>
      </c>
      <c r="D116" s="169" t="s">
        <v>1628</v>
      </c>
      <c r="E116" s="169" t="s">
        <v>481</v>
      </c>
      <c r="F116" s="194" t="s">
        <v>68</v>
      </c>
      <c r="G116" s="203">
        <v>39612</v>
      </c>
      <c r="H116" s="90" t="s">
        <v>32</v>
      </c>
      <c r="I116" s="90" t="s">
        <v>33</v>
      </c>
      <c r="J116" s="73" t="s">
        <v>1366</v>
      </c>
      <c r="K116" s="73" t="s">
        <v>1367</v>
      </c>
      <c r="L116" s="91" t="s">
        <v>1368</v>
      </c>
      <c r="M116" s="43" t="s">
        <v>1369</v>
      </c>
      <c r="N116" s="73">
        <v>9</v>
      </c>
      <c r="O116" s="43">
        <v>7.5</v>
      </c>
      <c r="P116" s="43">
        <v>0</v>
      </c>
      <c r="Q116" s="43">
        <v>0</v>
      </c>
      <c r="R116" s="43">
        <v>0</v>
      </c>
      <c r="S116" s="90">
        <v>2</v>
      </c>
      <c r="T116" s="279">
        <f>SUM(O116:S116)</f>
        <v>9.5</v>
      </c>
      <c r="U116" s="383"/>
      <c r="V116" s="169" t="s">
        <v>1411</v>
      </c>
      <c r="W116" s="59" t="s">
        <v>37</v>
      </c>
      <c r="X116" s="73" t="s">
        <v>1367</v>
      </c>
    </row>
    <row r="117" spans="1:26">
      <c r="A117" s="384">
        <v>102</v>
      </c>
      <c r="B117" s="11" t="s">
        <v>28</v>
      </c>
      <c r="C117" s="93" t="s">
        <v>1364</v>
      </c>
      <c r="D117" s="93" t="s">
        <v>595</v>
      </c>
      <c r="E117" s="93" t="s">
        <v>1365</v>
      </c>
      <c r="F117" s="194" t="s">
        <v>68</v>
      </c>
      <c r="G117" s="106">
        <v>39560</v>
      </c>
      <c r="H117" s="90" t="s">
        <v>32</v>
      </c>
      <c r="I117" s="90" t="s">
        <v>33</v>
      </c>
      <c r="J117" s="169" t="s">
        <v>1366</v>
      </c>
      <c r="K117" s="169" t="s">
        <v>1367</v>
      </c>
      <c r="L117" s="91" t="s">
        <v>1368</v>
      </c>
      <c r="M117" s="169" t="s">
        <v>1369</v>
      </c>
      <c r="N117" s="73">
        <v>9</v>
      </c>
      <c r="O117" s="169">
        <v>6.5</v>
      </c>
      <c r="P117" s="169">
        <v>0</v>
      </c>
      <c r="Q117" s="169">
        <v>3</v>
      </c>
      <c r="R117" s="169">
        <v>0</v>
      </c>
      <c r="S117" s="90">
        <v>0</v>
      </c>
      <c r="T117" s="279">
        <f>SUM(O117:S117)</f>
        <v>9.5</v>
      </c>
      <c r="U117" s="383"/>
      <c r="V117" s="169" t="s">
        <v>1370</v>
      </c>
      <c r="W117" s="59" t="s">
        <v>37</v>
      </c>
      <c r="X117" s="169" t="s">
        <v>1367</v>
      </c>
    </row>
    <row r="118" spans="1:26">
      <c r="A118" s="384">
        <v>103</v>
      </c>
      <c r="B118" s="11" t="s">
        <v>28</v>
      </c>
      <c r="C118" s="73" t="s">
        <v>1733</v>
      </c>
      <c r="D118" s="73" t="s">
        <v>1734</v>
      </c>
      <c r="E118" s="73" t="s">
        <v>216</v>
      </c>
      <c r="F118" s="90" t="s">
        <v>68</v>
      </c>
      <c r="G118" s="98">
        <v>39678</v>
      </c>
      <c r="H118" s="90" t="s">
        <v>32</v>
      </c>
      <c r="I118" s="90" t="s">
        <v>33</v>
      </c>
      <c r="J118" s="73" t="s">
        <v>1639</v>
      </c>
      <c r="K118" s="73" t="s">
        <v>1640</v>
      </c>
      <c r="L118" s="73" t="s">
        <v>1735</v>
      </c>
      <c r="M118" s="73">
        <v>89961062997</v>
      </c>
      <c r="N118" s="73">
        <v>9</v>
      </c>
      <c r="O118" s="73">
        <v>0</v>
      </c>
      <c r="P118" s="73">
        <v>2</v>
      </c>
      <c r="Q118" s="73">
        <v>4</v>
      </c>
      <c r="R118" s="73">
        <v>1.5</v>
      </c>
      <c r="S118" s="90">
        <v>2</v>
      </c>
      <c r="T118" s="279">
        <f>SUM(O118:S118)</f>
        <v>9.5</v>
      </c>
      <c r="U118" s="73"/>
      <c r="V118" s="73" t="s">
        <v>1642</v>
      </c>
      <c r="W118" s="59" t="s">
        <v>37</v>
      </c>
      <c r="X118" s="73" t="s">
        <v>1640</v>
      </c>
    </row>
    <row r="119" spans="1:26">
      <c r="A119" s="384">
        <v>104</v>
      </c>
      <c r="B119" s="11" t="s">
        <v>28</v>
      </c>
      <c r="C119" s="169" t="s">
        <v>1802</v>
      </c>
      <c r="D119" s="169" t="s">
        <v>352</v>
      </c>
      <c r="E119" s="169" t="s">
        <v>306</v>
      </c>
      <c r="F119" s="194" t="s">
        <v>63</v>
      </c>
      <c r="G119" s="203">
        <v>39661</v>
      </c>
      <c r="H119" s="90" t="s">
        <v>32</v>
      </c>
      <c r="I119" s="90" t="s">
        <v>33</v>
      </c>
      <c r="J119" s="169" t="s">
        <v>1366</v>
      </c>
      <c r="K119" s="169" t="s">
        <v>1367</v>
      </c>
      <c r="L119" s="91" t="s">
        <v>1368</v>
      </c>
      <c r="M119" s="169" t="s">
        <v>1369</v>
      </c>
      <c r="N119" s="73">
        <v>9</v>
      </c>
      <c r="O119" s="169">
        <v>9.5</v>
      </c>
      <c r="P119" s="169">
        <v>0</v>
      </c>
      <c r="Q119" s="169">
        <v>0</v>
      </c>
      <c r="R119" s="169">
        <v>0</v>
      </c>
      <c r="S119" s="90">
        <v>0</v>
      </c>
      <c r="T119" s="279">
        <f>SUM(O119:S119)</f>
        <v>9.5</v>
      </c>
      <c r="U119" s="169"/>
      <c r="V119" s="169" t="s">
        <v>1411</v>
      </c>
      <c r="W119" s="59" t="s">
        <v>37</v>
      </c>
      <c r="X119" s="169" t="s">
        <v>1367</v>
      </c>
    </row>
    <row r="120" spans="1:26">
      <c r="A120" s="384">
        <v>105</v>
      </c>
      <c r="B120" s="11" t="s">
        <v>28</v>
      </c>
      <c r="C120" s="185" t="s">
        <v>182</v>
      </c>
      <c r="D120" s="185" t="s">
        <v>183</v>
      </c>
      <c r="E120" s="185" t="s">
        <v>184</v>
      </c>
      <c r="F120" s="186" t="s">
        <v>31</v>
      </c>
      <c r="G120" s="201">
        <v>39611</v>
      </c>
      <c r="H120" s="90" t="s">
        <v>32</v>
      </c>
      <c r="I120" s="90" t="s">
        <v>33</v>
      </c>
      <c r="J120" s="170" t="s">
        <v>185</v>
      </c>
      <c r="K120" s="170" t="s">
        <v>186</v>
      </c>
      <c r="L120" s="384"/>
      <c r="M120" s="384"/>
      <c r="N120" s="73">
        <v>9</v>
      </c>
      <c r="O120" s="384">
        <v>6</v>
      </c>
      <c r="P120" s="384">
        <v>1</v>
      </c>
      <c r="Q120" s="384">
        <v>0</v>
      </c>
      <c r="R120" s="384">
        <v>1</v>
      </c>
      <c r="S120" s="90">
        <v>1.25</v>
      </c>
      <c r="T120" s="279">
        <f>SUM(O120:S120)</f>
        <v>9.25</v>
      </c>
      <c r="U120" s="384"/>
      <c r="V120" s="170" t="s">
        <v>187</v>
      </c>
      <c r="W120" s="59" t="s">
        <v>37</v>
      </c>
      <c r="X120" s="170" t="s">
        <v>186</v>
      </c>
    </row>
    <row r="121" spans="1:26">
      <c r="A121" s="384">
        <v>106</v>
      </c>
      <c r="B121" s="11" t="s">
        <v>28</v>
      </c>
      <c r="C121" s="169" t="s">
        <v>1512</v>
      </c>
      <c r="D121" s="169" t="s">
        <v>1513</v>
      </c>
      <c r="E121" s="169" t="s">
        <v>1514</v>
      </c>
      <c r="F121" s="194" t="s">
        <v>68</v>
      </c>
      <c r="G121" s="202">
        <v>39788</v>
      </c>
      <c r="H121" s="90" t="s">
        <v>32</v>
      </c>
      <c r="I121" s="90" t="s">
        <v>33</v>
      </c>
      <c r="J121" s="73" t="s">
        <v>1366</v>
      </c>
      <c r="K121" s="73" t="s">
        <v>1367</v>
      </c>
      <c r="L121" s="91" t="s">
        <v>1368</v>
      </c>
      <c r="M121" s="43" t="s">
        <v>1369</v>
      </c>
      <c r="N121" s="73">
        <v>9</v>
      </c>
      <c r="O121" s="43">
        <v>9</v>
      </c>
      <c r="P121" s="43">
        <v>0</v>
      </c>
      <c r="Q121" s="43">
        <v>0</v>
      </c>
      <c r="R121" s="43">
        <v>0</v>
      </c>
      <c r="S121" s="90">
        <v>0</v>
      </c>
      <c r="T121" s="279">
        <f>SUM(O121:S121)</f>
        <v>9</v>
      </c>
      <c r="U121" s="383"/>
      <c r="V121" s="169" t="s">
        <v>1411</v>
      </c>
      <c r="W121" s="59" t="s">
        <v>37</v>
      </c>
      <c r="X121" s="73" t="s">
        <v>1367</v>
      </c>
    </row>
    <row r="122" spans="1:26">
      <c r="A122" s="384">
        <v>107</v>
      </c>
      <c r="B122" s="11" t="s">
        <v>28</v>
      </c>
      <c r="C122" s="169" t="s">
        <v>1378</v>
      </c>
      <c r="D122" s="169" t="s">
        <v>816</v>
      </c>
      <c r="E122" s="169" t="s">
        <v>30</v>
      </c>
      <c r="F122" s="194" t="s">
        <v>68</v>
      </c>
      <c r="G122" s="203">
        <v>39900</v>
      </c>
      <c r="H122" s="90" t="s">
        <v>32</v>
      </c>
      <c r="I122" s="90" t="s">
        <v>33</v>
      </c>
      <c r="J122" s="169" t="s">
        <v>1366</v>
      </c>
      <c r="K122" s="169" t="s">
        <v>1367</v>
      </c>
      <c r="L122" s="91" t="s">
        <v>1368</v>
      </c>
      <c r="M122" s="169" t="s">
        <v>1369</v>
      </c>
      <c r="N122" s="73">
        <v>9</v>
      </c>
      <c r="O122" s="169">
        <v>7.5</v>
      </c>
      <c r="P122" s="169">
        <v>0</v>
      </c>
      <c r="Q122" s="169">
        <v>0.5</v>
      </c>
      <c r="R122" s="169">
        <v>0</v>
      </c>
      <c r="S122" s="90">
        <v>1</v>
      </c>
      <c r="T122" s="279">
        <f>SUM(O122:S122)</f>
        <v>9</v>
      </c>
      <c r="U122" s="383"/>
      <c r="V122" s="169" t="s">
        <v>1370</v>
      </c>
      <c r="W122" s="59" t="s">
        <v>37</v>
      </c>
      <c r="X122" s="169" t="s">
        <v>1367</v>
      </c>
    </row>
    <row r="123" spans="1:26">
      <c r="A123" s="384">
        <v>108</v>
      </c>
      <c r="B123" s="11" t="s">
        <v>28</v>
      </c>
      <c r="C123" s="149" t="s">
        <v>1505</v>
      </c>
      <c r="D123" s="168" t="s">
        <v>1506</v>
      </c>
      <c r="E123" s="88" t="s">
        <v>233</v>
      </c>
      <c r="F123" s="87" t="s">
        <v>68</v>
      </c>
      <c r="G123" s="145">
        <v>39388</v>
      </c>
      <c r="H123" s="90" t="s">
        <v>32</v>
      </c>
      <c r="I123" s="90" t="s">
        <v>33</v>
      </c>
      <c r="J123" s="88" t="s">
        <v>1507</v>
      </c>
      <c r="K123" s="88" t="s">
        <v>1142</v>
      </c>
      <c r="L123" s="179" t="s">
        <v>1143</v>
      </c>
      <c r="M123" s="87">
        <v>89050014516</v>
      </c>
      <c r="N123" s="73">
        <v>9</v>
      </c>
      <c r="O123" s="87">
        <v>5</v>
      </c>
      <c r="P123" s="87">
        <v>4</v>
      </c>
      <c r="Q123" s="87">
        <v>0</v>
      </c>
      <c r="R123" s="87">
        <v>0</v>
      </c>
      <c r="S123" s="90">
        <v>0</v>
      </c>
      <c r="T123" s="279">
        <f>SUM(O123:S123)</f>
        <v>9</v>
      </c>
      <c r="U123" s="87"/>
      <c r="V123" s="88" t="s">
        <v>304</v>
      </c>
      <c r="W123" s="59" t="s">
        <v>37</v>
      </c>
      <c r="X123" s="88" t="s">
        <v>1142</v>
      </c>
    </row>
    <row r="124" spans="1:26">
      <c r="A124" s="384">
        <v>109</v>
      </c>
      <c r="B124" s="11" t="s">
        <v>28</v>
      </c>
      <c r="C124" s="93" t="s">
        <v>1576</v>
      </c>
      <c r="D124" s="93" t="s">
        <v>276</v>
      </c>
      <c r="E124" s="73" t="s">
        <v>579</v>
      </c>
      <c r="F124" s="90" t="s">
        <v>63</v>
      </c>
      <c r="G124" s="203">
        <v>39587</v>
      </c>
      <c r="H124" s="90" t="s">
        <v>32</v>
      </c>
      <c r="I124" s="90" t="s">
        <v>33</v>
      </c>
      <c r="J124" s="73" t="s">
        <v>1548</v>
      </c>
      <c r="K124" s="73" t="s">
        <v>117</v>
      </c>
      <c r="L124" s="188" t="s">
        <v>1549</v>
      </c>
      <c r="M124" s="90" t="s">
        <v>1550</v>
      </c>
      <c r="N124" s="73">
        <v>9</v>
      </c>
      <c r="O124" s="90">
        <v>7.5</v>
      </c>
      <c r="P124" s="90">
        <v>0</v>
      </c>
      <c r="Q124" s="90">
        <v>0</v>
      </c>
      <c r="R124" s="90">
        <v>0</v>
      </c>
      <c r="S124" s="90">
        <v>1.25</v>
      </c>
      <c r="T124" s="279">
        <f>SUM(O124:S124)</f>
        <v>8.75</v>
      </c>
      <c r="U124" s="169"/>
      <c r="V124" s="169" t="s">
        <v>1551</v>
      </c>
      <c r="W124" s="59" t="s">
        <v>37</v>
      </c>
      <c r="X124" s="73" t="s">
        <v>117</v>
      </c>
    </row>
    <row r="125" spans="1:26">
      <c r="A125" s="384">
        <v>110</v>
      </c>
      <c r="B125" s="11" t="s">
        <v>28</v>
      </c>
      <c r="C125" s="161" t="s">
        <v>1449</v>
      </c>
      <c r="D125" s="162" t="s">
        <v>75</v>
      </c>
      <c r="E125" s="162" t="s">
        <v>60</v>
      </c>
      <c r="F125" s="86" t="s">
        <v>63</v>
      </c>
      <c r="G125" s="158">
        <v>39751</v>
      </c>
      <c r="H125" s="90" t="s">
        <v>32</v>
      </c>
      <c r="I125" s="90" t="s">
        <v>33</v>
      </c>
      <c r="J125" s="161" t="s">
        <v>1002</v>
      </c>
      <c r="K125" s="161" t="s">
        <v>967</v>
      </c>
      <c r="L125" s="161" t="s">
        <v>1450</v>
      </c>
      <c r="M125" s="169">
        <v>89377847606</v>
      </c>
      <c r="N125" s="73">
        <v>9</v>
      </c>
      <c r="O125" s="169">
        <v>0</v>
      </c>
      <c r="P125" s="169">
        <v>0</v>
      </c>
      <c r="Q125" s="169">
        <v>1.5</v>
      </c>
      <c r="R125" s="169">
        <v>6.5</v>
      </c>
      <c r="S125" s="90">
        <v>0.5</v>
      </c>
      <c r="T125" s="279">
        <f>SUM(O125:S125)</f>
        <v>8.5</v>
      </c>
      <c r="U125" s="90"/>
      <c r="V125" s="162" t="s">
        <v>111</v>
      </c>
      <c r="W125" s="59" t="s">
        <v>37</v>
      </c>
      <c r="X125" s="161" t="s">
        <v>967</v>
      </c>
    </row>
    <row r="126" spans="1:26">
      <c r="A126" s="384">
        <v>111</v>
      </c>
      <c r="B126" s="11" t="s">
        <v>28</v>
      </c>
      <c r="C126" s="169" t="s">
        <v>337</v>
      </c>
      <c r="D126" s="169" t="s">
        <v>83</v>
      </c>
      <c r="E126" s="169" t="s">
        <v>338</v>
      </c>
      <c r="F126" s="194" t="s">
        <v>68</v>
      </c>
      <c r="G126" s="203">
        <v>39751</v>
      </c>
      <c r="H126" s="90" t="s">
        <v>32</v>
      </c>
      <c r="I126" s="90" t="s">
        <v>33</v>
      </c>
      <c r="J126" s="169" t="s">
        <v>1366</v>
      </c>
      <c r="K126" s="169" t="s">
        <v>1367</v>
      </c>
      <c r="L126" s="91" t="s">
        <v>1368</v>
      </c>
      <c r="M126" s="169" t="s">
        <v>1369</v>
      </c>
      <c r="N126" s="73">
        <v>9</v>
      </c>
      <c r="O126" s="169">
        <v>8.5</v>
      </c>
      <c r="P126" s="169" t="s">
        <v>3047</v>
      </c>
      <c r="Q126" s="169" t="s">
        <v>3047</v>
      </c>
      <c r="R126" s="169" t="s">
        <v>3047</v>
      </c>
      <c r="S126" s="90" t="s">
        <v>3047</v>
      </c>
      <c r="T126" s="279">
        <f>SUM(O126:S126)</f>
        <v>8.5</v>
      </c>
      <c r="U126" s="169"/>
      <c r="V126" s="169" t="s">
        <v>1370</v>
      </c>
      <c r="W126" s="59" t="s">
        <v>37</v>
      </c>
      <c r="X126" s="169" t="s">
        <v>1367</v>
      </c>
      <c r="Z126" s="60"/>
    </row>
    <row r="127" spans="1:26">
      <c r="A127" s="384">
        <v>112</v>
      </c>
      <c r="B127" s="11" t="s">
        <v>28</v>
      </c>
      <c r="C127" s="169" t="s">
        <v>1916</v>
      </c>
      <c r="D127" s="169" t="s">
        <v>764</v>
      </c>
      <c r="E127" s="169" t="s">
        <v>159</v>
      </c>
      <c r="F127" s="194" t="s">
        <v>68</v>
      </c>
      <c r="G127" s="203">
        <v>39802</v>
      </c>
      <c r="H127" s="90" t="s">
        <v>32</v>
      </c>
      <c r="I127" s="90" t="s">
        <v>33</v>
      </c>
      <c r="J127" s="169" t="s">
        <v>1281</v>
      </c>
      <c r="K127" s="169" t="s">
        <v>1282</v>
      </c>
      <c r="L127" s="169" t="s">
        <v>1917</v>
      </c>
      <c r="M127" s="169">
        <v>89870481841</v>
      </c>
      <c r="N127" s="73">
        <v>9</v>
      </c>
      <c r="O127" s="169">
        <v>5.5</v>
      </c>
      <c r="P127" s="169">
        <v>0</v>
      </c>
      <c r="Q127" s="169">
        <v>0</v>
      </c>
      <c r="R127" s="169">
        <v>0</v>
      </c>
      <c r="S127" s="90">
        <v>3</v>
      </c>
      <c r="T127" s="279">
        <f>SUM(O127:S127)</f>
        <v>8.5</v>
      </c>
      <c r="U127" s="169"/>
      <c r="V127" s="169" t="s">
        <v>292</v>
      </c>
      <c r="W127" s="59" t="s">
        <v>37</v>
      </c>
      <c r="X127" s="169" t="s">
        <v>1282</v>
      </c>
    </row>
    <row r="128" spans="1:26">
      <c r="A128" s="384">
        <v>113</v>
      </c>
      <c r="B128" s="11" t="s">
        <v>28</v>
      </c>
      <c r="C128" s="169" t="s">
        <v>351</v>
      </c>
      <c r="D128" s="169" t="s">
        <v>352</v>
      </c>
      <c r="E128" s="169" t="s">
        <v>353</v>
      </c>
      <c r="F128" s="194" t="s">
        <v>63</v>
      </c>
      <c r="G128" s="203">
        <v>39566</v>
      </c>
      <c r="H128" s="90" t="s">
        <v>32</v>
      </c>
      <c r="I128" s="90" t="s">
        <v>33</v>
      </c>
      <c r="J128" s="169" t="s">
        <v>980</v>
      </c>
      <c r="K128" s="169" t="s">
        <v>981</v>
      </c>
      <c r="L128" s="169" t="s">
        <v>982</v>
      </c>
      <c r="M128" s="169" t="s">
        <v>1357</v>
      </c>
      <c r="N128" s="73">
        <v>9</v>
      </c>
      <c r="O128" s="169">
        <v>6</v>
      </c>
      <c r="P128" s="169">
        <v>0</v>
      </c>
      <c r="Q128" s="169">
        <v>2.5</v>
      </c>
      <c r="R128" s="169">
        <v>0</v>
      </c>
      <c r="S128" s="90">
        <v>0</v>
      </c>
      <c r="T128" s="279">
        <f>SUM(O128:S128)</f>
        <v>8.5</v>
      </c>
      <c r="U128" s="169"/>
      <c r="V128" s="169" t="s">
        <v>315</v>
      </c>
      <c r="W128" s="59" t="s">
        <v>37</v>
      </c>
      <c r="X128" s="169" t="s">
        <v>981</v>
      </c>
    </row>
    <row r="129" spans="1:24">
      <c r="A129" s="384">
        <v>114</v>
      </c>
      <c r="B129" s="11" t="s">
        <v>28</v>
      </c>
      <c r="C129" s="169" t="s">
        <v>653</v>
      </c>
      <c r="D129" s="169" t="s">
        <v>220</v>
      </c>
      <c r="E129" s="169" t="s">
        <v>221</v>
      </c>
      <c r="F129" s="194" t="s">
        <v>68</v>
      </c>
      <c r="G129" s="203" t="s">
        <v>1309</v>
      </c>
      <c r="H129" s="90" t="s">
        <v>32</v>
      </c>
      <c r="I129" s="90" t="s">
        <v>33</v>
      </c>
      <c r="J129" s="169" t="s">
        <v>1217</v>
      </c>
      <c r="K129" s="169" t="s">
        <v>160</v>
      </c>
      <c r="L129" s="169" t="s">
        <v>1310</v>
      </c>
      <c r="M129" s="169" t="s">
        <v>1311</v>
      </c>
      <c r="N129" s="73">
        <v>9</v>
      </c>
      <c r="O129" s="169">
        <v>0</v>
      </c>
      <c r="P129" s="169">
        <v>0</v>
      </c>
      <c r="Q129" s="169">
        <v>2</v>
      </c>
      <c r="R129" s="169">
        <v>4.5</v>
      </c>
      <c r="S129" s="90">
        <v>1.75</v>
      </c>
      <c r="T129" s="279">
        <f>SUM(O129:S129)</f>
        <v>8.25</v>
      </c>
      <c r="U129" s="169"/>
      <c r="V129" s="169" t="s">
        <v>174</v>
      </c>
      <c r="W129" s="59" t="s">
        <v>37</v>
      </c>
      <c r="X129" s="169" t="s">
        <v>160</v>
      </c>
    </row>
    <row r="130" spans="1:24">
      <c r="A130" s="384">
        <v>115</v>
      </c>
      <c r="B130" s="11" t="s">
        <v>28</v>
      </c>
      <c r="C130" s="169" t="s">
        <v>1803</v>
      </c>
      <c r="D130" s="169" t="s">
        <v>120</v>
      </c>
      <c r="E130" s="169" t="s">
        <v>213</v>
      </c>
      <c r="F130" s="194" t="s">
        <v>41</v>
      </c>
      <c r="G130" s="203">
        <v>39602</v>
      </c>
      <c r="H130" s="90" t="s">
        <v>32</v>
      </c>
      <c r="I130" s="90" t="s">
        <v>33</v>
      </c>
      <c r="J130" s="137" t="s">
        <v>1165</v>
      </c>
      <c r="K130" s="137" t="s">
        <v>1166</v>
      </c>
      <c r="L130" s="138" t="s">
        <v>1167</v>
      </c>
      <c r="M130" s="137">
        <v>89373570298</v>
      </c>
      <c r="N130" s="73">
        <v>9</v>
      </c>
      <c r="O130" s="137">
        <v>3</v>
      </c>
      <c r="P130" s="137">
        <v>4</v>
      </c>
      <c r="Q130" s="137">
        <v>0</v>
      </c>
      <c r="R130" s="137">
        <v>0</v>
      </c>
      <c r="S130" s="90">
        <v>1</v>
      </c>
      <c r="T130" s="279">
        <f>SUM(O130:S130)</f>
        <v>8</v>
      </c>
      <c r="U130" s="137"/>
      <c r="V130" s="169" t="s">
        <v>1168</v>
      </c>
      <c r="W130" s="59" t="s">
        <v>37</v>
      </c>
      <c r="X130" s="137" t="s">
        <v>1166</v>
      </c>
    </row>
    <row r="131" spans="1:24">
      <c r="A131" s="384">
        <v>116</v>
      </c>
      <c r="B131" s="11" t="s">
        <v>28</v>
      </c>
      <c r="C131" s="169" t="s">
        <v>673</v>
      </c>
      <c r="D131" s="169" t="s">
        <v>1333</v>
      </c>
      <c r="E131" s="169" t="s">
        <v>119</v>
      </c>
      <c r="F131" s="194" t="s">
        <v>63</v>
      </c>
      <c r="G131" s="203">
        <v>39463</v>
      </c>
      <c r="H131" s="90" t="s">
        <v>32</v>
      </c>
      <c r="I131" s="90" t="s">
        <v>33</v>
      </c>
      <c r="J131" s="169" t="s">
        <v>1281</v>
      </c>
      <c r="K131" s="169" t="s">
        <v>1282</v>
      </c>
      <c r="L131" s="169" t="s">
        <v>1334</v>
      </c>
      <c r="M131" s="169">
        <v>89371638720</v>
      </c>
      <c r="N131" s="73">
        <v>9</v>
      </c>
      <c r="O131" s="169">
        <v>8</v>
      </c>
      <c r="P131" s="169">
        <v>0</v>
      </c>
      <c r="Q131" s="169">
        <v>0</v>
      </c>
      <c r="R131" s="169">
        <v>0</v>
      </c>
      <c r="S131" s="90">
        <v>0</v>
      </c>
      <c r="T131" s="279">
        <f>SUM(O131:S131)</f>
        <v>8</v>
      </c>
      <c r="U131" s="169"/>
      <c r="V131" s="169" t="s">
        <v>292</v>
      </c>
      <c r="W131" s="59" t="s">
        <v>37</v>
      </c>
      <c r="X131" s="169" t="s">
        <v>1282</v>
      </c>
    </row>
    <row r="132" spans="1:24">
      <c r="A132" s="384">
        <v>117</v>
      </c>
      <c r="B132" s="11" t="s">
        <v>28</v>
      </c>
      <c r="C132" s="73" t="s">
        <v>1577</v>
      </c>
      <c r="D132" s="73" t="s">
        <v>339</v>
      </c>
      <c r="E132" s="73" t="s">
        <v>216</v>
      </c>
      <c r="F132" s="90" t="s">
        <v>68</v>
      </c>
      <c r="G132" s="105">
        <v>39800</v>
      </c>
      <c r="H132" s="90" t="s">
        <v>32</v>
      </c>
      <c r="I132" s="90" t="s">
        <v>33</v>
      </c>
      <c r="J132" s="73" t="s">
        <v>993</v>
      </c>
      <c r="K132" s="73" t="s">
        <v>994</v>
      </c>
      <c r="L132" s="383" t="s">
        <v>1578</v>
      </c>
      <c r="M132" s="93" t="s">
        <v>1579</v>
      </c>
      <c r="N132" s="73">
        <v>9</v>
      </c>
      <c r="O132" s="93">
        <v>8</v>
      </c>
      <c r="P132" s="93">
        <v>0</v>
      </c>
      <c r="Q132" s="93">
        <v>0</v>
      </c>
      <c r="R132" s="93">
        <v>0</v>
      </c>
      <c r="S132" s="90">
        <v>0</v>
      </c>
      <c r="T132" s="279">
        <f>SUM(O132:S132)</f>
        <v>8</v>
      </c>
      <c r="U132" s="86"/>
      <c r="V132" s="73" t="s">
        <v>326</v>
      </c>
      <c r="W132" s="59" t="s">
        <v>37</v>
      </c>
      <c r="X132" s="73" t="s">
        <v>994</v>
      </c>
    </row>
    <row r="133" spans="1:24">
      <c r="A133" s="384">
        <v>118</v>
      </c>
      <c r="B133" s="11" t="s">
        <v>28</v>
      </c>
      <c r="C133" s="169" t="s">
        <v>1560</v>
      </c>
      <c r="D133" s="169" t="s">
        <v>446</v>
      </c>
      <c r="E133" s="169" t="s">
        <v>173</v>
      </c>
      <c r="F133" s="194" t="s">
        <v>41</v>
      </c>
      <c r="G133" s="203">
        <v>39547</v>
      </c>
      <c r="H133" s="90" t="s">
        <v>32</v>
      </c>
      <c r="I133" s="90" t="s">
        <v>33</v>
      </c>
      <c r="J133" s="169" t="s">
        <v>1071</v>
      </c>
      <c r="K133" s="169" t="s">
        <v>1072</v>
      </c>
      <c r="L133" s="169" t="s">
        <v>1073</v>
      </c>
      <c r="M133" s="169">
        <v>89191461640</v>
      </c>
      <c r="N133" s="73">
        <v>9</v>
      </c>
      <c r="O133" s="169">
        <v>0</v>
      </c>
      <c r="P133" s="169">
        <v>0</v>
      </c>
      <c r="Q133" s="169">
        <v>0</v>
      </c>
      <c r="R133" s="169">
        <v>8</v>
      </c>
      <c r="S133" s="90">
        <v>0</v>
      </c>
      <c r="T133" s="279">
        <f>SUM(O133:S133)</f>
        <v>8</v>
      </c>
      <c r="U133" s="137"/>
      <c r="V133" s="169" t="s">
        <v>69</v>
      </c>
      <c r="W133" s="59" t="s">
        <v>37</v>
      </c>
      <c r="X133" s="169" t="s">
        <v>1072</v>
      </c>
    </row>
    <row r="134" spans="1:24">
      <c r="A134" s="384">
        <v>119</v>
      </c>
      <c r="B134" s="11" t="s">
        <v>28</v>
      </c>
      <c r="C134" s="169" t="s">
        <v>1341</v>
      </c>
      <c r="D134" s="169" t="s">
        <v>364</v>
      </c>
      <c r="E134" s="169" t="s">
        <v>274</v>
      </c>
      <c r="F134" s="86" t="s">
        <v>68</v>
      </c>
      <c r="G134" s="203">
        <v>39527</v>
      </c>
      <c r="H134" s="90" t="s">
        <v>32</v>
      </c>
      <c r="I134" s="90" t="s">
        <v>33</v>
      </c>
      <c r="J134" s="169" t="s">
        <v>1146</v>
      </c>
      <c r="K134" s="169" t="s">
        <v>817</v>
      </c>
      <c r="L134" s="169" t="s">
        <v>1147</v>
      </c>
      <c r="M134" s="169">
        <v>89625218560</v>
      </c>
      <c r="N134" s="73">
        <v>9</v>
      </c>
      <c r="O134" s="169">
        <v>2</v>
      </c>
      <c r="P134" s="169">
        <v>5.5</v>
      </c>
      <c r="Q134" s="169">
        <v>0.5</v>
      </c>
      <c r="R134" s="169">
        <v>0</v>
      </c>
      <c r="S134" s="90">
        <v>0</v>
      </c>
      <c r="T134" s="279">
        <f>SUM(O134:S134)</f>
        <v>8</v>
      </c>
      <c r="U134" s="169"/>
      <c r="V134" s="169" t="s">
        <v>891</v>
      </c>
      <c r="W134" s="59" t="s">
        <v>37</v>
      </c>
      <c r="X134" s="169" t="s">
        <v>817</v>
      </c>
    </row>
    <row r="135" spans="1:24">
      <c r="A135" s="384">
        <v>120</v>
      </c>
      <c r="B135" s="11" t="s">
        <v>28</v>
      </c>
      <c r="C135" s="169" t="s">
        <v>371</v>
      </c>
      <c r="D135" s="169" t="s">
        <v>372</v>
      </c>
      <c r="E135" s="169" t="s">
        <v>373</v>
      </c>
      <c r="F135" s="194" t="s">
        <v>41</v>
      </c>
      <c r="G135" s="203">
        <v>39753</v>
      </c>
      <c r="H135" s="90" t="s">
        <v>32</v>
      </c>
      <c r="I135" s="90" t="s">
        <v>33</v>
      </c>
      <c r="J135" s="169" t="s">
        <v>1089</v>
      </c>
      <c r="K135" s="169" t="s">
        <v>1090</v>
      </c>
      <c r="L135" s="169" t="s">
        <v>1091</v>
      </c>
      <c r="M135" s="169">
        <v>79061060387</v>
      </c>
      <c r="N135" s="73">
        <v>9</v>
      </c>
      <c r="O135" s="169">
        <v>1.5</v>
      </c>
      <c r="P135" s="169">
        <v>1</v>
      </c>
      <c r="Q135" s="169">
        <v>0</v>
      </c>
      <c r="R135" s="169">
        <v>5.5</v>
      </c>
      <c r="S135" s="90">
        <v>0</v>
      </c>
      <c r="T135" s="279">
        <f>SUM(O135:S135)</f>
        <v>8</v>
      </c>
      <c r="U135" s="169"/>
      <c r="V135" s="169" t="s">
        <v>283</v>
      </c>
      <c r="W135" s="59" t="s">
        <v>37</v>
      </c>
      <c r="X135" s="169" t="s">
        <v>1090</v>
      </c>
    </row>
    <row r="136" spans="1:24">
      <c r="A136" s="384">
        <v>121</v>
      </c>
      <c r="B136" s="11" t="s">
        <v>28</v>
      </c>
      <c r="C136" s="169" t="s">
        <v>1766</v>
      </c>
      <c r="D136" s="169" t="s">
        <v>1767</v>
      </c>
      <c r="E136" s="169" t="s">
        <v>1768</v>
      </c>
      <c r="F136" s="194" t="s">
        <v>63</v>
      </c>
      <c r="G136" s="203">
        <v>39449</v>
      </c>
      <c r="H136" s="90" t="s">
        <v>32</v>
      </c>
      <c r="I136" s="90" t="s">
        <v>33</v>
      </c>
      <c r="J136" s="169" t="s">
        <v>1366</v>
      </c>
      <c r="K136" s="169" t="s">
        <v>1367</v>
      </c>
      <c r="L136" s="91" t="s">
        <v>1368</v>
      </c>
      <c r="M136" s="169" t="s">
        <v>1369</v>
      </c>
      <c r="N136" s="73">
        <v>9</v>
      </c>
      <c r="O136" s="169">
        <v>8</v>
      </c>
      <c r="P136" s="169">
        <v>0</v>
      </c>
      <c r="Q136" s="169">
        <v>0</v>
      </c>
      <c r="R136" s="169">
        <v>0</v>
      </c>
      <c r="S136" s="90">
        <v>0</v>
      </c>
      <c r="T136" s="279">
        <f>SUM(O136:S136)</f>
        <v>8</v>
      </c>
      <c r="U136" s="169"/>
      <c r="V136" s="169" t="s">
        <v>1370</v>
      </c>
      <c r="W136" s="59" t="s">
        <v>37</v>
      </c>
      <c r="X136" s="169" t="s">
        <v>1367</v>
      </c>
    </row>
    <row r="137" spans="1:24">
      <c r="A137" s="384">
        <v>122</v>
      </c>
      <c r="B137" s="11" t="s">
        <v>28</v>
      </c>
      <c r="C137" s="73" t="s">
        <v>1906</v>
      </c>
      <c r="D137" s="73" t="s">
        <v>485</v>
      </c>
      <c r="E137" s="73" t="s">
        <v>1907</v>
      </c>
      <c r="F137" s="194" t="s">
        <v>63</v>
      </c>
      <c r="G137" s="203">
        <v>39812</v>
      </c>
      <c r="H137" s="90" t="s">
        <v>32</v>
      </c>
      <c r="I137" s="90" t="s">
        <v>33</v>
      </c>
      <c r="J137" s="383" t="s">
        <v>1875</v>
      </c>
      <c r="K137" s="383" t="s">
        <v>1876</v>
      </c>
      <c r="L137" s="97" t="s">
        <v>1689</v>
      </c>
      <c r="M137" s="93">
        <v>89378614324</v>
      </c>
      <c r="N137" s="73">
        <v>9</v>
      </c>
      <c r="O137" s="93">
        <v>8</v>
      </c>
      <c r="P137" s="93">
        <v>0</v>
      </c>
      <c r="Q137" s="93">
        <v>0</v>
      </c>
      <c r="R137" s="93">
        <v>0</v>
      </c>
      <c r="S137" s="90">
        <v>0</v>
      </c>
      <c r="T137" s="279">
        <f>SUM(O137:S137)</f>
        <v>8</v>
      </c>
      <c r="U137" s="86"/>
      <c r="V137" s="93" t="s">
        <v>697</v>
      </c>
      <c r="W137" s="59" t="s">
        <v>37</v>
      </c>
      <c r="X137" s="383" t="s">
        <v>1876</v>
      </c>
    </row>
    <row r="138" spans="1:24">
      <c r="A138" s="384">
        <v>123</v>
      </c>
      <c r="B138" s="11" t="s">
        <v>28</v>
      </c>
      <c r="C138" s="169" t="s">
        <v>1558</v>
      </c>
      <c r="D138" s="169" t="s">
        <v>311</v>
      </c>
      <c r="E138" s="169" t="s">
        <v>1559</v>
      </c>
      <c r="F138" s="194" t="s">
        <v>31</v>
      </c>
      <c r="G138" s="203">
        <v>39585</v>
      </c>
      <c r="H138" s="90" t="s">
        <v>32</v>
      </c>
      <c r="I138" s="90" t="s">
        <v>33</v>
      </c>
      <c r="J138" s="169" t="s">
        <v>1071</v>
      </c>
      <c r="K138" s="169" t="s">
        <v>1072</v>
      </c>
      <c r="L138" s="169" t="s">
        <v>1073</v>
      </c>
      <c r="M138" s="169">
        <v>89191461640</v>
      </c>
      <c r="N138" s="73">
        <v>9</v>
      </c>
      <c r="O138" s="169">
        <v>1</v>
      </c>
      <c r="P138" s="169">
        <v>7</v>
      </c>
      <c r="Q138" s="169">
        <v>0</v>
      </c>
      <c r="R138" s="169">
        <v>0</v>
      </c>
      <c r="S138" s="90">
        <v>0</v>
      </c>
      <c r="T138" s="279">
        <f>SUM(O138:S138)</f>
        <v>8</v>
      </c>
      <c r="U138" s="137"/>
      <c r="V138" s="169" t="s">
        <v>599</v>
      </c>
      <c r="W138" s="59" t="s">
        <v>37</v>
      </c>
      <c r="X138" s="169" t="s">
        <v>1072</v>
      </c>
    </row>
    <row r="139" spans="1:24">
      <c r="A139" s="384">
        <v>124</v>
      </c>
      <c r="B139" s="11" t="s">
        <v>28</v>
      </c>
      <c r="C139" s="169" t="s">
        <v>407</v>
      </c>
      <c r="D139" s="169" t="s">
        <v>65</v>
      </c>
      <c r="E139" s="169" t="s">
        <v>376</v>
      </c>
      <c r="F139" s="194" t="s">
        <v>68</v>
      </c>
      <c r="G139" s="203">
        <v>39804</v>
      </c>
      <c r="H139" s="90" t="s">
        <v>32</v>
      </c>
      <c r="I139" s="90" t="s">
        <v>33</v>
      </c>
      <c r="J139" s="169" t="s">
        <v>980</v>
      </c>
      <c r="K139" s="169" t="s">
        <v>981</v>
      </c>
      <c r="L139" s="169" t="s">
        <v>982</v>
      </c>
      <c r="M139" s="169" t="s">
        <v>1529</v>
      </c>
      <c r="N139" s="73">
        <v>9</v>
      </c>
      <c r="O139" s="169">
        <v>7.5</v>
      </c>
      <c r="P139" s="169">
        <v>0</v>
      </c>
      <c r="Q139" s="169">
        <v>0</v>
      </c>
      <c r="R139" s="169">
        <v>0</v>
      </c>
      <c r="S139" s="90">
        <v>0.25</v>
      </c>
      <c r="T139" s="279">
        <f>SUM(O139:S139)</f>
        <v>7.75</v>
      </c>
      <c r="U139" s="169"/>
      <c r="V139" s="169" t="s">
        <v>315</v>
      </c>
      <c r="W139" s="59" t="s">
        <v>37</v>
      </c>
      <c r="X139" s="169" t="s">
        <v>981</v>
      </c>
    </row>
    <row r="140" spans="1:24">
      <c r="A140" s="384">
        <v>125</v>
      </c>
      <c r="B140" s="11" t="s">
        <v>28</v>
      </c>
      <c r="C140" s="169" t="s">
        <v>421</v>
      </c>
      <c r="D140" s="169" t="s">
        <v>422</v>
      </c>
      <c r="E140" s="169" t="s">
        <v>423</v>
      </c>
      <c r="F140" s="194" t="s">
        <v>68</v>
      </c>
      <c r="G140" s="202">
        <v>39647</v>
      </c>
      <c r="H140" s="90" t="s">
        <v>32</v>
      </c>
      <c r="I140" s="90" t="s">
        <v>33</v>
      </c>
      <c r="J140" s="73" t="s">
        <v>1366</v>
      </c>
      <c r="K140" s="73" t="s">
        <v>1367</v>
      </c>
      <c r="L140" s="91" t="s">
        <v>1368</v>
      </c>
      <c r="M140" s="43" t="s">
        <v>1369</v>
      </c>
      <c r="N140" s="73">
        <v>9</v>
      </c>
      <c r="O140" s="43">
        <v>7.5</v>
      </c>
      <c r="P140" s="43">
        <v>0</v>
      </c>
      <c r="Q140" s="43">
        <v>0</v>
      </c>
      <c r="R140" s="43">
        <v>0</v>
      </c>
      <c r="S140" s="90">
        <v>0</v>
      </c>
      <c r="T140" s="279">
        <f>SUM(O140:S140)</f>
        <v>7.5</v>
      </c>
      <c r="U140" s="383"/>
      <c r="V140" s="169" t="s">
        <v>1411</v>
      </c>
      <c r="W140" s="59" t="s">
        <v>37</v>
      </c>
      <c r="X140" s="73" t="s">
        <v>1367</v>
      </c>
    </row>
    <row r="141" spans="1:24">
      <c r="A141" s="384">
        <v>126</v>
      </c>
      <c r="B141" s="11" t="s">
        <v>28</v>
      </c>
      <c r="C141" s="169" t="s">
        <v>1493</v>
      </c>
      <c r="D141" s="169" t="s">
        <v>1800</v>
      </c>
      <c r="E141" s="169" t="s">
        <v>54</v>
      </c>
      <c r="F141" s="194" t="s">
        <v>68</v>
      </c>
      <c r="G141" s="203">
        <v>39704</v>
      </c>
      <c r="H141" s="90" t="s">
        <v>32</v>
      </c>
      <c r="I141" s="90" t="s">
        <v>33</v>
      </c>
      <c r="J141" s="169" t="s">
        <v>1146</v>
      </c>
      <c r="K141" s="169" t="s">
        <v>817</v>
      </c>
      <c r="L141" s="169" t="s">
        <v>1147</v>
      </c>
      <c r="M141" s="169">
        <v>89625218559</v>
      </c>
      <c r="N141" s="73">
        <v>9</v>
      </c>
      <c r="O141" s="169">
        <v>3</v>
      </c>
      <c r="P141" s="169">
        <v>4.5</v>
      </c>
      <c r="Q141" s="169">
        <v>0</v>
      </c>
      <c r="R141" s="169">
        <v>0</v>
      </c>
      <c r="S141" s="90">
        <v>0</v>
      </c>
      <c r="T141" s="279">
        <f>SUM(O141:S141)</f>
        <v>7.5</v>
      </c>
      <c r="U141" s="169"/>
      <c r="V141" s="169" t="s">
        <v>891</v>
      </c>
      <c r="W141" s="59" t="s">
        <v>37</v>
      </c>
      <c r="X141" s="169" t="s">
        <v>817</v>
      </c>
    </row>
    <row r="142" spans="1:24">
      <c r="A142" s="384">
        <v>127</v>
      </c>
      <c r="B142" s="11" t="s">
        <v>28</v>
      </c>
      <c r="C142" s="93" t="s">
        <v>1376</v>
      </c>
      <c r="D142" s="93" t="s">
        <v>503</v>
      </c>
      <c r="E142" s="93" t="s">
        <v>431</v>
      </c>
      <c r="F142" s="86" t="s">
        <v>63</v>
      </c>
      <c r="G142" s="106">
        <v>39620</v>
      </c>
      <c r="H142" s="90" t="s">
        <v>32</v>
      </c>
      <c r="I142" s="90" t="s">
        <v>33</v>
      </c>
      <c r="J142" s="73" t="s">
        <v>1154</v>
      </c>
      <c r="K142" s="73" t="s">
        <v>1155</v>
      </c>
      <c r="L142" s="73" t="s">
        <v>1377</v>
      </c>
      <c r="M142" s="73">
        <v>79876149427</v>
      </c>
      <c r="N142" s="73">
        <v>9</v>
      </c>
      <c r="O142" s="73">
        <v>7</v>
      </c>
      <c r="P142" s="73">
        <v>0.5</v>
      </c>
      <c r="Q142" s="73">
        <v>0</v>
      </c>
      <c r="R142" s="73">
        <v>0</v>
      </c>
      <c r="S142" s="90">
        <v>0</v>
      </c>
      <c r="T142" s="279">
        <f>SUM(O142:S142)</f>
        <v>7.5</v>
      </c>
      <c r="U142" s="90"/>
      <c r="V142" s="73" t="s">
        <v>1153</v>
      </c>
      <c r="W142" s="59" t="s">
        <v>37</v>
      </c>
      <c r="X142" s="73" t="s">
        <v>1155</v>
      </c>
    </row>
    <row r="143" spans="1:24">
      <c r="A143" s="384">
        <v>128</v>
      </c>
      <c r="B143" s="11" t="s">
        <v>28</v>
      </c>
      <c r="C143" s="73" t="s">
        <v>814</v>
      </c>
      <c r="D143" s="73" t="s">
        <v>1041</v>
      </c>
      <c r="E143" s="73" t="s">
        <v>343</v>
      </c>
      <c r="F143" s="90" t="s">
        <v>68</v>
      </c>
      <c r="G143" s="98">
        <v>39472</v>
      </c>
      <c r="H143" s="90" t="s">
        <v>32</v>
      </c>
      <c r="I143" s="90" t="s">
        <v>33</v>
      </c>
      <c r="J143" s="73" t="s">
        <v>1110</v>
      </c>
      <c r="K143" s="73" t="s">
        <v>1111</v>
      </c>
      <c r="L143" s="97" t="s">
        <v>1781</v>
      </c>
      <c r="M143" s="73">
        <v>89373252521</v>
      </c>
      <c r="N143" s="73">
        <v>9</v>
      </c>
      <c r="O143" s="73">
        <v>5</v>
      </c>
      <c r="P143" s="73">
        <v>1</v>
      </c>
      <c r="Q143" s="73">
        <v>0</v>
      </c>
      <c r="R143" s="73">
        <v>0</v>
      </c>
      <c r="S143" s="90">
        <v>1.5</v>
      </c>
      <c r="T143" s="279">
        <f>SUM(O143:S143)</f>
        <v>7.5</v>
      </c>
      <c r="U143" s="169"/>
      <c r="V143" s="73" t="s">
        <v>281</v>
      </c>
      <c r="W143" s="59" t="s">
        <v>37</v>
      </c>
      <c r="X143" s="73" t="s">
        <v>1111</v>
      </c>
    </row>
    <row r="144" spans="1:24">
      <c r="A144" s="384">
        <v>129</v>
      </c>
      <c r="B144" s="11" t="s">
        <v>28</v>
      </c>
      <c r="C144" s="169" t="s">
        <v>1818</v>
      </c>
      <c r="D144" s="169" t="s">
        <v>1819</v>
      </c>
      <c r="E144" s="169" t="s">
        <v>203</v>
      </c>
      <c r="F144" s="194" t="s">
        <v>68</v>
      </c>
      <c r="G144" s="203">
        <v>39713</v>
      </c>
      <c r="H144" s="90" t="s">
        <v>32</v>
      </c>
      <c r="I144" s="90" t="s">
        <v>33</v>
      </c>
      <c r="J144" s="169" t="s">
        <v>1281</v>
      </c>
      <c r="K144" s="169" t="s">
        <v>1282</v>
      </c>
      <c r="L144" s="169" t="s">
        <v>1820</v>
      </c>
      <c r="M144" s="169">
        <v>89871333465</v>
      </c>
      <c r="N144" s="73">
        <v>9</v>
      </c>
      <c r="O144" s="169">
        <v>0</v>
      </c>
      <c r="P144" s="169">
        <v>0</v>
      </c>
      <c r="Q144" s="169">
        <v>0</v>
      </c>
      <c r="R144" s="169">
        <v>7</v>
      </c>
      <c r="S144" s="90">
        <v>0.5</v>
      </c>
      <c r="T144" s="279">
        <f>SUM(O144:S144)</f>
        <v>7.5</v>
      </c>
      <c r="U144" s="169"/>
      <c r="V144" s="169" t="s">
        <v>292</v>
      </c>
      <c r="W144" s="59" t="s">
        <v>37</v>
      </c>
      <c r="X144" s="169" t="s">
        <v>1282</v>
      </c>
    </row>
    <row r="145" spans="1:24">
      <c r="A145" s="384">
        <v>130</v>
      </c>
      <c r="B145" s="11" t="s">
        <v>28</v>
      </c>
      <c r="C145" s="169" t="s">
        <v>1206</v>
      </c>
      <c r="D145" s="169" t="s">
        <v>510</v>
      </c>
      <c r="E145" s="169" t="s">
        <v>1523</v>
      </c>
      <c r="F145" s="194" t="s">
        <v>68</v>
      </c>
      <c r="G145" s="203">
        <v>39640</v>
      </c>
      <c r="H145" s="90" t="s">
        <v>32</v>
      </c>
      <c r="I145" s="90" t="s">
        <v>33</v>
      </c>
      <c r="J145" s="169" t="s">
        <v>1078</v>
      </c>
      <c r="K145" s="169" t="s">
        <v>1079</v>
      </c>
      <c r="L145" s="169"/>
      <c r="M145" s="169"/>
      <c r="N145" s="73">
        <v>9</v>
      </c>
      <c r="O145" s="169">
        <v>7</v>
      </c>
      <c r="P145" s="169">
        <v>0</v>
      </c>
      <c r="Q145" s="169">
        <v>0</v>
      </c>
      <c r="R145" s="169">
        <v>0</v>
      </c>
      <c r="S145" s="90">
        <v>0</v>
      </c>
      <c r="T145" s="279">
        <f>SUM(O145:S145)</f>
        <v>7</v>
      </c>
      <c r="U145" s="383"/>
      <c r="V145" s="169" t="s">
        <v>1080</v>
      </c>
      <c r="W145" s="59" t="s">
        <v>37</v>
      </c>
      <c r="X145" s="169" t="s">
        <v>1079</v>
      </c>
    </row>
    <row r="146" spans="1:24">
      <c r="A146" s="384">
        <v>131</v>
      </c>
      <c r="B146" s="11" t="s">
        <v>28</v>
      </c>
      <c r="C146" s="169" t="s">
        <v>319</v>
      </c>
      <c r="D146" s="169" t="s">
        <v>80</v>
      </c>
      <c r="E146" s="169" t="s">
        <v>320</v>
      </c>
      <c r="F146" s="194" t="s">
        <v>41</v>
      </c>
      <c r="G146" s="203">
        <v>39700</v>
      </c>
      <c r="H146" s="90" t="s">
        <v>32</v>
      </c>
      <c r="I146" s="90" t="s">
        <v>33</v>
      </c>
      <c r="J146" s="169" t="s">
        <v>185</v>
      </c>
      <c r="K146" s="169" t="s">
        <v>186</v>
      </c>
      <c r="L146" s="169" t="s">
        <v>1349</v>
      </c>
      <c r="M146" s="169">
        <v>89174020541</v>
      </c>
      <c r="N146" s="73">
        <v>9</v>
      </c>
      <c r="O146" s="169">
        <v>4</v>
      </c>
      <c r="P146" s="169">
        <v>2</v>
      </c>
      <c r="Q146" s="169">
        <v>1</v>
      </c>
      <c r="R146" s="169">
        <v>0</v>
      </c>
      <c r="S146" s="90">
        <v>0</v>
      </c>
      <c r="T146" s="279">
        <f>SUM(O146:S146)</f>
        <v>7</v>
      </c>
      <c r="U146" s="169"/>
      <c r="V146" s="169" t="s">
        <v>187</v>
      </c>
      <c r="W146" s="59" t="s">
        <v>37</v>
      </c>
      <c r="X146" s="169" t="s">
        <v>186</v>
      </c>
    </row>
    <row r="147" spans="1:24">
      <c r="A147" s="384">
        <v>132</v>
      </c>
      <c r="B147" s="11" t="s">
        <v>28</v>
      </c>
      <c r="C147" s="169" t="s">
        <v>1717</v>
      </c>
      <c r="D147" s="169" t="s">
        <v>47</v>
      </c>
      <c r="E147" s="169" t="s">
        <v>116</v>
      </c>
      <c r="F147" s="194" t="s">
        <v>68</v>
      </c>
      <c r="G147" s="203">
        <v>39369</v>
      </c>
      <c r="H147" s="90" t="s">
        <v>32</v>
      </c>
      <c r="I147" s="90" t="s">
        <v>33</v>
      </c>
      <c r="J147" s="169" t="s">
        <v>419</v>
      </c>
      <c r="K147" s="169" t="s">
        <v>1064</v>
      </c>
      <c r="L147" s="169" t="s">
        <v>1718</v>
      </c>
      <c r="M147" s="103">
        <v>89870396484</v>
      </c>
      <c r="N147" s="73">
        <v>9</v>
      </c>
      <c r="O147" s="103">
        <v>0</v>
      </c>
      <c r="P147" s="103">
        <v>0</v>
      </c>
      <c r="Q147" s="103">
        <v>0</v>
      </c>
      <c r="R147" s="103">
        <v>6.5</v>
      </c>
      <c r="S147" s="90">
        <v>0.5</v>
      </c>
      <c r="T147" s="279">
        <f>SUM(O147:S147)</f>
        <v>7</v>
      </c>
      <c r="U147" s="169"/>
      <c r="V147" s="85" t="s">
        <v>1067</v>
      </c>
      <c r="W147" s="59" t="s">
        <v>37</v>
      </c>
      <c r="X147" s="169" t="s">
        <v>1064</v>
      </c>
    </row>
    <row r="148" spans="1:24">
      <c r="A148" s="384">
        <v>133</v>
      </c>
      <c r="B148" s="11" t="s">
        <v>28</v>
      </c>
      <c r="C148" s="169" t="s">
        <v>1183</v>
      </c>
      <c r="D148" s="169" t="s">
        <v>299</v>
      </c>
      <c r="E148" s="169" t="s">
        <v>85</v>
      </c>
      <c r="F148" s="143" t="s">
        <v>68</v>
      </c>
      <c r="G148" s="145">
        <v>39455</v>
      </c>
      <c r="H148" s="90" t="s">
        <v>32</v>
      </c>
      <c r="I148" s="90" t="s">
        <v>33</v>
      </c>
      <c r="J148" s="169" t="s">
        <v>1755</v>
      </c>
      <c r="K148" s="88" t="s">
        <v>1756</v>
      </c>
      <c r="L148" s="179" t="s">
        <v>1757</v>
      </c>
      <c r="M148" s="87">
        <v>83472729973</v>
      </c>
      <c r="N148" s="73">
        <v>9</v>
      </c>
      <c r="O148" s="87">
        <v>0</v>
      </c>
      <c r="P148" s="87">
        <v>0</v>
      </c>
      <c r="Q148" s="87">
        <v>3</v>
      </c>
      <c r="R148" s="87">
        <v>4</v>
      </c>
      <c r="S148" s="90">
        <v>0</v>
      </c>
      <c r="T148" s="279">
        <f>SUM(O148:S148)</f>
        <v>7</v>
      </c>
      <c r="U148" s="169"/>
      <c r="V148" s="169" t="s">
        <v>1758</v>
      </c>
      <c r="W148" s="59" t="s">
        <v>37</v>
      </c>
      <c r="X148" s="88" t="s">
        <v>1756</v>
      </c>
    </row>
    <row r="149" spans="1:24">
      <c r="A149" s="384">
        <v>134</v>
      </c>
      <c r="B149" s="11" t="s">
        <v>28</v>
      </c>
      <c r="C149" s="129" t="s">
        <v>1361</v>
      </c>
      <c r="D149" s="130" t="s">
        <v>1362</v>
      </c>
      <c r="E149" s="130" t="s">
        <v>151</v>
      </c>
      <c r="F149" s="86" t="s">
        <v>63</v>
      </c>
      <c r="G149" s="202">
        <v>39683</v>
      </c>
      <c r="H149" s="90" t="s">
        <v>32</v>
      </c>
      <c r="I149" s="90" t="s">
        <v>33</v>
      </c>
      <c r="J149" s="164" t="s">
        <v>1094</v>
      </c>
      <c r="K149" s="93" t="str">
        <f>CONCATENATE("МАОУ",MID(J149,FIND(CHAR(160),SUBSTITUTE(J149," ",CHAR(160),4))-1+1,FIND(" № ",J149)+1-(FIND(CHAR(160),SUBSTITUTE(J149," ",CHAR(160),4))-1)),RIGHT(J149,LEN(J149)-(FIND(" № ",J149)+2)))</f>
        <v>МАОУ Школа №98</v>
      </c>
      <c r="L149" s="165" t="s">
        <v>1363</v>
      </c>
      <c r="M149" s="103">
        <v>89876084149</v>
      </c>
      <c r="N149" s="73">
        <v>9</v>
      </c>
      <c r="O149" s="103">
        <v>3</v>
      </c>
      <c r="P149" s="103">
        <v>1</v>
      </c>
      <c r="Q149" s="103">
        <v>1</v>
      </c>
      <c r="R149" s="103">
        <v>0</v>
      </c>
      <c r="S149" s="90">
        <v>2</v>
      </c>
      <c r="T149" s="279">
        <f>SUM(O149:S149)</f>
        <v>7</v>
      </c>
      <c r="U149" s="90"/>
      <c r="V149" s="73" t="s">
        <v>683</v>
      </c>
      <c r="W149" s="59" t="s">
        <v>37</v>
      </c>
      <c r="X149" s="93" t="e">
        <f>CONCATENATE("МАОУ",MID(W149,FIND(CHAR(160),SUBSTITUTE(W149," ",CHAR(160),4))-1+1,FIND(" № ",W149)+1-(FIND(CHAR(160),SUBSTITUTE(W149," ",CHAR(160),4))-1)),RIGHT(W149,LEN(W149)-(FIND(" № ",W149)+2)))</f>
        <v>#VALUE!</v>
      </c>
    </row>
    <row r="150" spans="1:24">
      <c r="A150" s="384">
        <v>135</v>
      </c>
      <c r="B150" s="11" t="s">
        <v>28</v>
      </c>
      <c r="C150" s="88" t="s">
        <v>1587</v>
      </c>
      <c r="D150" s="88" t="s">
        <v>299</v>
      </c>
      <c r="E150" s="88" t="s">
        <v>487</v>
      </c>
      <c r="F150" s="87" t="s">
        <v>68</v>
      </c>
      <c r="G150" s="146" t="s">
        <v>1588</v>
      </c>
      <c r="H150" s="90" t="s">
        <v>32</v>
      </c>
      <c r="I150" s="90" t="s">
        <v>33</v>
      </c>
      <c r="J150" s="88" t="s">
        <v>1589</v>
      </c>
      <c r="K150" s="88" t="s">
        <v>1590</v>
      </c>
      <c r="L150" s="88" t="s">
        <v>1591</v>
      </c>
      <c r="M150" s="87">
        <v>89875932606</v>
      </c>
      <c r="N150" s="73">
        <v>9</v>
      </c>
      <c r="O150" s="87">
        <v>1.5</v>
      </c>
      <c r="P150" s="87">
        <v>0</v>
      </c>
      <c r="Q150" s="87">
        <v>5.5</v>
      </c>
      <c r="R150" s="87">
        <v>0</v>
      </c>
      <c r="S150" s="90">
        <v>0</v>
      </c>
      <c r="T150" s="279">
        <f>SUM(O150:S150)</f>
        <v>7</v>
      </c>
      <c r="U150" s="87"/>
      <c r="V150" s="169" t="s">
        <v>1400</v>
      </c>
      <c r="W150" s="59" t="s">
        <v>37</v>
      </c>
      <c r="X150" s="88" t="s">
        <v>1590</v>
      </c>
    </row>
    <row r="151" spans="1:24">
      <c r="A151" s="384">
        <v>136</v>
      </c>
      <c r="B151" s="11" t="s">
        <v>28</v>
      </c>
      <c r="C151" s="169" t="s">
        <v>735</v>
      </c>
      <c r="D151" s="169" t="s">
        <v>56</v>
      </c>
      <c r="E151" s="169" t="s">
        <v>572</v>
      </c>
      <c r="F151" s="194" t="s">
        <v>41</v>
      </c>
      <c r="G151" s="203">
        <v>39513</v>
      </c>
      <c r="H151" s="90" t="s">
        <v>32</v>
      </c>
      <c r="I151" s="90" t="s">
        <v>33</v>
      </c>
      <c r="J151" s="169" t="s">
        <v>1071</v>
      </c>
      <c r="K151" s="169" t="s">
        <v>1072</v>
      </c>
      <c r="L151" s="169" t="s">
        <v>1073</v>
      </c>
      <c r="M151" s="169">
        <v>89191461640</v>
      </c>
      <c r="N151" s="73">
        <v>9</v>
      </c>
      <c r="O151" s="169">
        <v>0</v>
      </c>
      <c r="P151" s="169">
        <v>7</v>
      </c>
      <c r="Q151" s="169">
        <v>0</v>
      </c>
      <c r="R151" s="169">
        <v>0</v>
      </c>
      <c r="S151" s="90">
        <v>0</v>
      </c>
      <c r="T151" s="279">
        <f>SUM(O151:S151)</f>
        <v>7</v>
      </c>
      <c r="U151" s="137"/>
      <c r="V151" s="169" t="s">
        <v>599</v>
      </c>
      <c r="W151" s="59" t="s">
        <v>37</v>
      </c>
      <c r="X151" s="169" t="s">
        <v>1072</v>
      </c>
    </row>
    <row r="152" spans="1:24">
      <c r="A152" s="384">
        <v>137</v>
      </c>
      <c r="B152" s="11" t="s">
        <v>28</v>
      </c>
      <c r="C152" s="85" t="s">
        <v>1445</v>
      </c>
      <c r="D152" s="85" t="s">
        <v>329</v>
      </c>
      <c r="E152" s="85" t="s">
        <v>323</v>
      </c>
      <c r="F152" s="194" t="s">
        <v>68</v>
      </c>
      <c r="G152" s="105">
        <v>39669</v>
      </c>
      <c r="H152" s="90" t="s">
        <v>32</v>
      </c>
      <c r="I152" s="90" t="s">
        <v>33</v>
      </c>
      <c r="J152" s="73" t="s">
        <v>993</v>
      </c>
      <c r="K152" s="73" t="s">
        <v>994</v>
      </c>
      <c r="L152" s="85" t="s">
        <v>1446</v>
      </c>
      <c r="M152" s="166">
        <v>89177450857</v>
      </c>
      <c r="N152" s="73">
        <v>9</v>
      </c>
      <c r="O152" s="166">
        <v>0</v>
      </c>
      <c r="P152" s="166">
        <v>0</v>
      </c>
      <c r="Q152" s="166">
        <v>7</v>
      </c>
      <c r="R152" s="166">
        <v>0</v>
      </c>
      <c r="S152" s="90">
        <v>0</v>
      </c>
      <c r="T152" s="279">
        <f>SUM(O152:S152)</f>
        <v>7</v>
      </c>
      <c r="U152" s="90"/>
      <c r="V152" s="73" t="s">
        <v>326</v>
      </c>
      <c r="W152" s="59" t="s">
        <v>37</v>
      </c>
      <c r="X152" s="73" t="s">
        <v>994</v>
      </c>
    </row>
    <row r="153" spans="1:24">
      <c r="A153" s="384">
        <v>138</v>
      </c>
      <c r="B153" s="11" t="s">
        <v>28</v>
      </c>
      <c r="C153" s="85" t="s">
        <v>1840</v>
      </c>
      <c r="D153" s="73" t="s">
        <v>725</v>
      </c>
      <c r="E153" s="73" t="s">
        <v>1841</v>
      </c>
      <c r="F153" s="90" t="s">
        <v>63</v>
      </c>
      <c r="G153" s="195">
        <v>39349</v>
      </c>
      <c r="H153" s="90" t="s">
        <v>32</v>
      </c>
      <c r="I153" s="90" t="s">
        <v>33</v>
      </c>
      <c r="J153" s="73" t="s">
        <v>1639</v>
      </c>
      <c r="K153" s="73" t="s">
        <v>1640</v>
      </c>
      <c r="L153" s="132" t="s">
        <v>1842</v>
      </c>
      <c r="M153" s="73"/>
      <c r="N153" s="73">
        <v>9</v>
      </c>
      <c r="O153" s="73">
        <v>0</v>
      </c>
      <c r="P153" s="73">
        <v>0</v>
      </c>
      <c r="Q153" s="73">
        <v>0</v>
      </c>
      <c r="R153" s="73">
        <v>5.5</v>
      </c>
      <c r="S153" s="90">
        <v>1</v>
      </c>
      <c r="T153" s="279">
        <f>SUM(O153:S153)</f>
        <v>6.5</v>
      </c>
      <c r="U153" s="73"/>
      <c r="V153" s="73" t="s">
        <v>1642</v>
      </c>
      <c r="W153" s="59" t="s">
        <v>37</v>
      </c>
      <c r="X153" s="73" t="s">
        <v>1640</v>
      </c>
    </row>
    <row r="154" spans="1:24">
      <c r="A154" s="384">
        <v>139</v>
      </c>
      <c r="B154" s="11" t="s">
        <v>28</v>
      </c>
      <c r="C154" s="93" t="s">
        <v>692</v>
      </c>
      <c r="D154" s="93" t="s">
        <v>354</v>
      </c>
      <c r="E154" s="93" t="s">
        <v>1874</v>
      </c>
      <c r="F154" s="194" t="s">
        <v>63</v>
      </c>
      <c r="G154" s="106">
        <v>39577</v>
      </c>
      <c r="H154" s="90" t="s">
        <v>32</v>
      </c>
      <c r="I154" s="90" t="s">
        <v>33</v>
      </c>
      <c r="J154" s="383" t="s">
        <v>1875</v>
      </c>
      <c r="K154" s="383" t="s">
        <v>1876</v>
      </c>
      <c r="L154" s="97" t="s">
        <v>1877</v>
      </c>
      <c r="M154" s="93">
        <v>89177592088</v>
      </c>
      <c r="N154" s="73">
        <v>9</v>
      </c>
      <c r="O154" s="93">
        <v>6</v>
      </c>
      <c r="P154" s="93">
        <v>0.5</v>
      </c>
      <c r="Q154" s="93">
        <v>0</v>
      </c>
      <c r="R154" s="93">
        <v>0</v>
      </c>
      <c r="S154" s="90">
        <v>0</v>
      </c>
      <c r="T154" s="279">
        <f>SUM(O154:S154)</f>
        <v>6.5</v>
      </c>
      <c r="U154" s="169"/>
      <c r="V154" s="93" t="s">
        <v>697</v>
      </c>
      <c r="W154" s="59" t="s">
        <v>37</v>
      </c>
      <c r="X154" s="383" t="s">
        <v>1876</v>
      </c>
    </row>
    <row r="155" spans="1:24">
      <c r="A155" s="384">
        <v>140</v>
      </c>
      <c r="B155" s="11" t="s">
        <v>28</v>
      </c>
      <c r="C155" s="169" t="s">
        <v>465</v>
      </c>
      <c r="D155" s="169" t="s">
        <v>466</v>
      </c>
      <c r="E155" s="169" t="s">
        <v>387</v>
      </c>
      <c r="F155" s="194" t="s">
        <v>68</v>
      </c>
      <c r="G155" s="202">
        <v>39596</v>
      </c>
      <c r="H155" s="90" t="s">
        <v>32</v>
      </c>
      <c r="I155" s="90" t="s">
        <v>33</v>
      </c>
      <c r="J155" s="169" t="s">
        <v>1366</v>
      </c>
      <c r="K155" s="169" t="s">
        <v>1367</v>
      </c>
      <c r="L155" s="91" t="s">
        <v>1368</v>
      </c>
      <c r="M155" s="169" t="s">
        <v>1369</v>
      </c>
      <c r="N155" s="73">
        <v>9</v>
      </c>
      <c r="O155" s="169">
        <v>5.5</v>
      </c>
      <c r="P155" s="169">
        <v>1</v>
      </c>
      <c r="Q155" s="169">
        <v>0</v>
      </c>
      <c r="R155" s="169">
        <v>0</v>
      </c>
      <c r="S155" s="90">
        <v>0</v>
      </c>
      <c r="T155" s="279">
        <f>SUM(O155:S155)</f>
        <v>6.5</v>
      </c>
      <c r="U155" s="169"/>
      <c r="V155" s="169" t="s">
        <v>1411</v>
      </c>
      <c r="W155" s="59" t="s">
        <v>37</v>
      </c>
      <c r="X155" s="169" t="s">
        <v>1367</v>
      </c>
    </row>
    <row r="156" spans="1:24">
      <c r="A156" s="384">
        <v>141</v>
      </c>
      <c r="B156" s="11" t="s">
        <v>28</v>
      </c>
      <c r="C156" s="88" t="s">
        <v>1789</v>
      </c>
      <c r="D156" s="88" t="s">
        <v>663</v>
      </c>
      <c r="E156" s="88" t="s">
        <v>1790</v>
      </c>
      <c r="F156" s="87" t="s">
        <v>63</v>
      </c>
      <c r="G156" s="146">
        <v>39640</v>
      </c>
      <c r="H156" s="90" t="s">
        <v>32</v>
      </c>
      <c r="I156" s="90" t="s">
        <v>33</v>
      </c>
      <c r="J156" s="169" t="s">
        <v>1612</v>
      </c>
      <c r="K156" s="169" t="s">
        <v>1613</v>
      </c>
      <c r="L156" s="169" t="s">
        <v>1791</v>
      </c>
      <c r="M156" s="87">
        <v>89276352546</v>
      </c>
      <c r="N156" s="73">
        <v>9</v>
      </c>
      <c r="O156" s="87">
        <v>1</v>
      </c>
      <c r="P156" s="87">
        <v>0</v>
      </c>
      <c r="Q156" s="87">
        <v>2.5</v>
      </c>
      <c r="R156" s="87">
        <v>0</v>
      </c>
      <c r="S156" s="90">
        <v>3</v>
      </c>
      <c r="T156" s="279">
        <f>SUM(O156:S156)</f>
        <v>6.5</v>
      </c>
      <c r="U156" s="169"/>
      <c r="V156" s="169" t="s">
        <v>1615</v>
      </c>
      <c r="W156" s="59" t="s">
        <v>37</v>
      </c>
      <c r="X156" s="169" t="s">
        <v>1613</v>
      </c>
    </row>
    <row r="157" spans="1:24">
      <c r="A157" s="384">
        <v>142</v>
      </c>
      <c r="B157" s="11" t="s">
        <v>28</v>
      </c>
      <c r="C157" s="169" t="s">
        <v>1695</v>
      </c>
      <c r="D157" s="169" t="s">
        <v>1696</v>
      </c>
      <c r="E157" s="169" t="s">
        <v>213</v>
      </c>
      <c r="F157" s="194" t="s">
        <v>63</v>
      </c>
      <c r="G157" s="203">
        <v>39708</v>
      </c>
      <c r="H157" s="90" t="s">
        <v>32</v>
      </c>
      <c r="I157" s="90" t="s">
        <v>33</v>
      </c>
      <c r="J157" s="169" t="s">
        <v>1366</v>
      </c>
      <c r="K157" s="169" t="s">
        <v>1367</v>
      </c>
      <c r="L157" s="91" t="s">
        <v>1368</v>
      </c>
      <c r="M157" s="169" t="s">
        <v>1369</v>
      </c>
      <c r="N157" s="73">
        <v>9</v>
      </c>
      <c r="O157" s="169">
        <v>0.5</v>
      </c>
      <c r="P157" s="169">
        <v>0</v>
      </c>
      <c r="Q157" s="169">
        <v>0</v>
      </c>
      <c r="R157" s="169">
        <v>6</v>
      </c>
      <c r="S157" s="90">
        <v>0</v>
      </c>
      <c r="T157" s="279">
        <f>SUM(O157:S157)</f>
        <v>6.5</v>
      </c>
      <c r="U157" s="169"/>
      <c r="V157" s="169" t="s">
        <v>1411</v>
      </c>
      <c r="W157" s="59" t="s">
        <v>37</v>
      </c>
      <c r="X157" s="169" t="s">
        <v>1367</v>
      </c>
    </row>
    <row r="158" spans="1:24">
      <c r="A158" s="384">
        <v>143</v>
      </c>
      <c r="B158" s="11" t="s">
        <v>28</v>
      </c>
      <c r="C158" s="103" t="s">
        <v>1826</v>
      </c>
      <c r="D158" s="103" t="s">
        <v>1827</v>
      </c>
      <c r="E158" s="103" t="s">
        <v>1828</v>
      </c>
      <c r="F158" s="194" t="s">
        <v>63</v>
      </c>
      <c r="G158" s="202">
        <v>39526</v>
      </c>
      <c r="H158" s="90" t="s">
        <v>32</v>
      </c>
      <c r="I158" s="90" t="s">
        <v>33</v>
      </c>
      <c r="J158" s="169" t="s">
        <v>419</v>
      </c>
      <c r="K158" s="169" t="s">
        <v>1064</v>
      </c>
      <c r="L158" s="129" t="s">
        <v>1829</v>
      </c>
      <c r="M158" s="103">
        <v>89962901859</v>
      </c>
      <c r="N158" s="73">
        <v>9</v>
      </c>
      <c r="O158" s="103">
        <v>0</v>
      </c>
      <c r="P158" s="103">
        <v>0</v>
      </c>
      <c r="Q158" s="103">
        <v>0</v>
      </c>
      <c r="R158" s="103">
        <v>6.5</v>
      </c>
      <c r="S158" s="90">
        <v>0</v>
      </c>
      <c r="T158" s="279">
        <f>SUM(O158:S158)</f>
        <v>6.5</v>
      </c>
      <c r="U158" s="86"/>
      <c r="V158" s="43" t="s">
        <v>1067</v>
      </c>
      <c r="W158" s="59" t="s">
        <v>37</v>
      </c>
      <c r="X158" s="169" t="s">
        <v>1064</v>
      </c>
    </row>
    <row r="159" spans="1:24">
      <c r="A159" s="384">
        <v>144</v>
      </c>
      <c r="B159" s="11" t="s">
        <v>28</v>
      </c>
      <c r="C159" s="169" t="s">
        <v>383</v>
      </c>
      <c r="D159" s="169" t="s">
        <v>133</v>
      </c>
      <c r="E159" s="169" t="s">
        <v>54</v>
      </c>
      <c r="F159" s="194" t="s">
        <v>68</v>
      </c>
      <c r="G159" s="203">
        <v>39583</v>
      </c>
      <c r="H159" s="90" t="s">
        <v>32</v>
      </c>
      <c r="I159" s="90" t="s">
        <v>33</v>
      </c>
      <c r="J159" s="169" t="s">
        <v>1366</v>
      </c>
      <c r="K159" s="169" t="s">
        <v>1367</v>
      </c>
      <c r="L159" s="91" t="s">
        <v>1368</v>
      </c>
      <c r="M159" s="169" t="s">
        <v>1369</v>
      </c>
      <c r="N159" s="73">
        <v>9</v>
      </c>
      <c r="O159" s="169">
        <v>0</v>
      </c>
      <c r="P159" s="169">
        <v>1</v>
      </c>
      <c r="Q159" s="169">
        <v>0</v>
      </c>
      <c r="R159" s="169">
        <v>3.5</v>
      </c>
      <c r="S159" s="90">
        <v>2</v>
      </c>
      <c r="T159" s="279">
        <f>SUM(O159:S159)</f>
        <v>6.5</v>
      </c>
      <c r="U159" s="169"/>
      <c r="V159" s="169" t="s">
        <v>1411</v>
      </c>
      <c r="W159" s="59" t="s">
        <v>37</v>
      </c>
      <c r="X159" s="169" t="s">
        <v>1367</v>
      </c>
    </row>
    <row r="160" spans="1:24">
      <c r="A160" s="384">
        <v>145</v>
      </c>
      <c r="B160" s="11" t="s">
        <v>28</v>
      </c>
      <c r="C160" s="169" t="s">
        <v>1498</v>
      </c>
      <c r="D160" s="169" t="s">
        <v>1499</v>
      </c>
      <c r="E160" s="169" t="s">
        <v>1500</v>
      </c>
      <c r="F160" s="194" t="s">
        <v>68</v>
      </c>
      <c r="G160" s="202">
        <v>39673</v>
      </c>
      <c r="H160" s="90" t="s">
        <v>32</v>
      </c>
      <c r="I160" s="90" t="s">
        <v>33</v>
      </c>
      <c r="J160" s="73" t="s">
        <v>1366</v>
      </c>
      <c r="K160" s="73" t="s">
        <v>1367</v>
      </c>
      <c r="L160" s="91" t="s">
        <v>1368</v>
      </c>
      <c r="M160" s="43" t="s">
        <v>1369</v>
      </c>
      <c r="N160" s="73">
        <v>9</v>
      </c>
      <c r="O160" s="43">
        <v>6</v>
      </c>
      <c r="P160" s="43">
        <v>0</v>
      </c>
      <c r="Q160" s="43">
        <v>0</v>
      </c>
      <c r="R160" s="43">
        <v>0</v>
      </c>
      <c r="S160" s="90">
        <v>0</v>
      </c>
      <c r="T160" s="279">
        <f>SUM(O160:S160)</f>
        <v>6</v>
      </c>
      <c r="U160" s="383"/>
      <c r="V160" s="169" t="s">
        <v>1411</v>
      </c>
      <c r="W160" s="59" t="s">
        <v>37</v>
      </c>
      <c r="X160" s="73" t="s">
        <v>1367</v>
      </c>
    </row>
    <row r="161" spans="1:24">
      <c r="A161" s="384">
        <v>146</v>
      </c>
      <c r="B161" s="11" t="s">
        <v>28</v>
      </c>
      <c r="C161" s="169" t="s">
        <v>1656</v>
      </c>
      <c r="D161" s="169" t="s">
        <v>867</v>
      </c>
      <c r="E161" s="169" t="s">
        <v>233</v>
      </c>
      <c r="F161" s="194" t="s">
        <v>68</v>
      </c>
      <c r="G161" s="203">
        <v>39775</v>
      </c>
      <c r="H161" s="90" t="s">
        <v>32</v>
      </c>
      <c r="I161" s="90" t="s">
        <v>33</v>
      </c>
      <c r="J161" s="169" t="s">
        <v>1094</v>
      </c>
      <c r="K161" s="169" t="str">
        <f>CONCATENATE("МАОУ",MID(J161,FIND(CHAR(160),SUBSTITUTE(J161," ",CHAR(160),4))-1+1,FIND(" № ",J161)+1-(FIND(CHAR(160),SUBSTITUTE(J161," ",CHAR(160),4))-1)),RIGHT(J161,LEN(J161)-(FIND(" № ",J161)+2)))</f>
        <v>МАОУ Школа №98</v>
      </c>
      <c r="L161" s="169" t="s">
        <v>1657</v>
      </c>
      <c r="M161" s="169">
        <v>89871034476</v>
      </c>
      <c r="N161" s="73">
        <v>9</v>
      </c>
      <c r="O161" s="169">
        <v>2</v>
      </c>
      <c r="P161" s="169">
        <v>0</v>
      </c>
      <c r="Q161" s="169">
        <v>2</v>
      </c>
      <c r="R161" s="169">
        <v>2</v>
      </c>
      <c r="S161" s="90"/>
      <c r="T161" s="279">
        <f>SUM(O161:S161)</f>
        <v>6</v>
      </c>
      <c r="U161" s="169"/>
      <c r="V161" s="73" t="s">
        <v>683</v>
      </c>
      <c r="W161" s="59" t="s">
        <v>37</v>
      </c>
      <c r="X161" s="169" t="e">
        <f>CONCATENATE("МАОУ",MID(W161,FIND(CHAR(160),SUBSTITUTE(W161," ",CHAR(160),4))-1+1,FIND(" № ",W161)+1-(FIND(CHAR(160),SUBSTITUTE(W161," ",CHAR(160),4))-1)),RIGHT(W161,LEN(W161)-(FIND(" № ",W161)+2)))</f>
        <v>#VALUE!</v>
      </c>
    </row>
    <row r="162" spans="1:24">
      <c r="A162" s="384">
        <v>147</v>
      </c>
      <c r="B162" s="11" t="s">
        <v>28</v>
      </c>
      <c r="C162" s="73" t="s">
        <v>1679</v>
      </c>
      <c r="D162" s="73" t="s">
        <v>1680</v>
      </c>
      <c r="E162" s="73" t="s">
        <v>213</v>
      </c>
      <c r="F162" s="90" t="s">
        <v>63</v>
      </c>
      <c r="G162" s="98">
        <v>39626</v>
      </c>
      <c r="H162" s="90" t="s">
        <v>32</v>
      </c>
      <c r="I162" s="90" t="s">
        <v>33</v>
      </c>
      <c r="J162" s="73" t="s">
        <v>674</v>
      </c>
      <c r="K162" s="73" t="s">
        <v>675</v>
      </c>
      <c r="L162" s="85" t="s">
        <v>1645</v>
      </c>
      <c r="M162" s="73">
        <v>89063720315</v>
      </c>
      <c r="N162" s="73">
        <v>9</v>
      </c>
      <c r="O162" s="73">
        <v>0</v>
      </c>
      <c r="P162" s="73">
        <v>2</v>
      </c>
      <c r="Q162" s="73">
        <v>0</v>
      </c>
      <c r="R162" s="73">
        <v>4</v>
      </c>
      <c r="S162" s="90">
        <v>0</v>
      </c>
      <c r="T162" s="279">
        <f>SUM(O162:S162)</f>
        <v>6</v>
      </c>
      <c r="U162" s="73"/>
      <c r="V162" s="73" t="s">
        <v>676</v>
      </c>
      <c r="W162" s="59" t="s">
        <v>37</v>
      </c>
      <c r="X162" s="73" t="s">
        <v>675</v>
      </c>
    </row>
    <row r="163" spans="1:24">
      <c r="A163" s="384">
        <v>148</v>
      </c>
      <c r="B163" s="11" t="s">
        <v>28</v>
      </c>
      <c r="C163" s="169" t="s">
        <v>1816</v>
      </c>
      <c r="D163" s="169" t="s">
        <v>104</v>
      </c>
      <c r="E163" s="169" t="s">
        <v>233</v>
      </c>
      <c r="F163" s="194" t="s">
        <v>68</v>
      </c>
      <c r="G163" s="203">
        <v>39631</v>
      </c>
      <c r="H163" s="90" t="s">
        <v>32</v>
      </c>
      <c r="I163" s="90" t="s">
        <v>33</v>
      </c>
      <c r="J163" s="169" t="s">
        <v>1281</v>
      </c>
      <c r="K163" s="169" t="s">
        <v>1282</v>
      </c>
      <c r="L163" s="169" t="s">
        <v>1817</v>
      </c>
      <c r="M163" s="169">
        <v>89874970235</v>
      </c>
      <c r="N163" s="73">
        <v>9</v>
      </c>
      <c r="O163" s="169">
        <v>6</v>
      </c>
      <c r="P163" s="169" t="s">
        <v>3047</v>
      </c>
      <c r="Q163" s="169" t="s">
        <v>3047</v>
      </c>
      <c r="R163" s="169" t="s">
        <v>3047</v>
      </c>
      <c r="S163" s="90">
        <v>0</v>
      </c>
      <c r="T163" s="279">
        <f>SUM(O163:S163)</f>
        <v>6</v>
      </c>
      <c r="U163" s="169"/>
      <c r="V163" s="169" t="s">
        <v>292</v>
      </c>
      <c r="W163" s="59" t="s">
        <v>37</v>
      </c>
      <c r="X163" s="169" t="s">
        <v>1282</v>
      </c>
    </row>
    <row r="164" spans="1:24">
      <c r="A164" s="384">
        <v>149</v>
      </c>
      <c r="B164" s="11" t="s">
        <v>28</v>
      </c>
      <c r="C164" s="93" t="s">
        <v>405</v>
      </c>
      <c r="D164" s="93" t="s">
        <v>324</v>
      </c>
      <c r="E164" s="93" t="s">
        <v>77</v>
      </c>
      <c r="F164" s="86" t="s">
        <v>63</v>
      </c>
      <c r="G164" s="98">
        <v>39426</v>
      </c>
      <c r="H164" s="90" t="s">
        <v>32</v>
      </c>
      <c r="I164" s="90" t="s">
        <v>33</v>
      </c>
      <c r="J164" s="73" t="s">
        <v>993</v>
      </c>
      <c r="K164" s="73" t="s">
        <v>994</v>
      </c>
      <c r="L164" s="73" t="s">
        <v>1358</v>
      </c>
      <c r="M164" s="73">
        <v>9613572727</v>
      </c>
      <c r="N164" s="73">
        <v>9</v>
      </c>
      <c r="O164" s="73">
        <v>2</v>
      </c>
      <c r="P164" s="73">
        <v>3</v>
      </c>
      <c r="Q164" s="73">
        <v>0</v>
      </c>
      <c r="R164" s="73">
        <v>0</v>
      </c>
      <c r="S164" s="90">
        <v>1</v>
      </c>
      <c r="T164" s="279">
        <f>SUM(O164:S164)</f>
        <v>6</v>
      </c>
      <c r="U164" s="90"/>
      <c r="V164" s="73" t="s">
        <v>326</v>
      </c>
      <c r="W164" s="59" t="s">
        <v>37</v>
      </c>
      <c r="X164" s="73" t="s">
        <v>994</v>
      </c>
    </row>
    <row r="165" spans="1:24">
      <c r="A165" s="384">
        <v>150</v>
      </c>
      <c r="B165" s="11" t="s">
        <v>28</v>
      </c>
      <c r="C165" s="169" t="s">
        <v>525</v>
      </c>
      <c r="D165" s="169" t="s">
        <v>488</v>
      </c>
      <c r="E165" s="169" t="s">
        <v>54</v>
      </c>
      <c r="F165" s="194" t="s">
        <v>68</v>
      </c>
      <c r="G165" s="203">
        <v>39578</v>
      </c>
      <c r="H165" s="90" t="s">
        <v>32</v>
      </c>
      <c r="I165" s="90" t="s">
        <v>33</v>
      </c>
      <c r="J165" s="169" t="s">
        <v>1366</v>
      </c>
      <c r="K165" s="169" t="s">
        <v>1367</v>
      </c>
      <c r="L165" s="169" t="s">
        <v>1368</v>
      </c>
      <c r="M165" s="169" t="s">
        <v>1369</v>
      </c>
      <c r="N165" s="73">
        <v>9</v>
      </c>
      <c r="O165" s="169">
        <v>2.5</v>
      </c>
      <c r="P165" s="169">
        <v>0</v>
      </c>
      <c r="Q165" s="169">
        <v>2.5</v>
      </c>
      <c r="R165" s="169">
        <v>0</v>
      </c>
      <c r="S165" s="90">
        <v>1</v>
      </c>
      <c r="T165" s="279">
        <f>SUM(O165:S165)</f>
        <v>6</v>
      </c>
      <c r="U165" s="169"/>
      <c r="V165" s="169" t="s">
        <v>1370</v>
      </c>
      <c r="W165" s="59" t="s">
        <v>37</v>
      </c>
      <c r="X165" s="169" t="s">
        <v>1367</v>
      </c>
    </row>
    <row r="166" spans="1:24">
      <c r="A166" s="384">
        <v>151</v>
      </c>
      <c r="B166" s="11" t="s">
        <v>28</v>
      </c>
      <c r="C166" s="169" t="s">
        <v>1801</v>
      </c>
      <c r="D166" s="169" t="s">
        <v>80</v>
      </c>
      <c r="E166" s="169" t="s">
        <v>224</v>
      </c>
      <c r="F166" s="194" t="s">
        <v>63</v>
      </c>
      <c r="G166" s="203">
        <v>39606</v>
      </c>
      <c r="H166" s="90" t="s">
        <v>32</v>
      </c>
      <c r="I166" s="90" t="s">
        <v>33</v>
      </c>
      <c r="J166" s="169" t="s">
        <v>1366</v>
      </c>
      <c r="K166" s="169" t="s">
        <v>1367</v>
      </c>
      <c r="L166" s="91" t="s">
        <v>1368</v>
      </c>
      <c r="M166" s="169" t="s">
        <v>1369</v>
      </c>
      <c r="N166" s="73">
        <v>9</v>
      </c>
      <c r="O166" s="169">
        <v>5.5</v>
      </c>
      <c r="P166" s="169">
        <v>0</v>
      </c>
      <c r="Q166" s="169">
        <v>0</v>
      </c>
      <c r="R166" s="169">
        <v>0</v>
      </c>
      <c r="S166" s="90">
        <v>0</v>
      </c>
      <c r="T166" s="279">
        <f>SUM(O166:S166)</f>
        <v>5.5</v>
      </c>
      <c r="U166" s="169"/>
      <c r="V166" s="169" t="s">
        <v>1411</v>
      </c>
      <c r="W166" s="59" t="s">
        <v>37</v>
      </c>
      <c r="X166" s="169" t="s">
        <v>1367</v>
      </c>
    </row>
    <row r="167" spans="1:24">
      <c r="A167" s="384">
        <v>152</v>
      </c>
      <c r="B167" s="11" t="s">
        <v>28</v>
      </c>
      <c r="C167" s="169" t="s">
        <v>1464</v>
      </c>
      <c r="D167" s="169" t="s">
        <v>278</v>
      </c>
      <c r="E167" s="169" t="s">
        <v>203</v>
      </c>
      <c r="F167" s="194" t="s">
        <v>68</v>
      </c>
      <c r="G167" s="203">
        <v>39669</v>
      </c>
      <c r="H167" s="90" t="s">
        <v>32</v>
      </c>
      <c r="I167" s="90" t="s">
        <v>33</v>
      </c>
      <c r="J167" s="169" t="s">
        <v>980</v>
      </c>
      <c r="K167" s="169" t="s">
        <v>981</v>
      </c>
      <c r="L167" s="169" t="s">
        <v>982</v>
      </c>
      <c r="M167" s="169" t="s">
        <v>1465</v>
      </c>
      <c r="N167" s="73">
        <v>9</v>
      </c>
      <c r="O167" s="169">
        <v>5</v>
      </c>
      <c r="P167" s="169">
        <v>0</v>
      </c>
      <c r="Q167" s="169">
        <v>0</v>
      </c>
      <c r="R167" s="169">
        <v>0</v>
      </c>
      <c r="S167" s="90">
        <v>0</v>
      </c>
      <c r="T167" s="279">
        <f>SUM(O167:S167)</f>
        <v>5</v>
      </c>
      <c r="U167" s="169"/>
      <c r="V167" s="169" t="s">
        <v>315</v>
      </c>
      <c r="W167" s="59" t="s">
        <v>37</v>
      </c>
      <c r="X167" s="169" t="s">
        <v>981</v>
      </c>
    </row>
    <row r="168" spans="1:24">
      <c r="A168" s="384">
        <v>153</v>
      </c>
      <c r="B168" s="11" t="s">
        <v>28</v>
      </c>
      <c r="C168" s="169" t="s">
        <v>1319</v>
      </c>
      <c r="D168" s="169" t="s">
        <v>1320</v>
      </c>
      <c r="E168" s="169" t="s">
        <v>1321</v>
      </c>
      <c r="F168" s="194" t="s">
        <v>68</v>
      </c>
      <c r="G168" s="203" t="s">
        <v>1322</v>
      </c>
      <c r="H168" s="90" t="s">
        <v>32</v>
      </c>
      <c r="I168" s="90" t="s">
        <v>33</v>
      </c>
      <c r="J168" s="169" t="s">
        <v>1217</v>
      </c>
      <c r="K168" s="169" t="s">
        <v>160</v>
      </c>
      <c r="L168" s="169" t="s">
        <v>1323</v>
      </c>
      <c r="M168" s="169" t="s">
        <v>1324</v>
      </c>
      <c r="N168" s="73">
        <v>9</v>
      </c>
      <c r="O168" s="169">
        <v>0.5</v>
      </c>
      <c r="P168" s="169">
        <v>0</v>
      </c>
      <c r="Q168" s="169">
        <v>2</v>
      </c>
      <c r="R168" s="169">
        <v>2</v>
      </c>
      <c r="S168" s="90">
        <v>0.25</v>
      </c>
      <c r="T168" s="279">
        <f>SUM(O168:S168)</f>
        <v>4.75</v>
      </c>
      <c r="U168" s="169"/>
      <c r="V168" s="169" t="s">
        <v>174</v>
      </c>
      <c r="W168" s="59" t="s">
        <v>37</v>
      </c>
      <c r="X168" s="169" t="s">
        <v>160</v>
      </c>
    </row>
    <row r="169" spans="1:24">
      <c r="A169" s="384">
        <v>154</v>
      </c>
      <c r="B169" s="11" t="s">
        <v>28</v>
      </c>
      <c r="C169" s="161" t="s">
        <v>1434</v>
      </c>
      <c r="D169" s="161" t="s">
        <v>299</v>
      </c>
      <c r="E169" s="161" t="s">
        <v>300</v>
      </c>
      <c r="F169" s="90" t="s">
        <v>68</v>
      </c>
      <c r="G169" s="158">
        <v>39717</v>
      </c>
      <c r="H169" s="90" t="s">
        <v>32</v>
      </c>
      <c r="I169" s="90" t="s">
        <v>33</v>
      </c>
      <c r="J169" s="161" t="s">
        <v>1002</v>
      </c>
      <c r="K169" s="161" t="s">
        <v>967</v>
      </c>
      <c r="L169" s="161" t="s">
        <v>1435</v>
      </c>
      <c r="M169" s="383">
        <v>89659429044</v>
      </c>
      <c r="N169" s="73">
        <v>9</v>
      </c>
      <c r="O169" s="383">
        <v>3</v>
      </c>
      <c r="P169" s="383">
        <v>1</v>
      </c>
      <c r="Q169" s="383">
        <v>0</v>
      </c>
      <c r="R169" s="383">
        <v>0</v>
      </c>
      <c r="S169" s="90">
        <v>0.75</v>
      </c>
      <c r="T169" s="279">
        <f>SUM(O169:S169)</f>
        <v>4.75</v>
      </c>
      <c r="U169" s="90"/>
      <c r="V169" s="162" t="s">
        <v>111</v>
      </c>
      <c r="W169" s="59" t="s">
        <v>37</v>
      </c>
      <c r="X169" s="161" t="s">
        <v>967</v>
      </c>
    </row>
    <row r="170" spans="1:24">
      <c r="A170" s="384">
        <v>155</v>
      </c>
      <c r="B170" s="11" t="s">
        <v>28</v>
      </c>
      <c r="C170" s="73" t="s">
        <v>506</v>
      </c>
      <c r="D170" s="73" t="s">
        <v>507</v>
      </c>
      <c r="E170" s="73" t="s">
        <v>77</v>
      </c>
      <c r="F170" s="90" t="s">
        <v>63</v>
      </c>
      <c r="G170" s="105">
        <v>39682</v>
      </c>
      <c r="H170" s="90" t="s">
        <v>32</v>
      </c>
      <c r="I170" s="90" t="s">
        <v>33</v>
      </c>
      <c r="J170" s="73" t="s">
        <v>1456</v>
      </c>
      <c r="K170" s="73" t="s">
        <v>167</v>
      </c>
      <c r="L170" s="73" t="s">
        <v>1457</v>
      </c>
      <c r="M170" s="73">
        <v>89872514462</v>
      </c>
      <c r="N170" s="73">
        <v>9</v>
      </c>
      <c r="O170" s="73">
        <v>1.5</v>
      </c>
      <c r="P170" s="73">
        <v>0</v>
      </c>
      <c r="Q170" s="73">
        <v>3</v>
      </c>
      <c r="R170" s="73">
        <v>0</v>
      </c>
      <c r="S170" s="90">
        <v>0</v>
      </c>
      <c r="T170" s="279">
        <f>SUM(O170:S170)</f>
        <v>4.5</v>
      </c>
      <c r="U170" s="73"/>
      <c r="V170" s="73" t="s">
        <v>168</v>
      </c>
      <c r="W170" s="59" t="s">
        <v>37</v>
      </c>
      <c r="X170" s="73" t="s">
        <v>167</v>
      </c>
    </row>
    <row r="171" spans="1:24">
      <c r="A171" s="384">
        <v>156</v>
      </c>
      <c r="B171" s="11" t="s">
        <v>28</v>
      </c>
      <c r="C171" s="169" t="s">
        <v>1410</v>
      </c>
      <c r="D171" s="169" t="s">
        <v>293</v>
      </c>
      <c r="E171" s="169" t="s">
        <v>582</v>
      </c>
      <c r="F171" s="194" t="s">
        <v>68</v>
      </c>
      <c r="G171" s="203">
        <v>39621</v>
      </c>
      <c r="H171" s="90" t="s">
        <v>32</v>
      </c>
      <c r="I171" s="90" t="s">
        <v>33</v>
      </c>
      <c r="J171" s="169" t="s">
        <v>49</v>
      </c>
      <c r="K171" s="169" t="s">
        <v>1085</v>
      </c>
      <c r="L171" s="169" t="s">
        <v>1086</v>
      </c>
      <c r="M171" s="169">
        <v>89270844887</v>
      </c>
      <c r="N171" s="73">
        <v>9</v>
      </c>
      <c r="O171" s="169">
        <v>0</v>
      </c>
      <c r="P171" s="169">
        <v>0</v>
      </c>
      <c r="Q171" s="169">
        <v>3.5</v>
      </c>
      <c r="R171" s="169">
        <v>0</v>
      </c>
      <c r="S171" s="90">
        <v>1</v>
      </c>
      <c r="T171" s="279">
        <f>SUM(O171:S171)</f>
        <v>4.5</v>
      </c>
      <c r="U171" s="169"/>
      <c r="V171" s="169" t="s">
        <v>50</v>
      </c>
      <c r="W171" s="59" t="s">
        <v>37</v>
      </c>
      <c r="X171" s="169" t="s">
        <v>1085</v>
      </c>
    </row>
    <row r="172" spans="1:24">
      <c r="A172" s="384">
        <v>157</v>
      </c>
      <c r="B172" s="11" t="s">
        <v>28</v>
      </c>
      <c r="C172" s="73" t="s">
        <v>770</v>
      </c>
      <c r="D172" s="169" t="s">
        <v>1719</v>
      </c>
      <c r="E172" s="169" t="s">
        <v>94</v>
      </c>
      <c r="F172" s="194" t="s">
        <v>63</v>
      </c>
      <c r="G172" s="98">
        <v>39739</v>
      </c>
      <c r="H172" s="90" t="s">
        <v>32</v>
      </c>
      <c r="I172" s="90" t="s">
        <v>33</v>
      </c>
      <c r="J172" s="73" t="s">
        <v>1154</v>
      </c>
      <c r="K172" s="73" t="s">
        <v>1155</v>
      </c>
      <c r="L172" s="73" t="s">
        <v>1720</v>
      </c>
      <c r="M172" s="73">
        <v>89870291917</v>
      </c>
      <c r="N172" s="73">
        <v>9</v>
      </c>
      <c r="O172" s="73">
        <v>0</v>
      </c>
      <c r="P172" s="73">
        <v>1</v>
      </c>
      <c r="Q172" s="73">
        <v>2.5</v>
      </c>
      <c r="R172" s="73">
        <v>1</v>
      </c>
      <c r="S172" s="90">
        <v>0</v>
      </c>
      <c r="T172" s="279">
        <f>SUM(O172:S172)</f>
        <v>4.5</v>
      </c>
      <c r="U172" s="169"/>
      <c r="V172" s="73" t="s">
        <v>1153</v>
      </c>
      <c r="W172" s="59" t="s">
        <v>37</v>
      </c>
      <c r="X172" s="73" t="s">
        <v>1155</v>
      </c>
    </row>
    <row r="173" spans="1:24">
      <c r="A173" s="384">
        <v>158</v>
      </c>
      <c r="B173" s="11" t="s">
        <v>28</v>
      </c>
      <c r="C173" s="169" t="s">
        <v>623</v>
      </c>
      <c r="D173" s="169" t="s">
        <v>1724</v>
      </c>
      <c r="E173" s="169" t="s">
        <v>1725</v>
      </c>
      <c r="F173" s="194" t="s">
        <v>68</v>
      </c>
      <c r="G173" s="203">
        <v>39753</v>
      </c>
      <c r="H173" s="90" t="s">
        <v>32</v>
      </c>
      <c r="I173" s="90" t="s">
        <v>33</v>
      </c>
      <c r="J173" s="169" t="s">
        <v>1366</v>
      </c>
      <c r="K173" s="169" t="s">
        <v>1367</v>
      </c>
      <c r="L173" s="169" t="s">
        <v>1368</v>
      </c>
      <c r="M173" s="169" t="s">
        <v>1369</v>
      </c>
      <c r="N173" s="73">
        <v>9</v>
      </c>
      <c r="O173" s="169">
        <v>4</v>
      </c>
      <c r="P173" s="169">
        <v>0</v>
      </c>
      <c r="Q173" s="169">
        <v>0</v>
      </c>
      <c r="R173" s="169">
        <v>0</v>
      </c>
      <c r="S173" s="90">
        <v>0.5</v>
      </c>
      <c r="T173" s="279">
        <f>SUM(O173:S173)</f>
        <v>4.5</v>
      </c>
      <c r="U173" s="169"/>
      <c r="V173" s="169" t="s">
        <v>1370</v>
      </c>
      <c r="W173" s="59" t="s">
        <v>37</v>
      </c>
      <c r="X173" s="169" t="s">
        <v>1367</v>
      </c>
    </row>
    <row r="174" spans="1:24">
      <c r="A174" s="384">
        <v>159</v>
      </c>
      <c r="B174" s="11" t="s">
        <v>28</v>
      </c>
      <c r="C174" s="73" t="s">
        <v>459</v>
      </c>
      <c r="D174" s="73" t="s">
        <v>460</v>
      </c>
      <c r="E174" s="73" t="s">
        <v>461</v>
      </c>
      <c r="F174" s="90" t="s">
        <v>63</v>
      </c>
      <c r="G174" s="98">
        <v>39523</v>
      </c>
      <c r="H174" s="90" t="s">
        <v>32</v>
      </c>
      <c r="I174" s="90" t="s">
        <v>33</v>
      </c>
      <c r="J174" s="73" t="s">
        <v>1081</v>
      </c>
      <c r="K174" s="73" t="s">
        <v>1082</v>
      </c>
      <c r="L174" s="132" t="s">
        <v>1083</v>
      </c>
      <c r="M174" s="125">
        <v>89373279272</v>
      </c>
      <c r="N174" s="73">
        <v>9</v>
      </c>
      <c r="O174" s="125" t="s">
        <v>3067</v>
      </c>
      <c r="P174" s="125" t="s">
        <v>3062</v>
      </c>
      <c r="Q174" s="125" t="s">
        <v>3068</v>
      </c>
      <c r="R174" s="125" t="s">
        <v>3062</v>
      </c>
      <c r="S174" s="90">
        <v>0</v>
      </c>
      <c r="T174" s="279">
        <v>4</v>
      </c>
      <c r="U174" s="73"/>
      <c r="V174" s="73" t="s">
        <v>1084</v>
      </c>
      <c r="W174" s="59" t="s">
        <v>37</v>
      </c>
      <c r="X174" s="73" t="s">
        <v>1082</v>
      </c>
    </row>
    <row r="175" spans="1:24">
      <c r="A175" s="384">
        <v>160</v>
      </c>
      <c r="B175" s="11" t="s">
        <v>28</v>
      </c>
      <c r="C175" s="169" t="s">
        <v>731</v>
      </c>
      <c r="D175" s="169" t="s">
        <v>1750</v>
      </c>
      <c r="E175" s="169" t="s">
        <v>713</v>
      </c>
      <c r="F175" s="194" t="s">
        <v>63</v>
      </c>
      <c r="G175" s="203">
        <v>39651</v>
      </c>
      <c r="H175" s="90" t="s">
        <v>32</v>
      </c>
      <c r="I175" s="90" t="s">
        <v>33</v>
      </c>
      <c r="J175" s="169" t="s">
        <v>1366</v>
      </c>
      <c r="K175" s="169" t="s">
        <v>1367</v>
      </c>
      <c r="L175" s="91" t="s">
        <v>1368</v>
      </c>
      <c r="M175" s="169" t="s">
        <v>1369</v>
      </c>
      <c r="N175" s="73">
        <v>9</v>
      </c>
      <c r="O175" s="169">
        <v>4</v>
      </c>
      <c r="P175" s="169">
        <v>0</v>
      </c>
      <c r="Q175" s="169">
        <v>0</v>
      </c>
      <c r="R175" s="169">
        <v>0</v>
      </c>
      <c r="S175" s="90">
        <v>0</v>
      </c>
      <c r="T175" s="279">
        <f>SUM(O175:S175)</f>
        <v>4</v>
      </c>
      <c r="U175" s="169"/>
      <c r="V175" s="169" t="s">
        <v>1411</v>
      </c>
      <c r="W175" s="59" t="s">
        <v>37</v>
      </c>
      <c r="X175" s="169" t="s">
        <v>1367</v>
      </c>
    </row>
    <row r="176" spans="1:24">
      <c r="A176" s="384">
        <v>161</v>
      </c>
      <c r="B176" s="11" t="s">
        <v>28</v>
      </c>
      <c r="C176" s="73" t="s">
        <v>128</v>
      </c>
      <c r="D176" s="73" t="s">
        <v>1482</v>
      </c>
      <c r="E176" s="73" t="s">
        <v>106</v>
      </c>
      <c r="F176" s="90" t="s">
        <v>63</v>
      </c>
      <c r="G176" s="105">
        <v>39534</v>
      </c>
      <c r="H176" s="90" t="s">
        <v>32</v>
      </c>
      <c r="I176" s="90" t="s">
        <v>33</v>
      </c>
      <c r="J176" s="73" t="s">
        <v>1456</v>
      </c>
      <c r="K176" s="73" t="s">
        <v>167</v>
      </c>
      <c r="L176" s="73" t="s">
        <v>1457</v>
      </c>
      <c r="M176" s="73">
        <v>89872514462</v>
      </c>
      <c r="N176" s="73">
        <v>9</v>
      </c>
      <c r="O176" s="73">
        <v>1</v>
      </c>
      <c r="P176" s="73">
        <v>0</v>
      </c>
      <c r="Q176" s="73">
        <v>2.5</v>
      </c>
      <c r="R176" s="73">
        <v>0</v>
      </c>
      <c r="S176" s="90">
        <v>0</v>
      </c>
      <c r="T176" s="279">
        <f>SUM(O176:S176)</f>
        <v>3.5</v>
      </c>
      <c r="U176" s="73"/>
      <c r="V176" s="73" t="s">
        <v>168</v>
      </c>
      <c r="W176" s="59" t="s">
        <v>37</v>
      </c>
      <c r="X176" s="73" t="s">
        <v>167</v>
      </c>
    </row>
    <row r="177" spans="1:24">
      <c r="A177" s="384">
        <v>162</v>
      </c>
      <c r="B177" s="11" t="s">
        <v>28</v>
      </c>
      <c r="C177" s="169" t="s">
        <v>1475</v>
      </c>
      <c r="D177" s="169" t="s">
        <v>93</v>
      </c>
      <c r="E177" s="169" t="s">
        <v>1672</v>
      </c>
      <c r="F177" s="194" t="s">
        <v>63</v>
      </c>
      <c r="G177" s="203">
        <v>39648</v>
      </c>
      <c r="H177" s="90" t="s">
        <v>32</v>
      </c>
      <c r="I177" s="90" t="s">
        <v>33</v>
      </c>
      <c r="J177" s="169" t="s">
        <v>1146</v>
      </c>
      <c r="K177" s="169" t="s">
        <v>817</v>
      </c>
      <c r="L177" s="169" t="s">
        <v>1147</v>
      </c>
      <c r="M177" s="169">
        <v>89625218564</v>
      </c>
      <c r="N177" s="73">
        <v>9</v>
      </c>
      <c r="O177" s="169">
        <v>3.5</v>
      </c>
      <c r="P177" s="169">
        <v>0</v>
      </c>
      <c r="Q177" s="169">
        <v>0</v>
      </c>
      <c r="R177" s="169">
        <v>0</v>
      </c>
      <c r="S177" s="90">
        <v>0</v>
      </c>
      <c r="T177" s="279">
        <f>SUM(O177:S177)</f>
        <v>3.5</v>
      </c>
      <c r="U177" s="169"/>
      <c r="V177" s="169" t="s">
        <v>891</v>
      </c>
      <c r="W177" s="59" t="s">
        <v>37</v>
      </c>
      <c r="X177" s="169" t="s">
        <v>817</v>
      </c>
    </row>
    <row r="178" spans="1:24">
      <c r="A178" s="384">
        <v>163</v>
      </c>
      <c r="B178" s="11" t="s">
        <v>28</v>
      </c>
      <c r="C178" s="73" t="s">
        <v>1805</v>
      </c>
      <c r="D178" s="73" t="s">
        <v>630</v>
      </c>
      <c r="E178" s="73" t="s">
        <v>132</v>
      </c>
      <c r="F178" s="90" t="s">
        <v>63</v>
      </c>
      <c r="G178" s="203">
        <v>39593</v>
      </c>
      <c r="H178" s="90" t="s">
        <v>32</v>
      </c>
      <c r="I178" s="90" t="s">
        <v>33</v>
      </c>
      <c r="J178" s="73" t="s">
        <v>1806</v>
      </c>
      <c r="K178" s="73" t="s">
        <v>457</v>
      </c>
      <c r="L178" s="169" t="s">
        <v>1807</v>
      </c>
      <c r="M178" s="73">
        <v>89870456616</v>
      </c>
      <c r="N178" s="73">
        <v>9</v>
      </c>
      <c r="O178" s="73">
        <v>0</v>
      </c>
      <c r="P178" s="73">
        <v>0</v>
      </c>
      <c r="Q178" s="73">
        <v>1</v>
      </c>
      <c r="R178" s="73">
        <v>0</v>
      </c>
      <c r="S178" s="90">
        <v>2.5</v>
      </c>
      <c r="T178" s="279">
        <f>SUM(O178:S178)</f>
        <v>3.5</v>
      </c>
      <c r="U178" s="73"/>
      <c r="V178" s="73" t="s">
        <v>1808</v>
      </c>
      <c r="W178" s="59" t="s">
        <v>37</v>
      </c>
      <c r="X178" s="73" t="s">
        <v>457</v>
      </c>
    </row>
    <row r="179" spans="1:24">
      <c r="A179" s="384">
        <v>164</v>
      </c>
      <c r="B179" s="11" t="s">
        <v>28</v>
      </c>
      <c r="C179" s="169" t="s">
        <v>273</v>
      </c>
      <c r="D179" s="169" t="s">
        <v>65</v>
      </c>
      <c r="E179" s="169" t="s">
        <v>274</v>
      </c>
      <c r="F179" s="194" t="s">
        <v>68</v>
      </c>
      <c r="G179" s="203" t="s">
        <v>1306</v>
      </c>
      <c r="H179" s="90" t="s">
        <v>32</v>
      </c>
      <c r="I179" s="90" t="s">
        <v>33</v>
      </c>
      <c r="J179" s="169" t="s">
        <v>1217</v>
      </c>
      <c r="K179" s="169" t="s">
        <v>160</v>
      </c>
      <c r="L179" s="169" t="s">
        <v>1307</v>
      </c>
      <c r="M179" s="169" t="s">
        <v>1308</v>
      </c>
      <c r="N179" s="73">
        <v>9</v>
      </c>
      <c r="O179" s="169">
        <v>1</v>
      </c>
      <c r="P179" s="169">
        <v>0</v>
      </c>
      <c r="Q179" s="169">
        <v>2.5</v>
      </c>
      <c r="R179" s="169">
        <v>0</v>
      </c>
      <c r="S179" s="90">
        <v>0</v>
      </c>
      <c r="T179" s="279">
        <f>SUM(O179:S179)</f>
        <v>3.5</v>
      </c>
      <c r="U179" s="169"/>
      <c r="V179" s="169" t="s">
        <v>174</v>
      </c>
      <c r="W179" s="59" t="s">
        <v>37</v>
      </c>
      <c r="X179" s="169" t="s">
        <v>160</v>
      </c>
    </row>
    <row r="180" spans="1:24">
      <c r="A180" s="384">
        <v>165</v>
      </c>
      <c r="B180" s="11" t="s">
        <v>28</v>
      </c>
      <c r="C180" s="169" t="s">
        <v>297</v>
      </c>
      <c r="D180" s="169" t="s">
        <v>298</v>
      </c>
      <c r="E180" s="169" t="s">
        <v>81</v>
      </c>
      <c r="F180" s="194" t="s">
        <v>41</v>
      </c>
      <c r="G180" s="203">
        <v>45107</v>
      </c>
      <c r="H180" s="90" t="s">
        <v>32</v>
      </c>
      <c r="I180" s="90" t="s">
        <v>33</v>
      </c>
      <c r="J180" s="169" t="s">
        <v>1071</v>
      </c>
      <c r="K180" s="169" t="s">
        <v>1072</v>
      </c>
      <c r="L180" s="169" t="s">
        <v>1073</v>
      </c>
      <c r="M180" s="169">
        <v>89191461640</v>
      </c>
      <c r="N180" s="73">
        <v>9</v>
      </c>
      <c r="O180" s="169">
        <v>0</v>
      </c>
      <c r="P180" s="169">
        <v>3.5</v>
      </c>
      <c r="Q180" s="169">
        <v>0</v>
      </c>
      <c r="R180" s="169">
        <v>0</v>
      </c>
      <c r="S180" s="90">
        <v>0</v>
      </c>
      <c r="T180" s="279">
        <f>SUM(O180:S180)</f>
        <v>3.5</v>
      </c>
      <c r="U180" s="137"/>
      <c r="V180" s="169" t="s">
        <v>69</v>
      </c>
      <c r="W180" s="59" t="s">
        <v>37</v>
      </c>
      <c r="X180" s="169" t="s">
        <v>1072</v>
      </c>
    </row>
    <row r="181" spans="1:24">
      <c r="A181" s="384">
        <v>166</v>
      </c>
      <c r="B181" s="11" t="s">
        <v>28</v>
      </c>
      <c r="C181" s="169" t="s">
        <v>1566</v>
      </c>
      <c r="D181" s="169" t="s">
        <v>1567</v>
      </c>
      <c r="E181" s="169" t="s">
        <v>54</v>
      </c>
      <c r="F181" s="194" t="s">
        <v>31</v>
      </c>
      <c r="G181" s="146">
        <v>39704</v>
      </c>
      <c r="H181" s="90" t="s">
        <v>32</v>
      </c>
      <c r="I181" s="90" t="s">
        <v>33</v>
      </c>
      <c r="J181" s="169" t="s">
        <v>1423</v>
      </c>
      <c r="K181" s="169" t="s">
        <v>1424</v>
      </c>
      <c r="L181" s="169" t="s">
        <v>1425</v>
      </c>
      <c r="M181" s="135">
        <v>89170499090</v>
      </c>
      <c r="N181" s="73">
        <v>9</v>
      </c>
      <c r="O181" s="135">
        <v>0</v>
      </c>
      <c r="P181" s="135">
        <v>0</v>
      </c>
      <c r="Q181" s="135">
        <v>1.5</v>
      </c>
      <c r="R181" s="135">
        <v>0</v>
      </c>
      <c r="S181" s="90">
        <v>1.75</v>
      </c>
      <c r="T181" s="279">
        <f>SUM(O181:S181)</f>
        <v>3.25</v>
      </c>
      <c r="U181" s="169"/>
      <c r="V181" s="169" t="s">
        <v>1568</v>
      </c>
      <c r="W181" s="59" t="s">
        <v>37</v>
      </c>
      <c r="X181" s="169" t="s">
        <v>1424</v>
      </c>
    </row>
    <row r="182" spans="1:24">
      <c r="A182" s="384">
        <v>167</v>
      </c>
      <c r="B182" s="11" t="s">
        <v>28</v>
      </c>
      <c r="C182" s="93" t="s">
        <v>1535</v>
      </c>
      <c r="D182" s="93" t="s">
        <v>504</v>
      </c>
      <c r="E182" s="93" t="s">
        <v>142</v>
      </c>
      <c r="F182" s="86" t="s">
        <v>63</v>
      </c>
      <c r="G182" s="98">
        <v>39472</v>
      </c>
      <c r="H182" s="90" t="s">
        <v>32</v>
      </c>
      <c r="I182" s="90" t="s">
        <v>33</v>
      </c>
      <c r="J182" s="73" t="s">
        <v>1154</v>
      </c>
      <c r="K182" s="73" t="s">
        <v>1155</v>
      </c>
      <c r="L182" s="97" t="s">
        <v>1536</v>
      </c>
      <c r="M182" s="73">
        <v>79870478161</v>
      </c>
      <c r="N182" s="73">
        <v>9</v>
      </c>
      <c r="O182" s="73">
        <v>2</v>
      </c>
      <c r="P182" s="73">
        <v>1</v>
      </c>
      <c r="Q182" s="73" t="s">
        <v>3047</v>
      </c>
      <c r="R182" s="73">
        <v>0</v>
      </c>
      <c r="S182" s="90">
        <v>0</v>
      </c>
      <c r="T182" s="279">
        <f>SUM(O182:S182)</f>
        <v>3</v>
      </c>
      <c r="U182" s="86"/>
      <c r="V182" s="73" t="s">
        <v>1153</v>
      </c>
      <c r="W182" s="59" t="s">
        <v>37</v>
      </c>
      <c r="X182" s="73" t="s">
        <v>1155</v>
      </c>
    </row>
    <row r="183" spans="1:24">
      <c r="A183" s="384">
        <v>168</v>
      </c>
      <c r="B183" s="11" t="s">
        <v>28</v>
      </c>
      <c r="C183" s="129" t="s">
        <v>1508</v>
      </c>
      <c r="D183" s="130" t="s">
        <v>1509</v>
      </c>
      <c r="E183" s="130" t="s">
        <v>54</v>
      </c>
      <c r="F183" s="86" t="s">
        <v>68</v>
      </c>
      <c r="G183" s="202">
        <v>39765</v>
      </c>
      <c r="H183" s="90" t="s">
        <v>32</v>
      </c>
      <c r="I183" s="90" t="s">
        <v>33</v>
      </c>
      <c r="J183" s="164" t="s">
        <v>1094</v>
      </c>
      <c r="K183" s="93" t="str">
        <f>CONCATENATE("МАОУ",MID(J183,FIND(CHAR(160),SUBSTITUTE(J183," ",CHAR(160),4))-1+1,FIND(" № ",J183)+1-(FIND(CHAR(160),SUBSTITUTE(J183," ",CHAR(160),4))-1)),RIGHT(J183,LEN(J183)-(FIND(" № ",J183)+2)))</f>
        <v>МАОУ Школа №98</v>
      </c>
      <c r="L183" s="93" t="s">
        <v>1510</v>
      </c>
      <c r="M183" s="93">
        <v>89177536605</v>
      </c>
      <c r="N183" s="73">
        <v>9</v>
      </c>
      <c r="O183" s="93">
        <v>2</v>
      </c>
      <c r="P183" s="93">
        <v>0</v>
      </c>
      <c r="Q183" s="93">
        <v>0</v>
      </c>
      <c r="R183" s="93">
        <v>0</v>
      </c>
      <c r="S183" s="90">
        <v>1</v>
      </c>
      <c r="T183" s="279">
        <f>SUM(O183:S183)</f>
        <v>3</v>
      </c>
      <c r="U183" s="86"/>
      <c r="V183" s="73" t="s">
        <v>683</v>
      </c>
      <c r="W183" s="59" t="s">
        <v>37</v>
      </c>
      <c r="X183" s="93" t="e">
        <f>CONCATENATE("МАОУ",MID(W183,FIND(CHAR(160),SUBSTITUTE(W183," ",CHAR(160),4))-1+1,FIND(" № ",W183)+1-(FIND(CHAR(160),SUBSTITUTE(W183," ",CHAR(160),4))-1)),RIGHT(W183,LEN(W183)-(FIND(" № ",W183)+2)))</f>
        <v>#VALUE!</v>
      </c>
    </row>
    <row r="184" spans="1:24">
      <c r="A184" s="384">
        <v>169</v>
      </c>
      <c r="B184" s="11" t="s">
        <v>28</v>
      </c>
      <c r="C184" s="169" t="s">
        <v>1556</v>
      </c>
      <c r="D184" s="169" t="s">
        <v>1557</v>
      </c>
      <c r="E184" s="169" t="s">
        <v>295</v>
      </c>
      <c r="F184" s="194" t="s">
        <v>63</v>
      </c>
      <c r="G184" s="203">
        <v>39688</v>
      </c>
      <c r="H184" s="90" t="s">
        <v>32</v>
      </c>
      <c r="I184" s="90" t="s">
        <v>33</v>
      </c>
      <c r="J184" s="73" t="s">
        <v>1366</v>
      </c>
      <c r="K184" s="73" t="s">
        <v>1367</v>
      </c>
      <c r="L184" s="169" t="s">
        <v>1368</v>
      </c>
      <c r="M184" s="169" t="s">
        <v>1369</v>
      </c>
      <c r="N184" s="73">
        <v>9</v>
      </c>
      <c r="O184" s="169">
        <v>0</v>
      </c>
      <c r="P184" s="169">
        <v>0</v>
      </c>
      <c r="Q184" s="169">
        <v>0</v>
      </c>
      <c r="R184" s="169">
        <v>0</v>
      </c>
      <c r="S184" s="90">
        <v>3</v>
      </c>
      <c r="T184" s="279">
        <f>SUM(O184:S184)</f>
        <v>3</v>
      </c>
      <c r="U184" s="383"/>
      <c r="V184" s="73" t="s">
        <v>1370</v>
      </c>
      <c r="W184" s="59" t="s">
        <v>37</v>
      </c>
      <c r="X184" s="73" t="s">
        <v>1367</v>
      </c>
    </row>
    <row r="185" spans="1:24">
      <c r="A185" s="384">
        <v>170</v>
      </c>
      <c r="B185" s="11" t="s">
        <v>28</v>
      </c>
      <c r="C185" s="169" t="s">
        <v>414</v>
      </c>
      <c r="D185" s="169" t="s">
        <v>93</v>
      </c>
      <c r="E185" s="169" t="s">
        <v>213</v>
      </c>
      <c r="F185" s="135" t="s">
        <v>41</v>
      </c>
      <c r="G185" s="145">
        <v>39829</v>
      </c>
      <c r="H185" s="90" t="s">
        <v>32</v>
      </c>
      <c r="I185" s="90" t="s">
        <v>33</v>
      </c>
      <c r="J185" s="169" t="s">
        <v>1423</v>
      </c>
      <c r="K185" s="169" t="s">
        <v>1424</v>
      </c>
      <c r="L185" s="169" t="s">
        <v>1425</v>
      </c>
      <c r="M185" s="135">
        <v>89174121373</v>
      </c>
      <c r="N185" s="73">
        <v>9</v>
      </c>
      <c r="O185" s="135">
        <v>3</v>
      </c>
      <c r="P185" s="135">
        <v>0</v>
      </c>
      <c r="Q185" s="135">
        <v>0</v>
      </c>
      <c r="R185" s="135">
        <v>0</v>
      </c>
      <c r="S185" s="90">
        <v>0</v>
      </c>
      <c r="T185" s="279">
        <f>SUM(O185:S185)</f>
        <v>3</v>
      </c>
      <c r="U185" s="169"/>
      <c r="V185" s="169" t="s">
        <v>1426</v>
      </c>
      <c r="W185" s="59" t="s">
        <v>37</v>
      </c>
      <c r="X185" s="169" t="s">
        <v>1424</v>
      </c>
    </row>
    <row r="186" spans="1:24">
      <c r="A186" s="384">
        <v>171</v>
      </c>
      <c r="B186" s="11" t="s">
        <v>28</v>
      </c>
      <c r="C186" s="169" t="s">
        <v>1879</v>
      </c>
      <c r="D186" s="169" t="s">
        <v>1880</v>
      </c>
      <c r="E186" s="169" t="s">
        <v>1881</v>
      </c>
      <c r="F186" s="194" t="s">
        <v>63</v>
      </c>
      <c r="G186" s="203">
        <v>39646</v>
      </c>
      <c r="H186" s="90" t="s">
        <v>32</v>
      </c>
      <c r="I186" s="90" t="s">
        <v>33</v>
      </c>
      <c r="J186" s="169" t="s">
        <v>1366</v>
      </c>
      <c r="K186" s="169" t="s">
        <v>1367</v>
      </c>
      <c r="L186" s="91" t="s">
        <v>1368</v>
      </c>
      <c r="M186" s="169" t="s">
        <v>1369</v>
      </c>
      <c r="N186" s="73">
        <v>9</v>
      </c>
      <c r="O186" s="169">
        <v>0</v>
      </c>
      <c r="P186" s="169">
        <v>0</v>
      </c>
      <c r="Q186" s="169">
        <v>1</v>
      </c>
      <c r="R186" s="169">
        <v>1</v>
      </c>
      <c r="S186" s="90">
        <v>1</v>
      </c>
      <c r="T186" s="279">
        <f>SUM(O186:S186)</f>
        <v>3</v>
      </c>
      <c r="U186" s="169"/>
      <c r="V186" s="169" t="s">
        <v>1411</v>
      </c>
      <c r="W186" s="59" t="s">
        <v>37</v>
      </c>
      <c r="X186" s="169" t="s">
        <v>1367</v>
      </c>
    </row>
    <row r="187" spans="1:24">
      <c r="A187" s="384">
        <v>172</v>
      </c>
      <c r="B187" s="11" t="s">
        <v>28</v>
      </c>
      <c r="C187" s="73" t="s">
        <v>1372</v>
      </c>
      <c r="D187" s="73" t="s">
        <v>1373</v>
      </c>
      <c r="E187" s="73" t="s">
        <v>60</v>
      </c>
      <c r="F187" s="90" t="s">
        <v>63</v>
      </c>
      <c r="G187" s="98">
        <v>39539</v>
      </c>
      <c r="H187" s="90" t="s">
        <v>32</v>
      </c>
      <c r="I187" s="90" t="s">
        <v>33</v>
      </c>
      <c r="J187" s="73" t="s">
        <v>1154</v>
      </c>
      <c r="K187" s="73" t="s">
        <v>1155</v>
      </c>
      <c r="L187" s="73" t="s">
        <v>1374</v>
      </c>
      <c r="M187" s="73" t="s">
        <v>1375</v>
      </c>
      <c r="N187" s="73">
        <v>9</v>
      </c>
      <c r="O187" s="73">
        <v>0</v>
      </c>
      <c r="P187" s="73">
        <v>3</v>
      </c>
      <c r="Q187" s="73">
        <v>0</v>
      </c>
      <c r="R187" s="73">
        <v>0</v>
      </c>
      <c r="S187" s="90">
        <v>0</v>
      </c>
      <c r="T187" s="279">
        <f>SUM(O187:S187)</f>
        <v>3</v>
      </c>
      <c r="U187" s="90"/>
      <c r="V187" s="73" t="s">
        <v>1153</v>
      </c>
      <c r="W187" s="59" t="s">
        <v>37</v>
      </c>
      <c r="X187" s="73" t="s">
        <v>1155</v>
      </c>
    </row>
    <row r="188" spans="1:24">
      <c r="A188" s="384">
        <v>173</v>
      </c>
      <c r="B188" s="11" t="s">
        <v>28</v>
      </c>
      <c r="C188" s="169" t="s">
        <v>847</v>
      </c>
      <c r="D188" s="169" t="s">
        <v>705</v>
      </c>
      <c r="E188" s="169" t="s">
        <v>1675</v>
      </c>
      <c r="F188" s="194" t="s">
        <v>68</v>
      </c>
      <c r="G188" s="203">
        <v>39801</v>
      </c>
      <c r="H188" s="90" t="s">
        <v>32</v>
      </c>
      <c r="I188" s="90" t="s">
        <v>33</v>
      </c>
      <c r="J188" s="169" t="s">
        <v>1366</v>
      </c>
      <c r="K188" s="169" t="s">
        <v>1367</v>
      </c>
      <c r="L188" s="91" t="s">
        <v>1368</v>
      </c>
      <c r="M188" s="169" t="s">
        <v>1369</v>
      </c>
      <c r="N188" s="73">
        <v>9</v>
      </c>
      <c r="O188" s="169">
        <v>0</v>
      </c>
      <c r="P188" s="169">
        <v>0</v>
      </c>
      <c r="Q188" s="169">
        <v>0</v>
      </c>
      <c r="R188" s="169">
        <v>0</v>
      </c>
      <c r="S188" s="90">
        <v>3</v>
      </c>
      <c r="T188" s="279">
        <f>SUM(O188:S188)</f>
        <v>3</v>
      </c>
      <c r="U188" s="169"/>
      <c r="V188" s="169" t="s">
        <v>1370</v>
      </c>
      <c r="W188" s="59" t="s">
        <v>37</v>
      </c>
      <c r="X188" s="169" t="s">
        <v>1367</v>
      </c>
    </row>
    <row r="189" spans="1:24">
      <c r="A189" s="384">
        <v>174</v>
      </c>
      <c r="B189" s="11" t="s">
        <v>28</v>
      </c>
      <c r="C189" s="169" t="s">
        <v>222</v>
      </c>
      <c r="D189" s="169" t="s">
        <v>223</v>
      </c>
      <c r="E189" s="169" t="s">
        <v>224</v>
      </c>
      <c r="F189" s="194" t="s">
        <v>41</v>
      </c>
      <c r="G189" s="203">
        <v>39803</v>
      </c>
      <c r="H189" s="90" t="s">
        <v>32</v>
      </c>
      <c r="I189" s="90" t="s">
        <v>33</v>
      </c>
      <c r="J189" s="169" t="s">
        <v>185</v>
      </c>
      <c r="K189" s="169" t="s">
        <v>186</v>
      </c>
      <c r="L189" s="169" t="s">
        <v>1349</v>
      </c>
      <c r="M189" s="169">
        <v>89174020541</v>
      </c>
      <c r="N189" s="73">
        <v>9</v>
      </c>
      <c r="O189" s="169">
        <v>2</v>
      </c>
      <c r="P189" s="169">
        <v>0</v>
      </c>
      <c r="Q189" s="169">
        <v>0.5</v>
      </c>
      <c r="R189" s="169">
        <v>0</v>
      </c>
      <c r="S189" s="90">
        <v>0</v>
      </c>
      <c r="T189" s="279">
        <f>SUM(O189:S189)</f>
        <v>2.5</v>
      </c>
      <c r="U189" s="169"/>
      <c r="V189" s="169" t="s">
        <v>187</v>
      </c>
      <c r="W189" s="59" t="s">
        <v>37</v>
      </c>
      <c r="X189" s="169" t="s">
        <v>186</v>
      </c>
    </row>
    <row r="190" spans="1:24">
      <c r="A190" s="384">
        <v>175</v>
      </c>
      <c r="B190" s="11" t="s">
        <v>28</v>
      </c>
      <c r="C190" s="169" t="s">
        <v>82</v>
      </c>
      <c r="D190" s="169" t="s">
        <v>1795</v>
      </c>
      <c r="E190" s="169" t="s">
        <v>72</v>
      </c>
      <c r="F190" s="194" t="s">
        <v>68</v>
      </c>
      <c r="G190" s="203">
        <v>39625</v>
      </c>
      <c r="H190" s="90" t="s">
        <v>32</v>
      </c>
      <c r="I190" s="90" t="s">
        <v>33</v>
      </c>
      <c r="J190" s="169" t="s">
        <v>1796</v>
      </c>
      <c r="K190" s="169" t="s">
        <v>1797</v>
      </c>
      <c r="L190" s="169" t="s">
        <v>1798</v>
      </c>
      <c r="M190" s="169">
        <v>89177717914</v>
      </c>
      <c r="N190" s="73">
        <v>9</v>
      </c>
      <c r="O190" s="169">
        <v>0</v>
      </c>
      <c r="P190" s="169">
        <v>0</v>
      </c>
      <c r="Q190" s="169">
        <v>0</v>
      </c>
      <c r="R190" s="169">
        <v>0</v>
      </c>
      <c r="S190" s="90">
        <v>2.5</v>
      </c>
      <c r="T190" s="279">
        <f>SUM(O190:S190)</f>
        <v>2.5</v>
      </c>
      <c r="U190" s="169"/>
      <c r="V190" s="169" t="s">
        <v>1799</v>
      </c>
      <c r="W190" s="59" t="s">
        <v>37</v>
      </c>
      <c r="X190" s="169" t="s">
        <v>1797</v>
      </c>
    </row>
    <row r="191" spans="1:24">
      <c r="A191" s="384">
        <v>176</v>
      </c>
      <c r="B191" s="11" t="s">
        <v>28</v>
      </c>
      <c r="C191" s="85" t="s">
        <v>1501</v>
      </c>
      <c r="D191" s="85" t="s">
        <v>280</v>
      </c>
      <c r="E191" s="73" t="s">
        <v>1502</v>
      </c>
      <c r="F191" s="90" t="s">
        <v>63</v>
      </c>
      <c r="G191" s="105">
        <v>39565</v>
      </c>
      <c r="H191" s="90" t="s">
        <v>32</v>
      </c>
      <c r="I191" s="90" t="s">
        <v>33</v>
      </c>
      <c r="J191" s="73" t="s">
        <v>1456</v>
      </c>
      <c r="K191" s="73" t="s">
        <v>167</v>
      </c>
      <c r="L191" s="73" t="s">
        <v>1457</v>
      </c>
      <c r="M191" s="73">
        <v>89872514462</v>
      </c>
      <c r="N191" s="73">
        <v>9</v>
      </c>
      <c r="O191" s="73">
        <v>0</v>
      </c>
      <c r="P191" s="73">
        <v>0</v>
      </c>
      <c r="Q191" s="73">
        <v>2</v>
      </c>
      <c r="R191" s="73">
        <v>0.5</v>
      </c>
      <c r="S191" s="90">
        <v>0</v>
      </c>
      <c r="T191" s="279">
        <f>SUM(O191:S191)</f>
        <v>2.5</v>
      </c>
      <c r="U191" s="73"/>
      <c r="V191" s="73" t="s">
        <v>168</v>
      </c>
      <c r="W191" s="59" t="s">
        <v>37</v>
      </c>
      <c r="X191" s="73" t="s">
        <v>167</v>
      </c>
    </row>
    <row r="192" spans="1:24">
      <c r="A192" s="384">
        <v>177</v>
      </c>
      <c r="B192" s="11" t="s">
        <v>28</v>
      </c>
      <c r="C192" s="147" t="s">
        <v>179</v>
      </c>
      <c r="D192" s="73" t="s">
        <v>180</v>
      </c>
      <c r="E192" s="73" t="s">
        <v>181</v>
      </c>
      <c r="F192" s="90" t="s">
        <v>31</v>
      </c>
      <c r="G192" s="98">
        <v>39591</v>
      </c>
      <c r="H192" s="90" t="s">
        <v>32</v>
      </c>
      <c r="I192" s="90" t="s">
        <v>33</v>
      </c>
      <c r="J192" s="73" t="s">
        <v>42</v>
      </c>
      <c r="K192" s="73" t="s">
        <v>160</v>
      </c>
      <c r="L192" s="384"/>
      <c r="M192" s="384"/>
      <c r="N192" s="73">
        <v>9</v>
      </c>
      <c r="O192" s="384">
        <v>2.5</v>
      </c>
      <c r="P192" s="384">
        <v>0</v>
      </c>
      <c r="Q192" s="384">
        <v>0</v>
      </c>
      <c r="R192" s="384">
        <v>0</v>
      </c>
      <c r="S192" s="90">
        <v>0</v>
      </c>
      <c r="T192" s="279">
        <f>SUM(O192:S192)</f>
        <v>2.5</v>
      </c>
      <c r="U192" s="384"/>
      <c r="V192" s="73" t="s">
        <v>91</v>
      </c>
      <c r="W192" s="59" t="s">
        <v>37</v>
      </c>
      <c r="X192" s="73" t="s">
        <v>160</v>
      </c>
    </row>
    <row r="193" spans="1:24">
      <c r="A193" s="384">
        <v>178</v>
      </c>
      <c r="B193" s="11" t="s">
        <v>28</v>
      </c>
      <c r="C193" s="161" t="s">
        <v>680</v>
      </c>
      <c r="D193" s="161" t="s">
        <v>98</v>
      </c>
      <c r="E193" s="161" t="s">
        <v>902</v>
      </c>
      <c r="F193" s="194" t="s">
        <v>68</v>
      </c>
      <c r="G193" s="158">
        <v>39726</v>
      </c>
      <c r="H193" s="90" t="s">
        <v>32</v>
      </c>
      <c r="I193" s="90" t="s">
        <v>33</v>
      </c>
      <c r="J193" s="161" t="s">
        <v>1649</v>
      </c>
      <c r="K193" s="169" t="s">
        <v>1650</v>
      </c>
      <c r="L193" s="163" t="s">
        <v>1652</v>
      </c>
      <c r="M193" s="169">
        <v>89659373001</v>
      </c>
      <c r="N193" s="73">
        <v>9</v>
      </c>
      <c r="O193" s="169">
        <v>0.5</v>
      </c>
      <c r="P193" s="169">
        <v>0</v>
      </c>
      <c r="Q193" s="169">
        <v>0</v>
      </c>
      <c r="R193" s="169">
        <v>0</v>
      </c>
      <c r="S193" s="90">
        <v>2</v>
      </c>
      <c r="T193" s="279">
        <f>SUM(O193:S193)</f>
        <v>2.5</v>
      </c>
      <c r="U193" s="86"/>
      <c r="V193" s="89" t="s">
        <v>416</v>
      </c>
      <c r="W193" s="59" t="s">
        <v>37</v>
      </c>
      <c r="X193" s="169" t="s">
        <v>1650</v>
      </c>
    </row>
    <row r="194" spans="1:24">
      <c r="A194" s="384">
        <v>179</v>
      </c>
      <c r="B194" s="11" t="s">
        <v>28</v>
      </c>
      <c r="C194" s="169" t="s">
        <v>368</v>
      </c>
      <c r="D194" s="169" t="s">
        <v>71</v>
      </c>
      <c r="E194" s="169" t="s">
        <v>90</v>
      </c>
      <c r="F194" s="194" t="s">
        <v>68</v>
      </c>
      <c r="G194" s="203">
        <v>39763</v>
      </c>
      <c r="H194" s="90" t="s">
        <v>32</v>
      </c>
      <c r="I194" s="90" t="s">
        <v>33</v>
      </c>
      <c r="J194" s="169" t="s">
        <v>1366</v>
      </c>
      <c r="K194" s="169" t="s">
        <v>1367</v>
      </c>
      <c r="L194" s="91" t="s">
        <v>1368</v>
      </c>
      <c r="M194" s="169" t="s">
        <v>1369</v>
      </c>
      <c r="N194" s="73">
        <v>9</v>
      </c>
      <c r="O194" s="169">
        <v>0.5</v>
      </c>
      <c r="P194" s="169">
        <v>1</v>
      </c>
      <c r="Q194" s="169">
        <v>0</v>
      </c>
      <c r="R194" s="169">
        <v>0</v>
      </c>
      <c r="S194" s="90">
        <v>1</v>
      </c>
      <c r="T194" s="279">
        <f>SUM(O194:S194)</f>
        <v>2.5</v>
      </c>
      <c r="U194" s="169"/>
      <c r="V194" s="169" t="s">
        <v>1370</v>
      </c>
      <c r="W194" s="59" t="s">
        <v>37</v>
      </c>
      <c r="X194" s="169" t="s">
        <v>1367</v>
      </c>
    </row>
    <row r="195" spans="1:24">
      <c r="A195" s="384">
        <v>180</v>
      </c>
      <c r="B195" s="11" t="s">
        <v>28</v>
      </c>
      <c r="C195" s="73" t="s">
        <v>522</v>
      </c>
      <c r="D195" s="73" t="s">
        <v>1830</v>
      </c>
      <c r="E195" s="73" t="s">
        <v>346</v>
      </c>
      <c r="F195" s="90" t="s">
        <v>63</v>
      </c>
      <c r="G195" s="98">
        <v>39514</v>
      </c>
      <c r="H195" s="90" t="s">
        <v>32</v>
      </c>
      <c r="I195" s="90" t="s">
        <v>33</v>
      </c>
      <c r="J195" s="73" t="s">
        <v>1154</v>
      </c>
      <c r="K195" s="73" t="s">
        <v>1155</v>
      </c>
      <c r="L195" s="169" t="s">
        <v>1831</v>
      </c>
      <c r="M195" s="73">
        <v>79177350413</v>
      </c>
      <c r="N195" s="73">
        <v>9</v>
      </c>
      <c r="O195" s="73">
        <v>0</v>
      </c>
      <c r="P195" s="73">
        <v>2.5</v>
      </c>
      <c r="Q195" s="73">
        <v>0</v>
      </c>
      <c r="R195" s="73">
        <v>0</v>
      </c>
      <c r="S195" s="90">
        <v>0</v>
      </c>
      <c r="T195" s="279">
        <f>SUM(O195:S195)</f>
        <v>2.5</v>
      </c>
      <c r="U195" s="169"/>
      <c r="V195" s="73" t="s">
        <v>1153</v>
      </c>
      <c r="W195" s="59" t="s">
        <v>37</v>
      </c>
      <c r="X195" s="73" t="s">
        <v>1155</v>
      </c>
    </row>
    <row r="196" spans="1:24">
      <c r="A196" s="384">
        <v>181</v>
      </c>
      <c r="B196" s="11" t="s">
        <v>28</v>
      </c>
      <c r="C196" s="73" t="s">
        <v>277</v>
      </c>
      <c r="D196" s="169" t="s">
        <v>59</v>
      </c>
      <c r="E196" s="169" t="s">
        <v>142</v>
      </c>
      <c r="F196" s="194" t="s">
        <v>41</v>
      </c>
      <c r="G196" s="203">
        <v>39750</v>
      </c>
      <c r="H196" s="90" t="s">
        <v>32</v>
      </c>
      <c r="I196" s="90" t="s">
        <v>33</v>
      </c>
      <c r="J196" s="169" t="s">
        <v>253</v>
      </c>
      <c r="K196" s="169" t="s">
        <v>254</v>
      </c>
      <c r="L196" s="169" t="s">
        <v>1596</v>
      </c>
      <c r="M196" s="90">
        <v>89631402101</v>
      </c>
      <c r="N196" s="73">
        <v>9</v>
      </c>
      <c r="O196" s="90">
        <v>0</v>
      </c>
      <c r="P196" s="90">
        <v>0</v>
      </c>
      <c r="Q196" s="90">
        <v>1</v>
      </c>
      <c r="R196" s="90">
        <v>1</v>
      </c>
      <c r="S196" s="90">
        <v>0.25</v>
      </c>
      <c r="T196" s="279">
        <f>SUM(O196:S196)</f>
        <v>2.25</v>
      </c>
      <c r="U196" s="169"/>
      <c r="V196" s="169" t="s">
        <v>255</v>
      </c>
      <c r="W196" s="59" t="s">
        <v>37</v>
      </c>
      <c r="X196" s="169" t="s">
        <v>254</v>
      </c>
    </row>
    <row r="197" spans="1:24">
      <c r="A197" s="384">
        <v>182</v>
      </c>
      <c r="B197" s="11" t="s">
        <v>28</v>
      </c>
      <c r="C197" s="88" t="s">
        <v>1759</v>
      </c>
      <c r="D197" s="88" t="s">
        <v>93</v>
      </c>
      <c r="E197" s="88" t="s">
        <v>410</v>
      </c>
      <c r="F197" s="87" t="s">
        <v>63</v>
      </c>
      <c r="G197" s="146">
        <v>39357</v>
      </c>
      <c r="H197" s="90" t="s">
        <v>32</v>
      </c>
      <c r="I197" s="90" t="s">
        <v>33</v>
      </c>
      <c r="J197" s="88" t="s">
        <v>1176</v>
      </c>
      <c r="K197" s="88" t="s">
        <v>1177</v>
      </c>
      <c r="L197" s="173" t="s">
        <v>1178</v>
      </c>
      <c r="M197" s="169" t="s">
        <v>1179</v>
      </c>
      <c r="N197" s="73">
        <v>9</v>
      </c>
      <c r="O197" s="169">
        <v>0.5</v>
      </c>
      <c r="P197" s="169">
        <v>0</v>
      </c>
      <c r="Q197" s="169">
        <v>0</v>
      </c>
      <c r="R197" s="169">
        <v>0</v>
      </c>
      <c r="S197" s="90">
        <v>1.75</v>
      </c>
      <c r="T197" s="279">
        <f>SUM(O197:S197)</f>
        <v>2.25</v>
      </c>
      <c r="U197" s="87"/>
      <c r="V197" s="88" t="s">
        <v>1562</v>
      </c>
      <c r="W197" s="59" t="s">
        <v>37</v>
      </c>
      <c r="X197" s="88" t="s">
        <v>1177</v>
      </c>
    </row>
    <row r="198" spans="1:24">
      <c r="A198" s="384">
        <v>183</v>
      </c>
      <c r="B198" s="11" t="s">
        <v>28</v>
      </c>
      <c r="C198" s="73" t="s">
        <v>1540</v>
      </c>
      <c r="D198" s="73" t="s">
        <v>1541</v>
      </c>
      <c r="E198" s="73" t="s">
        <v>105</v>
      </c>
      <c r="F198" s="90" t="s">
        <v>68</v>
      </c>
      <c r="G198" s="203">
        <v>39618</v>
      </c>
      <c r="H198" s="90" t="s">
        <v>32</v>
      </c>
      <c r="I198" s="90" t="s">
        <v>33</v>
      </c>
      <c r="J198" s="73" t="s">
        <v>1366</v>
      </c>
      <c r="K198" s="73" t="s">
        <v>1367</v>
      </c>
      <c r="L198" s="91" t="s">
        <v>1368</v>
      </c>
      <c r="M198" s="43" t="s">
        <v>1369</v>
      </c>
      <c r="N198" s="73">
        <v>9</v>
      </c>
      <c r="O198" s="43">
        <v>2</v>
      </c>
      <c r="P198" s="43">
        <v>0</v>
      </c>
      <c r="Q198" s="43">
        <v>0</v>
      </c>
      <c r="R198" s="43">
        <v>0</v>
      </c>
      <c r="S198" s="90">
        <v>0</v>
      </c>
      <c r="T198" s="279">
        <f>SUM(O198:S198)</f>
        <v>2</v>
      </c>
      <c r="U198" s="383"/>
      <c r="V198" s="169" t="s">
        <v>1411</v>
      </c>
      <c r="W198" s="59" t="s">
        <v>37</v>
      </c>
      <c r="X198" s="73" t="s">
        <v>1367</v>
      </c>
    </row>
    <row r="199" spans="1:24">
      <c r="A199" s="384">
        <v>184</v>
      </c>
      <c r="B199" s="11" t="s">
        <v>28</v>
      </c>
      <c r="C199" s="73" t="s">
        <v>1581</v>
      </c>
      <c r="D199" s="73" t="s">
        <v>775</v>
      </c>
      <c r="E199" s="73" t="s">
        <v>318</v>
      </c>
      <c r="F199" s="90" t="s">
        <v>68</v>
      </c>
      <c r="G199" s="98">
        <v>39439</v>
      </c>
      <c r="H199" s="90" t="s">
        <v>32</v>
      </c>
      <c r="I199" s="90" t="s">
        <v>33</v>
      </c>
      <c r="J199" s="73" t="s">
        <v>1366</v>
      </c>
      <c r="K199" s="73" t="s">
        <v>1367</v>
      </c>
      <c r="L199" s="169" t="s">
        <v>1368</v>
      </c>
      <c r="M199" s="169" t="s">
        <v>1369</v>
      </c>
      <c r="N199" s="73">
        <v>9</v>
      </c>
      <c r="O199" s="169">
        <v>0</v>
      </c>
      <c r="P199" s="169">
        <v>0</v>
      </c>
      <c r="Q199" s="169">
        <v>0</v>
      </c>
      <c r="R199" s="169">
        <v>0</v>
      </c>
      <c r="S199" s="90">
        <v>2</v>
      </c>
      <c r="T199" s="279">
        <f>SUM(O199:S199)</f>
        <v>2</v>
      </c>
      <c r="U199" s="383"/>
      <c r="V199" s="85" t="s">
        <v>1411</v>
      </c>
      <c r="W199" s="59" t="s">
        <v>37</v>
      </c>
      <c r="X199" s="73" t="s">
        <v>1367</v>
      </c>
    </row>
    <row r="200" spans="1:24">
      <c r="A200" s="384">
        <v>185</v>
      </c>
      <c r="B200" s="11" t="s">
        <v>28</v>
      </c>
      <c r="C200" s="169" t="s">
        <v>1693</v>
      </c>
      <c r="D200" s="169" t="s">
        <v>232</v>
      </c>
      <c r="E200" s="169" t="s">
        <v>193</v>
      </c>
      <c r="F200" s="194" t="s">
        <v>68</v>
      </c>
      <c r="G200" s="203">
        <v>39696</v>
      </c>
      <c r="H200" s="90" t="s">
        <v>32</v>
      </c>
      <c r="I200" s="90" t="s">
        <v>33</v>
      </c>
      <c r="J200" s="169" t="s">
        <v>1366</v>
      </c>
      <c r="K200" s="169" t="s">
        <v>1367</v>
      </c>
      <c r="L200" s="91" t="s">
        <v>1368</v>
      </c>
      <c r="M200" s="169" t="s">
        <v>1369</v>
      </c>
      <c r="N200" s="73">
        <v>9</v>
      </c>
      <c r="O200" s="169">
        <v>1</v>
      </c>
      <c r="P200" s="169">
        <v>0</v>
      </c>
      <c r="Q200" s="169">
        <v>0</v>
      </c>
      <c r="R200" s="169">
        <v>1</v>
      </c>
      <c r="S200" s="90">
        <v>0</v>
      </c>
      <c r="T200" s="279">
        <f>SUM(O200:S200)</f>
        <v>2</v>
      </c>
      <c r="U200" s="169"/>
      <c r="V200" s="169" t="s">
        <v>1411</v>
      </c>
      <c r="W200" s="59" t="s">
        <v>37</v>
      </c>
      <c r="X200" s="169" t="s">
        <v>1367</v>
      </c>
    </row>
    <row r="201" spans="1:24">
      <c r="A201" s="384">
        <v>186</v>
      </c>
      <c r="B201" s="11" t="s">
        <v>28</v>
      </c>
      <c r="C201" s="169" t="s">
        <v>1210</v>
      </c>
      <c r="D201" s="169" t="s">
        <v>223</v>
      </c>
      <c r="E201" s="169" t="s">
        <v>1573</v>
      </c>
      <c r="F201" s="194" t="s">
        <v>63</v>
      </c>
      <c r="G201" s="203">
        <v>39599</v>
      </c>
      <c r="H201" s="90" t="s">
        <v>32</v>
      </c>
      <c r="I201" s="90" t="s">
        <v>33</v>
      </c>
      <c r="J201" s="169" t="s">
        <v>1146</v>
      </c>
      <c r="K201" s="169" t="s">
        <v>817</v>
      </c>
      <c r="L201" s="169" t="s">
        <v>1147</v>
      </c>
      <c r="M201" s="169">
        <v>89625218565</v>
      </c>
      <c r="N201" s="73">
        <v>9</v>
      </c>
      <c r="O201" s="169">
        <v>2</v>
      </c>
      <c r="P201" s="169">
        <v>0</v>
      </c>
      <c r="Q201" s="169">
        <v>0</v>
      </c>
      <c r="R201" s="169">
        <v>0</v>
      </c>
      <c r="S201" s="90">
        <v>0</v>
      </c>
      <c r="T201" s="279">
        <f>SUM(O201:S201)</f>
        <v>2</v>
      </c>
      <c r="U201" s="169"/>
      <c r="V201" s="169" t="s">
        <v>891</v>
      </c>
      <c r="W201" s="59" t="s">
        <v>37</v>
      </c>
      <c r="X201" s="169" t="s">
        <v>817</v>
      </c>
    </row>
    <row r="202" spans="1:24">
      <c r="A202" s="384">
        <v>187</v>
      </c>
      <c r="B202" s="11" t="s">
        <v>28</v>
      </c>
      <c r="C202" s="169" t="s">
        <v>147</v>
      </c>
      <c r="D202" s="169" t="s">
        <v>198</v>
      </c>
      <c r="E202" s="169" t="s">
        <v>871</v>
      </c>
      <c r="F202" s="194" t="s">
        <v>63</v>
      </c>
      <c r="G202" s="203">
        <v>39867</v>
      </c>
      <c r="H202" s="90" t="s">
        <v>32</v>
      </c>
      <c r="I202" s="90" t="s">
        <v>33</v>
      </c>
      <c r="J202" s="169" t="s">
        <v>1532</v>
      </c>
      <c r="K202" s="169" t="s">
        <v>1533</v>
      </c>
      <c r="L202" s="169" t="s">
        <v>1127</v>
      </c>
      <c r="M202" s="169">
        <v>89174462805</v>
      </c>
      <c r="N202" s="73">
        <v>9</v>
      </c>
      <c r="O202" s="169">
        <v>0</v>
      </c>
      <c r="P202" s="169">
        <v>0</v>
      </c>
      <c r="Q202" s="169">
        <v>0</v>
      </c>
      <c r="R202" s="169">
        <v>0</v>
      </c>
      <c r="S202" s="90">
        <v>2</v>
      </c>
      <c r="T202" s="279">
        <f>SUM(O202:S202)</f>
        <v>2</v>
      </c>
      <c r="U202" s="169"/>
      <c r="V202" s="169" t="s">
        <v>1128</v>
      </c>
      <c r="W202" s="59" t="s">
        <v>37</v>
      </c>
      <c r="X202" s="169" t="s">
        <v>1533</v>
      </c>
    </row>
    <row r="203" spans="1:24">
      <c r="A203" s="384">
        <v>188</v>
      </c>
      <c r="B203" s="11" t="s">
        <v>28</v>
      </c>
      <c r="C203" s="169" t="s">
        <v>878</v>
      </c>
      <c r="D203" s="169" t="s">
        <v>593</v>
      </c>
      <c r="E203" s="169" t="s">
        <v>584</v>
      </c>
      <c r="F203" s="194" t="s">
        <v>68</v>
      </c>
      <c r="G203" s="203">
        <v>39589</v>
      </c>
      <c r="H203" s="90" t="s">
        <v>32</v>
      </c>
      <c r="I203" s="90" t="s">
        <v>33</v>
      </c>
      <c r="J203" s="169" t="s">
        <v>1532</v>
      </c>
      <c r="K203" s="169" t="s">
        <v>1533</v>
      </c>
      <c r="L203" s="169" t="s">
        <v>1127</v>
      </c>
      <c r="M203" s="169">
        <v>89174462806</v>
      </c>
      <c r="N203" s="73">
        <v>9</v>
      </c>
      <c r="O203" s="169">
        <v>0</v>
      </c>
      <c r="P203" s="169">
        <v>1</v>
      </c>
      <c r="Q203" s="169">
        <v>0</v>
      </c>
      <c r="R203" s="169">
        <v>0</v>
      </c>
      <c r="S203" s="90">
        <v>1</v>
      </c>
      <c r="T203" s="279">
        <f>SUM(O203:S203)</f>
        <v>2</v>
      </c>
      <c r="U203" s="169"/>
      <c r="V203" s="169" t="s">
        <v>1128</v>
      </c>
      <c r="W203" s="59" t="s">
        <v>37</v>
      </c>
      <c r="X203" s="169" t="s">
        <v>1533</v>
      </c>
    </row>
    <row r="204" spans="1:24">
      <c r="A204" s="384">
        <v>189</v>
      </c>
      <c r="B204" s="11" t="s">
        <v>28</v>
      </c>
      <c r="C204" s="169" t="s">
        <v>1277</v>
      </c>
      <c r="D204" s="169" t="s">
        <v>434</v>
      </c>
      <c r="E204" s="169" t="s">
        <v>1278</v>
      </c>
      <c r="F204" s="194" t="s">
        <v>68</v>
      </c>
      <c r="G204" s="203">
        <v>39669</v>
      </c>
      <c r="H204" s="90" t="s">
        <v>32</v>
      </c>
      <c r="I204" s="90" t="s">
        <v>33</v>
      </c>
      <c r="J204" s="169" t="s">
        <v>1087</v>
      </c>
      <c r="K204" s="169" t="s">
        <v>1088</v>
      </c>
      <c r="L204" s="169" t="s">
        <v>1279</v>
      </c>
      <c r="M204" s="169">
        <v>89373133449</v>
      </c>
      <c r="N204" s="73">
        <v>9</v>
      </c>
      <c r="O204" s="169">
        <v>2</v>
      </c>
      <c r="P204" s="169">
        <v>0</v>
      </c>
      <c r="Q204" s="169">
        <v>0</v>
      </c>
      <c r="R204" s="169">
        <v>0</v>
      </c>
      <c r="S204" s="90">
        <v>0</v>
      </c>
      <c r="T204" s="279">
        <f>SUM(O204:S204)</f>
        <v>2</v>
      </c>
      <c r="U204" s="169"/>
      <c r="V204" s="169" t="s">
        <v>64</v>
      </c>
      <c r="W204" s="59" t="s">
        <v>37</v>
      </c>
      <c r="X204" s="169" t="s">
        <v>1088</v>
      </c>
    </row>
    <row r="205" spans="1:24">
      <c r="A205" s="384">
        <v>190</v>
      </c>
      <c r="B205" s="11" t="s">
        <v>28</v>
      </c>
      <c r="C205" s="383" t="s">
        <v>1697</v>
      </c>
      <c r="D205" s="383" t="s">
        <v>504</v>
      </c>
      <c r="E205" s="383" t="s">
        <v>79</v>
      </c>
      <c r="F205" s="90" t="s">
        <v>63</v>
      </c>
      <c r="G205" s="158">
        <v>39499</v>
      </c>
      <c r="H205" s="90" t="s">
        <v>32</v>
      </c>
      <c r="I205" s="90" t="s">
        <v>33</v>
      </c>
      <c r="J205" s="383" t="s">
        <v>1698</v>
      </c>
      <c r="K205" s="383" t="s">
        <v>1699</v>
      </c>
      <c r="L205" s="141" t="s">
        <v>1700</v>
      </c>
      <c r="M205" s="383">
        <v>89659347895</v>
      </c>
      <c r="N205" s="73">
        <v>9</v>
      </c>
      <c r="O205" s="383">
        <v>2</v>
      </c>
      <c r="P205" s="383">
        <v>0</v>
      </c>
      <c r="Q205" s="383">
        <v>0</v>
      </c>
      <c r="R205" s="383">
        <v>0</v>
      </c>
      <c r="S205" s="90">
        <v>0</v>
      </c>
      <c r="T205" s="279">
        <f>SUM(O205:S205)</f>
        <v>2</v>
      </c>
      <c r="U205" s="169"/>
      <c r="V205" s="383" t="s">
        <v>1701</v>
      </c>
      <c r="W205" s="59" t="s">
        <v>37</v>
      </c>
      <c r="X205" s="383" t="s">
        <v>1699</v>
      </c>
    </row>
    <row r="206" spans="1:24">
      <c r="A206" s="384">
        <v>191</v>
      </c>
      <c r="B206" s="11" t="s">
        <v>28</v>
      </c>
      <c r="C206" s="169" t="s">
        <v>1371</v>
      </c>
      <c r="D206" s="169" t="s">
        <v>93</v>
      </c>
      <c r="E206" s="169" t="s">
        <v>282</v>
      </c>
      <c r="F206" s="194" t="s">
        <v>41</v>
      </c>
      <c r="G206" s="203">
        <v>39753</v>
      </c>
      <c r="H206" s="90" t="s">
        <v>32</v>
      </c>
      <c r="I206" s="90" t="s">
        <v>33</v>
      </c>
      <c r="J206" s="137" t="s">
        <v>1165</v>
      </c>
      <c r="K206" s="137" t="s">
        <v>1166</v>
      </c>
      <c r="L206" s="138" t="s">
        <v>1167</v>
      </c>
      <c r="M206" s="137">
        <v>89373570298</v>
      </c>
      <c r="N206" s="73">
        <v>9</v>
      </c>
      <c r="O206" s="137">
        <v>2</v>
      </c>
      <c r="P206" s="137">
        <v>0</v>
      </c>
      <c r="Q206" s="137">
        <v>0</v>
      </c>
      <c r="R206" s="137">
        <v>0</v>
      </c>
      <c r="S206" s="90">
        <v>0</v>
      </c>
      <c r="T206" s="279">
        <f>SUM(O206:S206)</f>
        <v>2</v>
      </c>
      <c r="U206" s="137"/>
      <c r="V206" s="169" t="s">
        <v>1168</v>
      </c>
      <c r="W206" s="59" t="s">
        <v>37</v>
      </c>
      <c r="X206" s="137" t="s">
        <v>1166</v>
      </c>
    </row>
    <row r="207" spans="1:24">
      <c r="A207" s="384">
        <v>192</v>
      </c>
      <c r="B207" s="11" t="s">
        <v>28</v>
      </c>
      <c r="C207" s="134" t="s">
        <v>294</v>
      </c>
      <c r="D207" s="134" t="s">
        <v>218</v>
      </c>
      <c r="E207" s="134" t="s">
        <v>295</v>
      </c>
      <c r="F207" s="135" t="s">
        <v>41</v>
      </c>
      <c r="G207" s="145">
        <v>39464</v>
      </c>
      <c r="H207" s="90" t="s">
        <v>32</v>
      </c>
      <c r="I207" s="90" t="s">
        <v>33</v>
      </c>
      <c r="J207" s="134" t="s">
        <v>1397</v>
      </c>
      <c r="K207" s="134" t="s">
        <v>1398</v>
      </c>
      <c r="L207" s="134" t="s">
        <v>1406</v>
      </c>
      <c r="M207" s="134">
        <v>89867094596</v>
      </c>
      <c r="N207" s="73">
        <v>9</v>
      </c>
      <c r="O207" s="134">
        <v>2</v>
      </c>
      <c r="P207" s="134">
        <v>0</v>
      </c>
      <c r="Q207" s="134">
        <v>0</v>
      </c>
      <c r="R207" s="134">
        <v>0</v>
      </c>
      <c r="S207" s="90">
        <v>0</v>
      </c>
      <c r="T207" s="279">
        <f>SUM(O207:S207)</f>
        <v>2</v>
      </c>
      <c r="U207" s="169"/>
      <c r="V207" s="134" t="s">
        <v>1400</v>
      </c>
      <c r="W207" s="59" t="s">
        <v>37</v>
      </c>
      <c r="X207" s="134" t="s">
        <v>1398</v>
      </c>
    </row>
    <row r="208" spans="1:24">
      <c r="A208" s="384">
        <v>193</v>
      </c>
      <c r="B208" s="11" t="s">
        <v>28</v>
      </c>
      <c r="C208" s="134" t="s">
        <v>1777</v>
      </c>
      <c r="D208" s="134" t="s">
        <v>218</v>
      </c>
      <c r="E208" s="134" t="s">
        <v>79</v>
      </c>
      <c r="F208" s="135" t="s">
        <v>41</v>
      </c>
      <c r="G208" s="145">
        <v>39575</v>
      </c>
      <c r="H208" s="90" t="s">
        <v>32</v>
      </c>
      <c r="I208" s="90" t="s">
        <v>33</v>
      </c>
      <c r="J208" s="134" t="s">
        <v>1397</v>
      </c>
      <c r="K208" s="134" t="s">
        <v>1398</v>
      </c>
      <c r="L208" s="134" t="s">
        <v>1778</v>
      </c>
      <c r="M208" s="134">
        <v>89870557715</v>
      </c>
      <c r="N208" s="73">
        <v>9</v>
      </c>
      <c r="O208" s="134">
        <v>0</v>
      </c>
      <c r="P208" s="134">
        <v>0</v>
      </c>
      <c r="Q208" s="134">
        <v>0</v>
      </c>
      <c r="R208" s="134">
        <v>1</v>
      </c>
      <c r="S208" s="90">
        <v>1</v>
      </c>
      <c r="T208" s="279">
        <f>SUM(O208:S208)</f>
        <v>2</v>
      </c>
      <c r="U208" s="134"/>
      <c r="V208" s="134" t="s">
        <v>1400</v>
      </c>
      <c r="W208" s="59" t="s">
        <v>37</v>
      </c>
      <c r="X208" s="134" t="s">
        <v>1398</v>
      </c>
    </row>
    <row r="209" spans="1:24">
      <c r="A209" s="384">
        <v>194</v>
      </c>
      <c r="B209" s="11" t="s">
        <v>28</v>
      </c>
      <c r="C209" s="169" t="s">
        <v>978</v>
      </c>
      <c r="D209" s="169" t="s">
        <v>1205</v>
      </c>
      <c r="E209" s="169" t="s">
        <v>54</v>
      </c>
      <c r="F209" s="194" t="s">
        <v>68</v>
      </c>
      <c r="G209" s="203">
        <v>39486</v>
      </c>
      <c r="H209" s="90" t="s">
        <v>32</v>
      </c>
      <c r="I209" s="90" t="s">
        <v>33</v>
      </c>
      <c r="J209" s="169" t="s">
        <v>1068</v>
      </c>
      <c r="K209" s="169" t="s">
        <v>1069</v>
      </c>
      <c r="L209" s="169" t="s">
        <v>1809</v>
      </c>
      <c r="M209" s="169">
        <v>89191447188</v>
      </c>
      <c r="N209" s="73">
        <v>9</v>
      </c>
      <c r="O209" s="169">
        <v>0</v>
      </c>
      <c r="P209" s="169">
        <v>2</v>
      </c>
      <c r="Q209" s="169">
        <v>0</v>
      </c>
      <c r="R209" s="169">
        <v>0</v>
      </c>
      <c r="S209" s="90">
        <v>0</v>
      </c>
      <c r="T209" s="279">
        <f>SUM(O209:S209)</f>
        <v>2</v>
      </c>
      <c r="U209" s="169"/>
      <c r="V209" s="169" t="s">
        <v>1070</v>
      </c>
      <c r="W209" s="59" t="s">
        <v>37</v>
      </c>
      <c r="X209" s="169" t="s">
        <v>1069</v>
      </c>
    </row>
    <row r="210" spans="1:24">
      <c r="A210" s="384">
        <v>195</v>
      </c>
      <c r="B210" s="11" t="s">
        <v>28</v>
      </c>
      <c r="C210" s="383" t="s">
        <v>384</v>
      </c>
      <c r="D210" s="383" t="s">
        <v>485</v>
      </c>
      <c r="E210" s="383" t="s">
        <v>579</v>
      </c>
      <c r="F210" s="194" t="s">
        <v>41</v>
      </c>
      <c r="G210" s="158" t="s">
        <v>1846</v>
      </c>
      <c r="H210" s="90" t="s">
        <v>32</v>
      </c>
      <c r="I210" s="90" t="s">
        <v>33</v>
      </c>
      <c r="J210" s="169" t="s">
        <v>1847</v>
      </c>
      <c r="K210" s="169" t="s">
        <v>1848</v>
      </c>
      <c r="L210" s="169" t="s">
        <v>1849</v>
      </c>
      <c r="M210" s="169">
        <v>89093505141</v>
      </c>
      <c r="N210" s="73">
        <v>9</v>
      </c>
      <c r="O210" s="169">
        <v>0</v>
      </c>
      <c r="P210" s="169">
        <v>0</v>
      </c>
      <c r="Q210" s="169">
        <v>2</v>
      </c>
      <c r="R210" s="169">
        <v>0</v>
      </c>
      <c r="S210" s="90">
        <v>0</v>
      </c>
      <c r="T210" s="279">
        <f>SUM(O210:S210)</f>
        <v>2</v>
      </c>
      <c r="U210" s="169"/>
      <c r="V210" s="169" t="s">
        <v>1850</v>
      </c>
      <c r="W210" s="59" t="s">
        <v>37</v>
      </c>
      <c r="X210" s="169" t="s">
        <v>1848</v>
      </c>
    </row>
    <row r="211" spans="1:24">
      <c r="A211" s="384">
        <v>196</v>
      </c>
      <c r="B211" s="11" t="s">
        <v>28</v>
      </c>
      <c r="C211" s="169" t="s">
        <v>1810</v>
      </c>
      <c r="D211" s="169" t="s">
        <v>1811</v>
      </c>
      <c r="E211" s="169" t="s">
        <v>105</v>
      </c>
      <c r="F211" s="194" t="s">
        <v>68</v>
      </c>
      <c r="G211" s="203">
        <v>39698</v>
      </c>
      <c r="H211" s="90" t="s">
        <v>32</v>
      </c>
      <c r="I211" s="90" t="s">
        <v>33</v>
      </c>
      <c r="J211" s="169" t="s">
        <v>1068</v>
      </c>
      <c r="K211" s="169" t="s">
        <v>1069</v>
      </c>
      <c r="L211" s="169" t="s">
        <v>1812</v>
      </c>
      <c r="M211" s="169">
        <v>89276365310</v>
      </c>
      <c r="N211" s="73">
        <v>9</v>
      </c>
      <c r="O211" s="169">
        <v>1.5</v>
      </c>
      <c r="P211" s="169">
        <v>0</v>
      </c>
      <c r="Q211" s="169">
        <v>0</v>
      </c>
      <c r="R211" s="169">
        <v>0</v>
      </c>
      <c r="S211" s="90">
        <v>0.5</v>
      </c>
      <c r="T211" s="279">
        <f>SUM(O211:S211)</f>
        <v>2</v>
      </c>
      <c r="U211" s="169"/>
      <c r="V211" s="169" t="s">
        <v>1070</v>
      </c>
      <c r="W211" s="59" t="s">
        <v>37</v>
      </c>
      <c r="X211" s="169" t="s">
        <v>1069</v>
      </c>
    </row>
    <row r="212" spans="1:24">
      <c r="A212" s="384">
        <v>197</v>
      </c>
      <c r="B212" s="11" t="s">
        <v>28</v>
      </c>
      <c r="C212" s="169" t="s">
        <v>1605</v>
      </c>
      <c r="D212" s="169" t="s">
        <v>1606</v>
      </c>
      <c r="E212" s="169" t="s">
        <v>594</v>
      </c>
      <c r="F212" s="194" t="s">
        <v>68</v>
      </c>
      <c r="G212" s="203">
        <v>39727</v>
      </c>
      <c r="H212" s="90" t="s">
        <v>32</v>
      </c>
      <c r="I212" s="90" t="s">
        <v>33</v>
      </c>
      <c r="J212" s="169" t="s">
        <v>1366</v>
      </c>
      <c r="K212" s="169" t="s">
        <v>1367</v>
      </c>
      <c r="L212" s="91" t="s">
        <v>1368</v>
      </c>
      <c r="M212" s="169" t="s">
        <v>1369</v>
      </c>
      <c r="N212" s="73">
        <v>9</v>
      </c>
      <c r="O212" s="169">
        <v>0</v>
      </c>
      <c r="P212" s="169">
        <v>0</v>
      </c>
      <c r="Q212" s="169">
        <v>0</v>
      </c>
      <c r="R212" s="169">
        <v>0</v>
      </c>
      <c r="S212" s="90">
        <v>1.75</v>
      </c>
      <c r="T212" s="279">
        <f>SUM(O212:S212)</f>
        <v>1.75</v>
      </c>
      <c r="U212" s="383"/>
      <c r="V212" s="169" t="s">
        <v>1411</v>
      </c>
      <c r="W212" s="59" t="s">
        <v>37</v>
      </c>
      <c r="X212" s="169" t="s">
        <v>1367</v>
      </c>
    </row>
    <row r="213" spans="1:24">
      <c r="A213" s="384">
        <v>198</v>
      </c>
      <c r="B213" s="11" t="s">
        <v>28</v>
      </c>
      <c r="C213" s="169" t="s">
        <v>1836</v>
      </c>
      <c r="D213" s="169" t="s">
        <v>1837</v>
      </c>
      <c r="E213" s="169" t="s">
        <v>1838</v>
      </c>
      <c r="F213" s="194" t="s">
        <v>68</v>
      </c>
      <c r="G213" s="203">
        <v>39710</v>
      </c>
      <c r="H213" s="90" t="s">
        <v>32</v>
      </c>
      <c r="I213" s="90" t="s">
        <v>33</v>
      </c>
      <c r="J213" s="169" t="s">
        <v>1366</v>
      </c>
      <c r="K213" s="169" t="s">
        <v>1367</v>
      </c>
      <c r="L213" s="91" t="s">
        <v>1368</v>
      </c>
      <c r="M213" s="169" t="s">
        <v>1369</v>
      </c>
      <c r="N213" s="73">
        <v>9</v>
      </c>
      <c r="O213" s="169">
        <v>1.5</v>
      </c>
      <c r="P213" s="169">
        <v>0</v>
      </c>
      <c r="Q213" s="169">
        <v>0</v>
      </c>
      <c r="R213" s="169">
        <v>0</v>
      </c>
      <c r="S213" s="90">
        <v>0</v>
      </c>
      <c r="T213" s="279">
        <f>SUM(O213:S213)</f>
        <v>1.5</v>
      </c>
      <c r="U213" s="169"/>
      <c r="V213" s="169" t="s">
        <v>1370</v>
      </c>
      <c r="W213" s="59" t="s">
        <v>37</v>
      </c>
      <c r="X213" s="169" t="s">
        <v>1367</v>
      </c>
    </row>
    <row r="214" spans="1:24">
      <c r="A214" s="384">
        <v>199</v>
      </c>
      <c r="B214" s="11" t="s">
        <v>28</v>
      </c>
      <c r="C214" s="169" t="s">
        <v>1515</v>
      </c>
      <c r="D214" s="169" t="s">
        <v>403</v>
      </c>
      <c r="E214" s="169" t="s">
        <v>1516</v>
      </c>
      <c r="F214" s="90" t="s">
        <v>68</v>
      </c>
      <c r="G214" s="98">
        <v>39659</v>
      </c>
      <c r="H214" s="90" t="s">
        <v>32</v>
      </c>
      <c r="I214" s="90" t="s">
        <v>33</v>
      </c>
      <c r="J214" s="169" t="s">
        <v>1366</v>
      </c>
      <c r="K214" s="169" t="s">
        <v>1367</v>
      </c>
      <c r="L214" s="91" t="s">
        <v>1368</v>
      </c>
      <c r="M214" s="169" t="s">
        <v>1369</v>
      </c>
      <c r="N214" s="73">
        <v>9</v>
      </c>
      <c r="O214" s="169">
        <v>1.5</v>
      </c>
      <c r="P214" s="169">
        <v>0</v>
      </c>
      <c r="Q214" s="169">
        <v>0</v>
      </c>
      <c r="R214" s="169">
        <v>0</v>
      </c>
      <c r="S214" s="90">
        <v>0</v>
      </c>
      <c r="T214" s="279">
        <f>SUM(O214:S214)</f>
        <v>1.5</v>
      </c>
      <c r="U214" s="383"/>
      <c r="V214" s="169" t="s">
        <v>1370</v>
      </c>
      <c r="W214" s="59" t="s">
        <v>37</v>
      </c>
      <c r="X214" s="169" t="s">
        <v>1367</v>
      </c>
    </row>
    <row r="215" spans="1:24">
      <c r="A215" s="384">
        <v>200</v>
      </c>
      <c r="B215" s="11" t="s">
        <v>28</v>
      </c>
      <c r="C215" s="169" t="s">
        <v>668</v>
      </c>
      <c r="D215" s="169" t="s">
        <v>705</v>
      </c>
      <c r="E215" s="169" t="s">
        <v>335</v>
      </c>
      <c r="F215" s="194" t="s">
        <v>68</v>
      </c>
      <c r="G215" s="203">
        <v>39659</v>
      </c>
      <c r="H215" s="90" t="s">
        <v>32</v>
      </c>
      <c r="I215" s="90" t="s">
        <v>33</v>
      </c>
      <c r="J215" s="169" t="s">
        <v>1366</v>
      </c>
      <c r="K215" s="169" t="s">
        <v>1367</v>
      </c>
      <c r="L215" s="91" t="s">
        <v>1368</v>
      </c>
      <c r="M215" s="169" t="s">
        <v>1369</v>
      </c>
      <c r="N215" s="73">
        <v>9</v>
      </c>
      <c r="O215" s="169">
        <v>0</v>
      </c>
      <c r="P215" s="169">
        <v>0</v>
      </c>
      <c r="Q215" s="169">
        <v>0</v>
      </c>
      <c r="R215" s="169">
        <v>0</v>
      </c>
      <c r="S215" s="90">
        <v>1.5</v>
      </c>
      <c r="T215" s="279">
        <f>SUM(O215:S215)</f>
        <v>1.5</v>
      </c>
      <c r="U215" s="169"/>
      <c r="V215" s="169" t="s">
        <v>1370</v>
      </c>
      <c r="W215" s="59" t="s">
        <v>37</v>
      </c>
      <c r="X215" s="169" t="s">
        <v>1367</v>
      </c>
    </row>
    <row r="216" spans="1:24">
      <c r="A216" s="384">
        <v>201</v>
      </c>
      <c r="B216" s="11" t="s">
        <v>28</v>
      </c>
      <c r="C216" s="169" t="s">
        <v>1782</v>
      </c>
      <c r="D216" s="169" t="s">
        <v>707</v>
      </c>
      <c r="E216" s="169" t="s">
        <v>582</v>
      </c>
      <c r="F216" s="194" t="s">
        <v>68</v>
      </c>
      <c r="G216" s="203">
        <v>39805</v>
      </c>
      <c r="H216" s="90" t="s">
        <v>32</v>
      </c>
      <c r="I216" s="90" t="s">
        <v>33</v>
      </c>
      <c r="J216" s="169" t="s">
        <v>1366</v>
      </c>
      <c r="K216" s="169" t="s">
        <v>1367</v>
      </c>
      <c r="L216" s="169" t="s">
        <v>1368</v>
      </c>
      <c r="M216" s="169" t="s">
        <v>1369</v>
      </c>
      <c r="N216" s="73">
        <v>9</v>
      </c>
      <c r="O216" s="169">
        <v>1.5</v>
      </c>
      <c r="P216" s="169">
        <v>0</v>
      </c>
      <c r="Q216" s="169">
        <v>0</v>
      </c>
      <c r="R216" s="169">
        <v>0</v>
      </c>
      <c r="S216" s="90">
        <v>0</v>
      </c>
      <c r="T216" s="279">
        <f>SUM(O216:S216)</f>
        <v>1.5</v>
      </c>
      <c r="U216" s="169"/>
      <c r="V216" s="169" t="s">
        <v>1411</v>
      </c>
      <c r="W216" s="59" t="s">
        <v>37</v>
      </c>
      <c r="X216" s="169" t="s">
        <v>1367</v>
      </c>
    </row>
    <row r="217" spans="1:24">
      <c r="A217" s="384">
        <v>202</v>
      </c>
      <c r="B217" s="11" t="s">
        <v>28</v>
      </c>
      <c r="C217" s="169" t="s">
        <v>1894</v>
      </c>
      <c r="D217" s="169" t="s">
        <v>564</v>
      </c>
      <c r="E217" s="169" t="s">
        <v>48</v>
      </c>
      <c r="F217" s="194" t="s">
        <v>31</v>
      </c>
      <c r="G217" s="146">
        <v>39785</v>
      </c>
      <c r="H217" s="90" t="s">
        <v>32</v>
      </c>
      <c r="I217" s="90" t="s">
        <v>33</v>
      </c>
      <c r="J217" s="88" t="s">
        <v>1895</v>
      </c>
      <c r="K217" s="88" t="s">
        <v>1896</v>
      </c>
      <c r="L217" s="169" t="s">
        <v>1897</v>
      </c>
      <c r="M217" s="87">
        <v>89870915600</v>
      </c>
      <c r="N217" s="73">
        <v>9</v>
      </c>
      <c r="O217" s="87">
        <v>0.5</v>
      </c>
      <c r="P217" s="87">
        <v>1</v>
      </c>
      <c r="Q217" s="87">
        <v>0</v>
      </c>
      <c r="R217" s="87">
        <v>0</v>
      </c>
      <c r="S217" s="90">
        <v>0</v>
      </c>
      <c r="T217" s="279">
        <f>SUM(O217:S217)</f>
        <v>1.5</v>
      </c>
      <c r="U217" s="87"/>
      <c r="V217" s="169" t="s">
        <v>1898</v>
      </c>
      <c r="W217" s="59" t="s">
        <v>37</v>
      </c>
      <c r="X217" s="88" t="s">
        <v>1896</v>
      </c>
    </row>
    <row r="218" spans="1:24">
      <c r="A218" s="384">
        <v>203</v>
      </c>
      <c r="B218" s="11" t="s">
        <v>28</v>
      </c>
      <c r="C218" s="169" t="s">
        <v>870</v>
      </c>
      <c r="D218" s="169" t="s">
        <v>434</v>
      </c>
      <c r="E218" s="169" t="s">
        <v>887</v>
      </c>
      <c r="F218" s="194" t="s">
        <v>68</v>
      </c>
      <c r="G218" s="202">
        <v>39759</v>
      </c>
      <c r="H218" s="90" t="s">
        <v>32</v>
      </c>
      <c r="I218" s="90" t="s">
        <v>33</v>
      </c>
      <c r="J218" s="169" t="s">
        <v>1366</v>
      </c>
      <c r="K218" s="169" t="s">
        <v>1367</v>
      </c>
      <c r="L218" s="91" t="s">
        <v>1368</v>
      </c>
      <c r="M218" s="169" t="s">
        <v>1369</v>
      </c>
      <c r="N218" s="73">
        <v>9</v>
      </c>
      <c r="O218" s="169">
        <v>1</v>
      </c>
      <c r="P218" s="169">
        <v>0</v>
      </c>
      <c r="Q218" s="169">
        <v>0</v>
      </c>
      <c r="R218" s="169">
        <v>0</v>
      </c>
      <c r="S218" s="90">
        <v>0.5</v>
      </c>
      <c r="T218" s="279">
        <f>SUM(O218:S218)</f>
        <v>1.5</v>
      </c>
      <c r="U218" s="383"/>
      <c r="V218" s="169" t="s">
        <v>1411</v>
      </c>
      <c r="W218" s="59" t="s">
        <v>37</v>
      </c>
      <c r="X218" s="169" t="s">
        <v>1367</v>
      </c>
    </row>
    <row r="219" spans="1:24">
      <c r="A219" s="384">
        <v>204</v>
      </c>
      <c r="B219" s="11" t="s">
        <v>28</v>
      </c>
      <c r="C219" s="383" t="s">
        <v>1670</v>
      </c>
      <c r="D219" s="383" t="s">
        <v>564</v>
      </c>
      <c r="E219" s="383" t="s">
        <v>1671</v>
      </c>
      <c r="F219" s="194" t="s">
        <v>68</v>
      </c>
      <c r="G219" s="158">
        <v>39621</v>
      </c>
      <c r="H219" s="90" t="s">
        <v>32</v>
      </c>
      <c r="I219" s="90" t="s">
        <v>33</v>
      </c>
      <c r="J219" s="383" t="s">
        <v>1184</v>
      </c>
      <c r="K219" s="383" t="s">
        <v>1185</v>
      </c>
      <c r="L219" s="169" t="s">
        <v>1186</v>
      </c>
      <c r="M219" s="169">
        <v>83472871280</v>
      </c>
      <c r="N219" s="73">
        <v>9</v>
      </c>
      <c r="O219" s="169">
        <v>0</v>
      </c>
      <c r="P219" s="169">
        <v>1</v>
      </c>
      <c r="Q219" s="169">
        <v>0.5</v>
      </c>
      <c r="R219" s="169">
        <v>0</v>
      </c>
      <c r="S219" s="90">
        <v>0</v>
      </c>
      <c r="T219" s="279">
        <f>SUM(O219:S219)</f>
        <v>1.5</v>
      </c>
      <c r="U219" s="169"/>
      <c r="V219" s="383" t="s">
        <v>1187</v>
      </c>
      <c r="W219" s="59" t="s">
        <v>37</v>
      </c>
      <c r="X219" s="383" t="s">
        <v>1185</v>
      </c>
    </row>
    <row r="220" spans="1:24">
      <c r="A220" s="384">
        <v>205</v>
      </c>
      <c r="B220" s="11" t="s">
        <v>28</v>
      </c>
      <c r="C220" s="161" t="s">
        <v>514</v>
      </c>
      <c r="D220" s="161" t="s">
        <v>515</v>
      </c>
      <c r="E220" s="161" t="s">
        <v>132</v>
      </c>
      <c r="F220" s="90" t="s">
        <v>63</v>
      </c>
      <c r="G220" s="158">
        <v>39598</v>
      </c>
      <c r="H220" s="90" t="s">
        <v>32</v>
      </c>
      <c r="I220" s="90" t="s">
        <v>33</v>
      </c>
      <c r="J220" s="161" t="s">
        <v>1002</v>
      </c>
      <c r="K220" s="161" t="s">
        <v>967</v>
      </c>
      <c r="L220" s="161" t="s">
        <v>1522</v>
      </c>
      <c r="M220" s="383">
        <v>8987483362</v>
      </c>
      <c r="N220" s="73">
        <v>9</v>
      </c>
      <c r="O220" s="383">
        <v>0</v>
      </c>
      <c r="P220" s="383">
        <v>1</v>
      </c>
      <c r="Q220" s="383">
        <v>0.5</v>
      </c>
      <c r="R220" s="383">
        <v>0</v>
      </c>
      <c r="S220" s="90">
        <v>0</v>
      </c>
      <c r="T220" s="279">
        <f>SUM(O220:S220)</f>
        <v>1.5</v>
      </c>
      <c r="U220" s="86"/>
      <c r="V220" s="162" t="s">
        <v>111</v>
      </c>
      <c r="W220" s="59" t="s">
        <v>37</v>
      </c>
      <c r="X220" s="161" t="s">
        <v>967</v>
      </c>
    </row>
    <row r="221" spans="1:24">
      <c r="A221" s="384">
        <v>206</v>
      </c>
      <c r="B221" s="11" t="s">
        <v>28</v>
      </c>
      <c r="C221" s="88" t="s">
        <v>1892</v>
      </c>
      <c r="D221" s="88" t="s">
        <v>45</v>
      </c>
      <c r="E221" s="88" t="s">
        <v>129</v>
      </c>
      <c r="F221" s="87" t="s">
        <v>63</v>
      </c>
      <c r="G221" s="146">
        <v>39588</v>
      </c>
      <c r="H221" s="90" t="s">
        <v>32</v>
      </c>
      <c r="I221" s="90" t="s">
        <v>33</v>
      </c>
      <c r="J221" s="88" t="s">
        <v>1176</v>
      </c>
      <c r="K221" s="88" t="s">
        <v>1177</v>
      </c>
      <c r="L221" s="173" t="s">
        <v>1178</v>
      </c>
      <c r="M221" s="182" t="s">
        <v>1179</v>
      </c>
      <c r="N221" s="73">
        <v>9</v>
      </c>
      <c r="O221" s="182" t="s">
        <v>3062</v>
      </c>
      <c r="P221" s="182" t="s">
        <v>3062</v>
      </c>
      <c r="Q221" s="182" t="s">
        <v>3062</v>
      </c>
      <c r="R221" s="182" t="s">
        <v>3062</v>
      </c>
      <c r="S221" s="90">
        <v>1.5</v>
      </c>
      <c r="T221" s="279">
        <f>SUM(O221:S221)</f>
        <v>1.5</v>
      </c>
      <c r="U221" s="87"/>
      <c r="V221" s="88" t="s">
        <v>1562</v>
      </c>
      <c r="W221" s="59" t="s">
        <v>37</v>
      </c>
      <c r="X221" s="88" t="s">
        <v>1177</v>
      </c>
    </row>
    <row r="222" spans="1:24">
      <c r="A222" s="384">
        <v>207</v>
      </c>
      <c r="B222" s="11" t="s">
        <v>28</v>
      </c>
      <c r="C222" s="134" t="s">
        <v>1396</v>
      </c>
      <c r="D222" s="134" t="s">
        <v>521</v>
      </c>
      <c r="E222" s="134" t="s">
        <v>365</v>
      </c>
      <c r="F222" s="135" t="s">
        <v>31</v>
      </c>
      <c r="G222" s="145">
        <v>39687</v>
      </c>
      <c r="H222" s="90" t="s">
        <v>32</v>
      </c>
      <c r="I222" s="90" t="s">
        <v>33</v>
      </c>
      <c r="J222" s="134" t="s">
        <v>1397</v>
      </c>
      <c r="K222" s="134" t="s">
        <v>1398</v>
      </c>
      <c r="L222" s="134" t="s">
        <v>1399</v>
      </c>
      <c r="M222" s="134">
        <v>89870574934</v>
      </c>
      <c r="N222" s="73">
        <v>9</v>
      </c>
      <c r="O222" s="134">
        <v>0</v>
      </c>
      <c r="P222" s="134">
        <v>0</v>
      </c>
      <c r="Q222" s="134">
        <v>0</v>
      </c>
      <c r="R222" s="134">
        <v>0</v>
      </c>
      <c r="S222" s="90">
        <v>1</v>
      </c>
      <c r="T222" s="279">
        <f>SUM(O222:S222)</f>
        <v>1</v>
      </c>
      <c r="U222" s="169"/>
      <c r="V222" s="134" t="s">
        <v>1400</v>
      </c>
      <c r="W222" s="59" t="s">
        <v>37</v>
      </c>
      <c r="X222" s="134" t="s">
        <v>1398</v>
      </c>
    </row>
    <row r="223" spans="1:24">
      <c r="A223" s="384">
        <v>208</v>
      </c>
      <c r="B223" s="11" t="s">
        <v>28</v>
      </c>
      <c r="C223" s="169" t="s">
        <v>1751</v>
      </c>
      <c r="D223" s="169" t="s">
        <v>95</v>
      </c>
      <c r="E223" s="169" t="s">
        <v>343</v>
      </c>
      <c r="F223" s="194" t="s">
        <v>68</v>
      </c>
      <c r="G223" s="203">
        <v>39561</v>
      </c>
      <c r="H223" s="90" t="s">
        <v>32</v>
      </c>
      <c r="I223" s="90" t="s">
        <v>33</v>
      </c>
      <c r="J223" s="169" t="s">
        <v>1698</v>
      </c>
      <c r="K223" s="169" t="s">
        <v>1699</v>
      </c>
      <c r="L223" s="169" t="s">
        <v>1752</v>
      </c>
      <c r="M223" s="169">
        <v>89871064055</v>
      </c>
      <c r="N223" s="73">
        <v>9</v>
      </c>
      <c r="O223" s="169">
        <v>1</v>
      </c>
      <c r="P223" s="169">
        <v>0</v>
      </c>
      <c r="Q223" s="169">
        <v>0</v>
      </c>
      <c r="R223" s="169">
        <v>0</v>
      </c>
      <c r="S223" s="90">
        <v>0</v>
      </c>
      <c r="T223" s="279">
        <f>SUM(O223:S223)</f>
        <v>1</v>
      </c>
      <c r="U223" s="169"/>
      <c r="V223" s="169" t="s">
        <v>1701</v>
      </c>
      <c r="W223" s="59" t="s">
        <v>37</v>
      </c>
      <c r="X223" s="169" t="s">
        <v>1699</v>
      </c>
    </row>
    <row r="224" spans="1:24">
      <c r="A224" s="384">
        <v>209</v>
      </c>
      <c r="B224" s="11" t="s">
        <v>28</v>
      </c>
      <c r="C224" s="169" t="s">
        <v>1493</v>
      </c>
      <c r="D224" s="169" t="s">
        <v>1041</v>
      </c>
      <c r="E224" s="169" t="s">
        <v>343</v>
      </c>
      <c r="F224" s="194" t="s">
        <v>31</v>
      </c>
      <c r="G224" s="203">
        <v>39683</v>
      </c>
      <c r="H224" s="90" t="s">
        <v>32</v>
      </c>
      <c r="I224" s="90" t="s">
        <v>33</v>
      </c>
      <c r="J224" s="169" t="s">
        <v>1089</v>
      </c>
      <c r="K224" s="169" t="s">
        <v>1090</v>
      </c>
      <c r="L224" s="169" t="s">
        <v>1091</v>
      </c>
      <c r="M224" s="169">
        <v>79061060387</v>
      </c>
      <c r="N224" s="73">
        <v>9</v>
      </c>
      <c r="O224" s="169">
        <v>0</v>
      </c>
      <c r="P224" s="169">
        <v>0</v>
      </c>
      <c r="Q224" s="169">
        <v>0</v>
      </c>
      <c r="R224" s="169">
        <v>0</v>
      </c>
      <c r="S224" s="90">
        <v>1</v>
      </c>
      <c r="T224" s="279">
        <f>SUM(O224:S224)</f>
        <v>1</v>
      </c>
      <c r="U224" s="169"/>
      <c r="V224" s="169" t="s">
        <v>283</v>
      </c>
      <c r="W224" s="59" t="s">
        <v>37</v>
      </c>
      <c r="X224" s="169" t="s">
        <v>1090</v>
      </c>
    </row>
    <row r="225" spans="1:24">
      <c r="A225" s="384">
        <v>210</v>
      </c>
      <c r="B225" s="11" t="s">
        <v>28</v>
      </c>
      <c r="C225" s="169" t="s">
        <v>502</v>
      </c>
      <c r="D225" s="169" t="s">
        <v>503</v>
      </c>
      <c r="E225" s="169" t="s">
        <v>426</v>
      </c>
      <c r="F225" s="194" t="s">
        <v>63</v>
      </c>
      <c r="G225" s="203" t="s">
        <v>1268</v>
      </c>
      <c r="H225" s="90" t="s">
        <v>32</v>
      </c>
      <c r="I225" s="90" t="s">
        <v>33</v>
      </c>
      <c r="J225" s="169" t="s">
        <v>1217</v>
      </c>
      <c r="K225" s="169" t="s">
        <v>160</v>
      </c>
      <c r="L225" s="169" t="s">
        <v>1269</v>
      </c>
      <c r="M225" s="169" t="s">
        <v>1270</v>
      </c>
      <c r="N225" s="73">
        <v>9</v>
      </c>
      <c r="O225" s="169">
        <v>0</v>
      </c>
      <c r="P225" s="169">
        <v>0</v>
      </c>
      <c r="Q225" s="169">
        <v>0</v>
      </c>
      <c r="R225" s="169">
        <v>0</v>
      </c>
      <c r="S225" s="90">
        <v>1</v>
      </c>
      <c r="T225" s="279">
        <f>SUM(O225:S225)</f>
        <v>1</v>
      </c>
      <c r="U225" s="169"/>
      <c r="V225" s="169" t="s">
        <v>174</v>
      </c>
      <c r="W225" s="59" t="s">
        <v>37</v>
      </c>
      <c r="X225" s="169" t="s">
        <v>160</v>
      </c>
    </row>
    <row r="226" spans="1:24">
      <c r="A226" s="384">
        <v>211</v>
      </c>
      <c r="B226" s="11" t="s">
        <v>28</v>
      </c>
      <c r="C226" s="169" t="s">
        <v>874</v>
      </c>
      <c r="D226" s="169" t="s">
        <v>892</v>
      </c>
      <c r="E226" s="169" t="s">
        <v>801</v>
      </c>
      <c r="F226" s="194" t="s">
        <v>68</v>
      </c>
      <c r="G226" s="203">
        <v>38868</v>
      </c>
      <c r="H226" s="90" t="s">
        <v>32</v>
      </c>
      <c r="I226" s="90" t="s">
        <v>33</v>
      </c>
      <c r="J226" s="169" t="s">
        <v>1202</v>
      </c>
      <c r="K226" s="169" t="s">
        <v>1185</v>
      </c>
      <c r="L226" s="169" t="s">
        <v>1186</v>
      </c>
      <c r="M226" s="169">
        <v>83472871280</v>
      </c>
      <c r="N226" s="73">
        <v>9</v>
      </c>
      <c r="O226" s="169">
        <v>0</v>
      </c>
      <c r="P226" s="169">
        <v>0</v>
      </c>
      <c r="Q226" s="169">
        <v>0.5</v>
      </c>
      <c r="R226" s="169">
        <v>0</v>
      </c>
      <c r="S226" s="90">
        <v>0.5</v>
      </c>
      <c r="T226" s="279">
        <f>SUM(O226:S226)</f>
        <v>1</v>
      </c>
      <c r="U226" s="169"/>
      <c r="V226" s="169" t="s">
        <v>1187</v>
      </c>
      <c r="W226" s="59" t="s">
        <v>37</v>
      </c>
      <c r="X226" s="169" t="s">
        <v>1185</v>
      </c>
    </row>
    <row r="227" spans="1:24">
      <c r="A227" s="384">
        <v>212</v>
      </c>
      <c r="B227" s="11" t="s">
        <v>28</v>
      </c>
      <c r="C227" s="169" t="s">
        <v>1466</v>
      </c>
      <c r="D227" s="169" t="s">
        <v>75</v>
      </c>
      <c r="E227" s="169" t="s">
        <v>44</v>
      </c>
      <c r="F227" s="194" t="s">
        <v>63</v>
      </c>
      <c r="G227" s="203">
        <v>39669</v>
      </c>
      <c r="H227" s="90" t="s">
        <v>32</v>
      </c>
      <c r="I227" s="90" t="s">
        <v>33</v>
      </c>
      <c r="J227" s="169" t="s">
        <v>980</v>
      </c>
      <c r="K227" s="169" t="s">
        <v>981</v>
      </c>
      <c r="L227" s="169" t="s">
        <v>982</v>
      </c>
      <c r="M227" s="169" t="s">
        <v>1467</v>
      </c>
      <c r="N227" s="73">
        <v>9</v>
      </c>
      <c r="O227" s="169">
        <v>0</v>
      </c>
      <c r="P227" s="169">
        <v>0</v>
      </c>
      <c r="Q227" s="169">
        <v>0</v>
      </c>
      <c r="R227" s="169">
        <v>0</v>
      </c>
      <c r="S227" s="90">
        <v>1</v>
      </c>
      <c r="T227" s="279">
        <f>SUM(O227:S227)</f>
        <v>1</v>
      </c>
      <c r="U227" s="169"/>
      <c r="V227" s="169" t="s">
        <v>315</v>
      </c>
      <c r="W227" s="59" t="s">
        <v>37</v>
      </c>
      <c r="X227" s="169" t="s">
        <v>981</v>
      </c>
    </row>
    <row r="228" spans="1:24">
      <c r="A228" s="384">
        <v>213</v>
      </c>
      <c r="B228" s="11" t="s">
        <v>28</v>
      </c>
      <c r="C228" s="169" t="s">
        <v>1722</v>
      </c>
      <c r="D228" s="169" t="s">
        <v>145</v>
      </c>
      <c r="E228" s="169" t="s">
        <v>1723</v>
      </c>
      <c r="F228" s="194" t="s">
        <v>63</v>
      </c>
      <c r="G228" s="203">
        <v>39684</v>
      </c>
      <c r="H228" s="90" t="s">
        <v>32</v>
      </c>
      <c r="I228" s="90" t="s">
        <v>33</v>
      </c>
      <c r="J228" s="169" t="s">
        <v>1366</v>
      </c>
      <c r="K228" s="169" t="s">
        <v>1367</v>
      </c>
      <c r="L228" s="91" t="s">
        <v>1368</v>
      </c>
      <c r="M228" s="169" t="s">
        <v>1369</v>
      </c>
      <c r="N228" s="73">
        <v>9</v>
      </c>
      <c r="O228" s="169">
        <v>1</v>
      </c>
      <c r="P228" s="169">
        <v>0</v>
      </c>
      <c r="Q228" s="169">
        <v>0</v>
      </c>
      <c r="R228" s="169">
        <v>0</v>
      </c>
      <c r="S228" s="90">
        <v>0</v>
      </c>
      <c r="T228" s="279">
        <f>SUM(O228:S228)</f>
        <v>1</v>
      </c>
      <c r="U228" s="169"/>
      <c r="V228" s="169" t="s">
        <v>1370</v>
      </c>
      <c r="W228" s="59" t="s">
        <v>37</v>
      </c>
      <c r="X228" s="169" t="s">
        <v>1367</v>
      </c>
    </row>
    <row r="229" spans="1:24">
      <c r="A229" s="384">
        <v>214</v>
      </c>
      <c r="B229" s="11" t="s">
        <v>28</v>
      </c>
      <c r="C229" s="169" t="s">
        <v>1681</v>
      </c>
      <c r="D229" s="169" t="s">
        <v>450</v>
      </c>
      <c r="E229" s="169" t="s">
        <v>494</v>
      </c>
      <c r="F229" s="194" t="s">
        <v>63</v>
      </c>
      <c r="G229" s="203">
        <v>39527</v>
      </c>
      <c r="H229" s="90" t="s">
        <v>32</v>
      </c>
      <c r="I229" s="90" t="s">
        <v>33</v>
      </c>
      <c r="J229" s="169" t="s">
        <v>1520</v>
      </c>
      <c r="K229" s="169" t="s">
        <v>1521</v>
      </c>
      <c r="L229" s="169"/>
      <c r="M229" s="169"/>
      <c r="N229" s="73">
        <v>9</v>
      </c>
      <c r="O229" s="169">
        <v>0</v>
      </c>
      <c r="P229" s="169">
        <v>0</v>
      </c>
      <c r="Q229" s="169">
        <v>0</v>
      </c>
      <c r="R229" s="169">
        <v>0</v>
      </c>
      <c r="S229" s="90">
        <v>1</v>
      </c>
      <c r="T229" s="279">
        <f>SUM(O229:S229)</f>
        <v>1</v>
      </c>
      <c r="U229" s="169"/>
      <c r="V229" s="169" t="s">
        <v>826</v>
      </c>
      <c r="W229" s="59" t="s">
        <v>37</v>
      </c>
      <c r="X229" s="169" t="s">
        <v>1521</v>
      </c>
    </row>
    <row r="230" spans="1:24">
      <c r="A230" s="384">
        <v>215</v>
      </c>
      <c r="B230" s="11" t="s">
        <v>28</v>
      </c>
      <c r="C230" s="169" t="s">
        <v>1572</v>
      </c>
      <c r="D230" s="169" t="s">
        <v>385</v>
      </c>
      <c r="E230" s="169" t="s">
        <v>279</v>
      </c>
      <c r="F230" s="194" t="s">
        <v>68</v>
      </c>
      <c r="G230" s="203">
        <v>39752</v>
      </c>
      <c r="H230" s="90" t="s">
        <v>32</v>
      </c>
      <c r="I230" s="90" t="s">
        <v>33</v>
      </c>
      <c r="J230" s="169" t="s">
        <v>1532</v>
      </c>
      <c r="K230" s="169" t="s">
        <v>1533</v>
      </c>
      <c r="L230" s="169" t="s">
        <v>1127</v>
      </c>
      <c r="M230" s="169">
        <v>89174462805</v>
      </c>
      <c r="N230" s="73">
        <v>9</v>
      </c>
      <c r="O230" s="169">
        <v>0</v>
      </c>
      <c r="P230" s="169">
        <v>0</v>
      </c>
      <c r="Q230" s="169">
        <v>0</v>
      </c>
      <c r="R230" s="169">
        <v>1</v>
      </c>
      <c r="S230" s="90">
        <v>0</v>
      </c>
      <c r="T230" s="279">
        <f>SUM(O230:S230)</f>
        <v>1</v>
      </c>
      <c r="U230" s="169"/>
      <c r="V230" s="169" t="s">
        <v>1128</v>
      </c>
      <c r="W230" s="59" t="s">
        <v>37</v>
      </c>
      <c r="X230" s="169" t="s">
        <v>1533</v>
      </c>
    </row>
    <row r="231" spans="1:24">
      <c r="A231" s="384">
        <v>216</v>
      </c>
      <c r="B231" s="11" t="s">
        <v>28</v>
      </c>
      <c r="C231" s="73" t="s">
        <v>1416</v>
      </c>
      <c r="D231" s="73" t="s">
        <v>411</v>
      </c>
      <c r="E231" s="73" t="s">
        <v>77</v>
      </c>
      <c r="F231" s="90" t="s">
        <v>63</v>
      </c>
      <c r="G231" s="98">
        <v>39824</v>
      </c>
      <c r="H231" s="90" t="s">
        <v>32</v>
      </c>
      <c r="I231" s="90" t="s">
        <v>33</v>
      </c>
      <c r="J231" s="73" t="s">
        <v>1154</v>
      </c>
      <c r="K231" s="73" t="s">
        <v>1155</v>
      </c>
      <c r="L231" s="132" t="s">
        <v>1417</v>
      </c>
      <c r="M231" s="73">
        <v>79173560460</v>
      </c>
      <c r="N231" s="73">
        <v>9</v>
      </c>
      <c r="O231" s="73">
        <v>0</v>
      </c>
      <c r="P231" s="73">
        <v>0</v>
      </c>
      <c r="Q231" s="73">
        <v>0</v>
      </c>
      <c r="R231" s="73">
        <v>0</v>
      </c>
      <c r="S231" s="90">
        <v>1</v>
      </c>
      <c r="T231" s="279">
        <f>SUM(O231:S231)</f>
        <v>1</v>
      </c>
      <c r="U231" s="90"/>
      <c r="V231" s="73" t="s">
        <v>1153</v>
      </c>
      <c r="W231" s="59" t="s">
        <v>37</v>
      </c>
      <c r="X231" s="73" t="s">
        <v>1155</v>
      </c>
    </row>
    <row r="232" spans="1:24">
      <c r="A232" s="384">
        <v>217</v>
      </c>
      <c r="B232" s="11" t="s">
        <v>28</v>
      </c>
      <c r="C232" s="169" t="s">
        <v>1483</v>
      </c>
      <c r="D232" s="169" t="s">
        <v>356</v>
      </c>
      <c r="E232" s="169" t="s">
        <v>399</v>
      </c>
      <c r="F232" s="194" t="s">
        <v>31</v>
      </c>
      <c r="G232" s="203">
        <v>39627</v>
      </c>
      <c r="H232" s="90" t="s">
        <v>32</v>
      </c>
      <c r="I232" s="90" t="s">
        <v>33</v>
      </c>
      <c r="J232" s="73" t="s">
        <v>185</v>
      </c>
      <c r="K232" s="73" t="s">
        <v>186</v>
      </c>
      <c r="L232" s="169" t="s">
        <v>1349</v>
      </c>
      <c r="M232" s="169">
        <v>89174020541</v>
      </c>
      <c r="N232" s="73">
        <v>9</v>
      </c>
      <c r="O232" s="169">
        <v>0</v>
      </c>
      <c r="P232" s="169">
        <v>0</v>
      </c>
      <c r="Q232" s="169">
        <v>0</v>
      </c>
      <c r="R232" s="169">
        <v>0</v>
      </c>
      <c r="S232" s="90">
        <v>1</v>
      </c>
      <c r="T232" s="279">
        <f>SUM(O232:S232)</f>
        <v>1</v>
      </c>
      <c r="U232" s="169"/>
      <c r="V232" s="169" t="s">
        <v>187</v>
      </c>
      <c r="W232" s="59" t="s">
        <v>37</v>
      </c>
      <c r="X232" s="73" t="s">
        <v>186</v>
      </c>
    </row>
    <row r="233" spans="1:24">
      <c r="A233" s="384">
        <v>218</v>
      </c>
      <c r="B233" s="11" t="s">
        <v>28</v>
      </c>
      <c r="C233" s="169" t="s">
        <v>1769</v>
      </c>
      <c r="D233" s="169" t="s">
        <v>1770</v>
      </c>
      <c r="E233" s="169" t="s">
        <v>1771</v>
      </c>
      <c r="F233" s="194" t="s">
        <v>68</v>
      </c>
      <c r="G233" s="203">
        <v>39777</v>
      </c>
      <c r="H233" s="90" t="s">
        <v>32</v>
      </c>
      <c r="I233" s="90" t="s">
        <v>33</v>
      </c>
      <c r="J233" s="169" t="s">
        <v>1366</v>
      </c>
      <c r="K233" s="169" t="s">
        <v>1367</v>
      </c>
      <c r="L233" s="91" t="s">
        <v>1368</v>
      </c>
      <c r="M233" s="169" t="s">
        <v>1369</v>
      </c>
      <c r="N233" s="73">
        <v>9</v>
      </c>
      <c r="O233" s="169">
        <v>0</v>
      </c>
      <c r="P233" s="169">
        <v>0</v>
      </c>
      <c r="Q233" s="169">
        <v>0</v>
      </c>
      <c r="R233" s="169">
        <v>0</v>
      </c>
      <c r="S233" s="90">
        <v>1</v>
      </c>
      <c r="T233" s="279">
        <f>SUM(O233:S233)</f>
        <v>1</v>
      </c>
      <c r="U233" s="169"/>
      <c r="V233" s="169" t="s">
        <v>1411</v>
      </c>
      <c r="W233" s="59" t="s">
        <v>37</v>
      </c>
      <c r="X233" s="169" t="s">
        <v>1367</v>
      </c>
    </row>
    <row r="234" spans="1:24">
      <c r="A234" s="384">
        <v>219</v>
      </c>
      <c r="B234" s="11" t="s">
        <v>28</v>
      </c>
      <c r="C234" s="88" t="s">
        <v>1609</v>
      </c>
      <c r="D234" s="88" t="s">
        <v>1610</v>
      </c>
      <c r="E234" s="88" t="s">
        <v>363</v>
      </c>
      <c r="F234" s="87" t="s">
        <v>41</v>
      </c>
      <c r="G234" s="146">
        <v>39564</v>
      </c>
      <c r="H234" s="90" t="s">
        <v>32</v>
      </c>
      <c r="I234" s="90" t="s">
        <v>33</v>
      </c>
      <c r="J234" s="88" t="s">
        <v>1423</v>
      </c>
      <c r="K234" s="88" t="s">
        <v>1424</v>
      </c>
      <c r="L234" s="169" t="s">
        <v>1425</v>
      </c>
      <c r="M234" s="135">
        <v>89170499090</v>
      </c>
      <c r="N234" s="73">
        <v>9</v>
      </c>
      <c r="O234" s="135">
        <v>0.5</v>
      </c>
      <c r="P234" s="135">
        <v>0</v>
      </c>
      <c r="Q234" s="135">
        <v>0</v>
      </c>
      <c r="R234" s="135">
        <v>0</v>
      </c>
      <c r="S234" s="90">
        <v>0.25</v>
      </c>
      <c r="T234" s="279">
        <f>SUM(O234:S234)</f>
        <v>0.75</v>
      </c>
      <c r="U234" s="87"/>
      <c r="V234" s="88" t="s">
        <v>1568</v>
      </c>
      <c r="W234" s="59" t="s">
        <v>37</v>
      </c>
      <c r="X234" s="88" t="s">
        <v>1424</v>
      </c>
    </row>
    <row r="235" spans="1:24">
      <c r="A235" s="384">
        <v>220</v>
      </c>
      <c r="B235" s="11" t="s">
        <v>28</v>
      </c>
      <c r="C235" s="169" t="s">
        <v>825</v>
      </c>
      <c r="D235" s="169" t="s">
        <v>1631</v>
      </c>
      <c r="E235" s="169" t="s">
        <v>1632</v>
      </c>
      <c r="F235" s="194" t="s">
        <v>41</v>
      </c>
      <c r="G235" s="203">
        <v>39906</v>
      </c>
      <c r="H235" s="90" t="s">
        <v>32</v>
      </c>
      <c r="I235" s="90" t="s">
        <v>33</v>
      </c>
      <c r="J235" s="137" t="s">
        <v>1165</v>
      </c>
      <c r="K235" s="137" t="s">
        <v>1166</v>
      </c>
      <c r="L235" s="169" t="s">
        <v>1167</v>
      </c>
      <c r="M235" s="137">
        <v>89373570298</v>
      </c>
      <c r="N235" s="73">
        <v>9</v>
      </c>
      <c r="O235" s="137">
        <v>0</v>
      </c>
      <c r="P235" s="137">
        <v>0</v>
      </c>
      <c r="Q235" s="137">
        <v>0</v>
      </c>
      <c r="R235" s="137">
        <v>0</v>
      </c>
      <c r="S235" s="90">
        <v>0.75</v>
      </c>
      <c r="T235" s="279">
        <f>SUM(O235:S235)</f>
        <v>0.75</v>
      </c>
      <c r="U235" s="137"/>
      <c r="V235" s="169" t="s">
        <v>1168</v>
      </c>
      <c r="W235" s="59" t="s">
        <v>37</v>
      </c>
      <c r="X235" s="137" t="s">
        <v>1166</v>
      </c>
    </row>
    <row r="236" spans="1:24">
      <c r="A236" s="384">
        <v>221</v>
      </c>
      <c r="B236" s="11" t="s">
        <v>28</v>
      </c>
      <c r="C236" s="169" t="s">
        <v>437</v>
      </c>
      <c r="D236" s="169" t="s">
        <v>280</v>
      </c>
      <c r="E236" s="169" t="s">
        <v>703</v>
      </c>
      <c r="F236" s="194" t="s">
        <v>63</v>
      </c>
      <c r="G236" s="158">
        <v>39423</v>
      </c>
      <c r="H236" s="90" t="s">
        <v>32</v>
      </c>
      <c r="I236" s="90" t="s">
        <v>33</v>
      </c>
      <c r="J236" s="161" t="s">
        <v>1002</v>
      </c>
      <c r="K236" s="161" t="s">
        <v>967</v>
      </c>
      <c r="L236" s="161" t="s">
        <v>1444</v>
      </c>
      <c r="M236" s="383">
        <v>89870314430</v>
      </c>
      <c r="N236" s="73">
        <v>9</v>
      </c>
      <c r="O236" s="383">
        <v>0</v>
      </c>
      <c r="P236" s="383">
        <v>0</v>
      </c>
      <c r="Q236" s="383">
        <v>0</v>
      </c>
      <c r="R236" s="383">
        <v>0</v>
      </c>
      <c r="S236" s="90">
        <v>0.75</v>
      </c>
      <c r="T236" s="279">
        <v>0.75</v>
      </c>
      <c r="U236" s="90"/>
      <c r="V236" s="162" t="s">
        <v>111</v>
      </c>
      <c r="W236" s="59" t="s">
        <v>37</v>
      </c>
      <c r="X236" s="161" t="s">
        <v>967</v>
      </c>
    </row>
    <row r="237" spans="1:24">
      <c r="A237" s="384">
        <v>222</v>
      </c>
      <c r="B237" s="11" t="s">
        <v>28</v>
      </c>
      <c r="C237" s="169" t="s">
        <v>1673</v>
      </c>
      <c r="D237" s="169" t="s">
        <v>603</v>
      </c>
      <c r="E237" s="169" t="s">
        <v>1674</v>
      </c>
      <c r="F237" s="194" t="s">
        <v>68</v>
      </c>
      <c r="G237" s="203">
        <v>39842</v>
      </c>
      <c r="H237" s="90" t="s">
        <v>32</v>
      </c>
      <c r="I237" s="90" t="s">
        <v>33</v>
      </c>
      <c r="J237" s="169" t="s">
        <v>1366</v>
      </c>
      <c r="K237" s="169" t="s">
        <v>1367</v>
      </c>
      <c r="L237" s="91" t="s">
        <v>1368</v>
      </c>
      <c r="M237" s="169" t="s">
        <v>1369</v>
      </c>
      <c r="N237" s="73">
        <v>9</v>
      </c>
      <c r="O237" s="169">
        <v>0</v>
      </c>
      <c r="P237" s="169">
        <v>0</v>
      </c>
      <c r="Q237" s="169">
        <v>0</v>
      </c>
      <c r="R237" s="169">
        <v>0</v>
      </c>
      <c r="S237" s="90">
        <v>0.5</v>
      </c>
      <c r="T237" s="279">
        <f>SUM(O237:S237)</f>
        <v>0.5</v>
      </c>
      <c r="U237" s="169"/>
      <c r="V237" s="169" t="s">
        <v>1370</v>
      </c>
      <c r="W237" s="59" t="s">
        <v>37</v>
      </c>
      <c r="X237" s="169" t="s">
        <v>1367</v>
      </c>
    </row>
    <row r="238" spans="1:24">
      <c r="A238" s="384">
        <v>223</v>
      </c>
      <c r="B238" s="11" t="s">
        <v>28</v>
      </c>
      <c r="C238" s="169" t="s">
        <v>210</v>
      </c>
      <c r="D238" s="169" t="s">
        <v>29</v>
      </c>
      <c r="E238" s="169" t="s">
        <v>159</v>
      </c>
      <c r="F238" s="194" t="s">
        <v>31</v>
      </c>
      <c r="G238" s="203">
        <v>39689</v>
      </c>
      <c r="H238" s="90" t="s">
        <v>32</v>
      </c>
      <c r="I238" s="90" t="s">
        <v>33</v>
      </c>
      <c r="J238" s="169" t="s">
        <v>34</v>
      </c>
      <c r="K238" s="169" t="s">
        <v>35</v>
      </c>
      <c r="L238" s="169" t="s">
        <v>1617</v>
      </c>
      <c r="M238" s="169">
        <v>89378591961</v>
      </c>
      <c r="N238" s="73">
        <v>9</v>
      </c>
      <c r="O238" s="169">
        <v>0</v>
      </c>
      <c r="P238" s="169">
        <v>0</v>
      </c>
      <c r="Q238" s="169">
        <v>0</v>
      </c>
      <c r="R238" s="169">
        <v>0</v>
      </c>
      <c r="S238" s="90">
        <v>0.5</v>
      </c>
      <c r="T238" s="279">
        <f>SUM(O238:S238)</f>
        <v>0.5</v>
      </c>
      <c r="U238" s="169"/>
      <c r="V238" s="169" t="s">
        <v>36</v>
      </c>
      <c r="W238" s="59" t="s">
        <v>37</v>
      </c>
      <c r="X238" s="169" t="s">
        <v>35</v>
      </c>
    </row>
    <row r="239" spans="1:24">
      <c r="A239" s="384">
        <v>224</v>
      </c>
      <c r="B239" s="11" t="s">
        <v>28</v>
      </c>
      <c r="C239" s="169" t="s">
        <v>1882</v>
      </c>
      <c r="D239" s="169" t="s">
        <v>766</v>
      </c>
      <c r="E239" s="169" t="s">
        <v>85</v>
      </c>
      <c r="F239" s="194" t="s">
        <v>68</v>
      </c>
      <c r="G239" s="203">
        <v>39591</v>
      </c>
      <c r="H239" s="90" t="s">
        <v>32</v>
      </c>
      <c r="I239" s="90" t="s">
        <v>33</v>
      </c>
      <c r="J239" s="169" t="s">
        <v>1366</v>
      </c>
      <c r="K239" s="169" t="s">
        <v>1367</v>
      </c>
      <c r="L239" s="91" t="s">
        <v>1368</v>
      </c>
      <c r="M239" s="169" t="s">
        <v>1369</v>
      </c>
      <c r="N239" s="73">
        <v>9</v>
      </c>
      <c r="O239" s="169">
        <v>0.5</v>
      </c>
      <c r="P239" s="169">
        <v>0</v>
      </c>
      <c r="Q239" s="169">
        <v>0</v>
      </c>
      <c r="R239" s="169">
        <v>0</v>
      </c>
      <c r="S239" s="90">
        <v>0</v>
      </c>
      <c r="T239" s="279">
        <f>SUM(O239:S239)</f>
        <v>0.5</v>
      </c>
      <c r="U239" s="169"/>
      <c r="V239" s="169" t="s">
        <v>1411</v>
      </c>
      <c r="W239" s="59" t="s">
        <v>37</v>
      </c>
      <c r="X239" s="169" t="s">
        <v>1367</v>
      </c>
    </row>
    <row r="240" spans="1:24">
      <c r="A240" s="384">
        <v>225</v>
      </c>
      <c r="B240" s="11" t="s">
        <v>28</v>
      </c>
      <c r="C240" s="169" t="s">
        <v>1624</v>
      </c>
      <c r="D240" s="169" t="s">
        <v>1625</v>
      </c>
      <c r="E240" s="73" t="s">
        <v>1626</v>
      </c>
      <c r="F240" s="194" t="s">
        <v>63</v>
      </c>
      <c r="G240" s="203">
        <v>39465</v>
      </c>
      <c r="H240" s="90" t="s">
        <v>32</v>
      </c>
      <c r="I240" s="90" t="s">
        <v>33</v>
      </c>
      <c r="J240" s="169" t="s">
        <v>1078</v>
      </c>
      <c r="K240" s="169" t="s">
        <v>1079</v>
      </c>
      <c r="L240" s="169"/>
      <c r="M240" s="90"/>
      <c r="N240" s="73">
        <v>9</v>
      </c>
      <c r="O240" s="90">
        <v>0</v>
      </c>
      <c r="P240" s="90">
        <v>0</v>
      </c>
      <c r="Q240" s="90">
        <v>0.5</v>
      </c>
      <c r="R240" s="90">
        <v>0</v>
      </c>
      <c r="S240" s="90">
        <v>0</v>
      </c>
      <c r="T240" s="279">
        <f>SUM(O240:S240)</f>
        <v>0.5</v>
      </c>
      <c r="U240" s="383"/>
      <c r="V240" s="169" t="s">
        <v>1080</v>
      </c>
      <c r="W240" s="59" t="s">
        <v>37</v>
      </c>
      <c r="X240" s="169" t="s">
        <v>1079</v>
      </c>
    </row>
    <row r="241" spans="1:24">
      <c r="A241" s="384">
        <v>226</v>
      </c>
      <c r="B241" s="11" t="s">
        <v>28</v>
      </c>
      <c r="C241" s="169" t="s">
        <v>903</v>
      </c>
      <c r="D241" s="169" t="s">
        <v>401</v>
      </c>
      <c r="E241" s="169" t="s">
        <v>757</v>
      </c>
      <c r="F241" s="194" t="s">
        <v>63</v>
      </c>
      <c r="G241" s="203">
        <v>39641</v>
      </c>
      <c r="H241" s="90" t="s">
        <v>32</v>
      </c>
      <c r="I241" s="90" t="s">
        <v>33</v>
      </c>
      <c r="J241" s="73" t="s">
        <v>1366</v>
      </c>
      <c r="K241" s="73" t="s">
        <v>1367</v>
      </c>
      <c r="L241" s="91" t="s">
        <v>1368</v>
      </c>
      <c r="M241" s="43" t="s">
        <v>1369</v>
      </c>
      <c r="N241" s="73">
        <v>9</v>
      </c>
      <c r="O241" s="43">
        <v>0.5</v>
      </c>
      <c r="P241" s="43">
        <v>0</v>
      </c>
      <c r="Q241" s="43">
        <v>0</v>
      </c>
      <c r="R241" s="43">
        <v>0</v>
      </c>
      <c r="S241" s="90">
        <v>0</v>
      </c>
      <c r="T241" s="279">
        <f>SUM(O241:S241)</f>
        <v>0.5</v>
      </c>
      <c r="U241" s="383"/>
      <c r="V241" s="73" t="s">
        <v>1370</v>
      </c>
      <c r="W241" s="59" t="s">
        <v>37</v>
      </c>
      <c r="X241" s="73" t="s">
        <v>1367</v>
      </c>
    </row>
    <row r="242" spans="1:24">
      <c r="A242" s="384">
        <v>227</v>
      </c>
      <c r="B242" s="11" t="s">
        <v>28</v>
      </c>
      <c r="C242" s="169" t="s">
        <v>380</v>
      </c>
      <c r="D242" s="169" t="s">
        <v>1694</v>
      </c>
      <c r="E242" s="169" t="s">
        <v>997</v>
      </c>
      <c r="F242" s="194" t="s">
        <v>68</v>
      </c>
      <c r="G242" s="203">
        <v>39597</v>
      </c>
      <c r="H242" s="90" t="s">
        <v>32</v>
      </c>
      <c r="I242" s="90" t="s">
        <v>33</v>
      </c>
      <c r="J242" s="169" t="s">
        <v>1366</v>
      </c>
      <c r="K242" s="169" t="s">
        <v>1367</v>
      </c>
      <c r="L242" s="91" t="s">
        <v>1368</v>
      </c>
      <c r="M242" s="169" t="s">
        <v>1369</v>
      </c>
      <c r="N242" s="73">
        <v>9</v>
      </c>
      <c r="O242" s="169">
        <v>0</v>
      </c>
      <c r="P242" s="169">
        <v>0</v>
      </c>
      <c r="Q242" s="169">
        <v>0.5</v>
      </c>
      <c r="R242" s="169">
        <v>0</v>
      </c>
      <c r="S242" s="90">
        <v>0</v>
      </c>
      <c r="T242" s="279">
        <f>SUM(O242:S242)</f>
        <v>0.5</v>
      </c>
      <c r="U242" s="169"/>
      <c r="V242" s="169" t="s">
        <v>1411</v>
      </c>
      <c r="W242" s="59" t="s">
        <v>37</v>
      </c>
      <c r="X242" s="169" t="s">
        <v>1367</v>
      </c>
    </row>
    <row r="243" spans="1:24">
      <c r="A243" s="384">
        <v>228</v>
      </c>
      <c r="B243" s="11" t="s">
        <v>28</v>
      </c>
      <c r="C243" s="134" t="s">
        <v>528</v>
      </c>
      <c r="D243" s="134" t="s">
        <v>1462</v>
      </c>
      <c r="E243" s="134" t="s">
        <v>410</v>
      </c>
      <c r="F243" s="135" t="s">
        <v>41</v>
      </c>
      <c r="G243" s="145">
        <v>39709</v>
      </c>
      <c r="H243" s="90" t="s">
        <v>32</v>
      </c>
      <c r="I243" s="90" t="s">
        <v>33</v>
      </c>
      <c r="J243" s="134" t="s">
        <v>1397</v>
      </c>
      <c r="K243" s="134" t="s">
        <v>1398</v>
      </c>
      <c r="L243" s="134" t="s">
        <v>1463</v>
      </c>
      <c r="M243" s="134">
        <v>89638914245</v>
      </c>
      <c r="N243" s="73">
        <v>9</v>
      </c>
      <c r="O243" s="134">
        <v>0</v>
      </c>
      <c r="P243" s="134">
        <v>0</v>
      </c>
      <c r="Q243" s="134">
        <v>0.5</v>
      </c>
      <c r="R243" s="134">
        <v>0</v>
      </c>
      <c r="S243" s="90">
        <v>0</v>
      </c>
      <c r="T243" s="279">
        <f>SUM(O243:S243)</f>
        <v>0.5</v>
      </c>
      <c r="U243" s="134"/>
      <c r="V243" s="134" t="s">
        <v>1400</v>
      </c>
      <c r="W243" s="59" t="s">
        <v>37</v>
      </c>
      <c r="X243" s="134" t="s">
        <v>1398</v>
      </c>
    </row>
    <row r="244" spans="1:24">
      <c r="A244" s="384">
        <v>229</v>
      </c>
      <c r="B244" s="11" t="s">
        <v>28</v>
      </c>
      <c r="C244" s="169" t="s">
        <v>1710</v>
      </c>
      <c r="D244" s="169" t="s">
        <v>386</v>
      </c>
      <c r="E244" s="169" t="s">
        <v>105</v>
      </c>
      <c r="F244" s="194" t="s">
        <v>68</v>
      </c>
      <c r="G244" s="203">
        <v>39483</v>
      </c>
      <c r="H244" s="90" t="s">
        <v>32</v>
      </c>
      <c r="I244" s="90" t="s">
        <v>33</v>
      </c>
      <c r="J244" s="169" t="s">
        <v>1520</v>
      </c>
      <c r="K244" s="169" t="s">
        <v>1521</v>
      </c>
      <c r="L244" s="169"/>
      <c r="M244" s="169"/>
      <c r="N244" s="73">
        <v>9</v>
      </c>
      <c r="O244" s="169">
        <v>0</v>
      </c>
      <c r="P244" s="169">
        <v>0</v>
      </c>
      <c r="Q244" s="169">
        <v>0.5</v>
      </c>
      <c r="R244" s="169">
        <v>0</v>
      </c>
      <c r="S244" s="90">
        <v>0</v>
      </c>
      <c r="T244" s="279">
        <f>SUM(O244:S244)</f>
        <v>0.5</v>
      </c>
      <c r="U244" s="169"/>
      <c r="V244" s="169" t="s">
        <v>826</v>
      </c>
      <c r="W244" s="59" t="s">
        <v>37</v>
      </c>
      <c r="X244" s="169" t="s">
        <v>1521</v>
      </c>
    </row>
    <row r="245" spans="1:24">
      <c r="A245" s="384">
        <v>230</v>
      </c>
      <c r="B245" s="11" t="s">
        <v>28</v>
      </c>
      <c r="C245" s="169" t="s">
        <v>1145</v>
      </c>
      <c r="D245" s="169" t="s">
        <v>88</v>
      </c>
      <c r="E245" s="169" t="s">
        <v>1077</v>
      </c>
      <c r="F245" s="194" t="s">
        <v>41</v>
      </c>
      <c r="G245" s="203">
        <v>39419</v>
      </c>
      <c r="H245" s="90" t="s">
        <v>32</v>
      </c>
      <c r="I245" s="90" t="s">
        <v>33</v>
      </c>
      <c r="J245" s="169" t="s">
        <v>1191</v>
      </c>
      <c r="K245" s="169" t="s">
        <v>1192</v>
      </c>
      <c r="L245" s="169" t="s">
        <v>1193</v>
      </c>
      <c r="M245" s="169">
        <v>89373651583</v>
      </c>
      <c r="N245" s="73">
        <v>9</v>
      </c>
      <c r="O245" s="169">
        <v>0</v>
      </c>
      <c r="P245" s="169">
        <v>0</v>
      </c>
      <c r="Q245" s="169">
        <v>0.5</v>
      </c>
      <c r="R245" s="169">
        <v>0</v>
      </c>
      <c r="S245" s="90">
        <v>0</v>
      </c>
      <c r="T245" s="279">
        <f>SUM(O245:S245)</f>
        <v>0.5</v>
      </c>
      <c r="U245" s="169"/>
      <c r="V245" s="169" t="s">
        <v>1194</v>
      </c>
      <c r="W245" s="59" t="s">
        <v>37</v>
      </c>
      <c r="X245" s="169" t="s">
        <v>1192</v>
      </c>
    </row>
    <row r="246" spans="1:24">
      <c r="A246" s="384">
        <v>231</v>
      </c>
      <c r="B246" s="11" t="s">
        <v>28</v>
      </c>
      <c r="C246" s="169" t="s">
        <v>417</v>
      </c>
      <c r="D246" s="169" t="s">
        <v>418</v>
      </c>
      <c r="E246" s="169" t="s">
        <v>343</v>
      </c>
      <c r="F246" s="194" t="s">
        <v>68</v>
      </c>
      <c r="G246" s="203">
        <v>39748</v>
      </c>
      <c r="H246" s="90" t="s">
        <v>32</v>
      </c>
      <c r="I246" s="90" t="s">
        <v>33</v>
      </c>
      <c r="J246" s="169" t="s">
        <v>1366</v>
      </c>
      <c r="K246" s="169" t="s">
        <v>1367</v>
      </c>
      <c r="L246" s="91" t="s">
        <v>1368</v>
      </c>
      <c r="M246" s="169" t="s">
        <v>1369</v>
      </c>
      <c r="N246" s="73">
        <v>9</v>
      </c>
      <c r="O246" s="169">
        <v>0.5</v>
      </c>
      <c r="P246" s="169">
        <v>0</v>
      </c>
      <c r="Q246" s="169">
        <v>0</v>
      </c>
      <c r="R246" s="169">
        <v>0</v>
      </c>
      <c r="S246" s="90">
        <v>0</v>
      </c>
      <c r="T246" s="279">
        <f>SUM(O246:S246)</f>
        <v>0.5</v>
      </c>
      <c r="U246" s="169"/>
      <c r="V246" s="169" t="s">
        <v>1370</v>
      </c>
      <c r="W246" s="59" t="s">
        <v>37</v>
      </c>
      <c r="X246" s="169" t="s">
        <v>1367</v>
      </c>
    </row>
    <row r="247" spans="1:24">
      <c r="A247" s="384">
        <v>232</v>
      </c>
      <c r="B247" s="11" t="s">
        <v>28</v>
      </c>
      <c r="C247" s="169" t="s">
        <v>847</v>
      </c>
      <c r="D247" s="169" t="s">
        <v>65</v>
      </c>
      <c r="E247" s="169" t="s">
        <v>399</v>
      </c>
      <c r="F247" s="194" t="s">
        <v>31</v>
      </c>
      <c r="G247" s="203">
        <v>39427</v>
      </c>
      <c r="H247" s="90" t="s">
        <v>32</v>
      </c>
      <c r="I247" s="90" t="s">
        <v>33</v>
      </c>
      <c r="J247" s="169" t="s">
        <v>1101</v>
      </c>
      <c r="K247" s="169" t="s">
        <v>1102</v>
      </c>
      <c r="L247" s="169" t="s">
        <v>1711</v>
      </c>
      <c r="M247" s="169">
        <v>89869675954</v>
      </c>
      <c r="N247" s="73">
        <v>9</v>
      </c>
      <c r="O247" s="169">
        <v>0</v>
      </c>
      <c r="P247" s="169">
        <v>0</v>
      </c>
      <c r="Q247" s="169">
        <v>0</v>
      </c>
      <c r="R247" s="169"/>
      <c r="S247" s="90">
        <v>0.5</v>
      </c>
      <c r="T247" s="279">
        <f>SUM(O247:S247)</f>
        <v>0.5</v>
      </c>
      <c r="U247" s="169"/>
      <c r="V247" s="169" t="s">
        <v>1104</v>
      </c>
      <c r="W247" s="59" t="s">
        <v>37</v>
      </c>
      <c r="X247" s="169" t="s">
        <v>1102</v>
      </c>
    </row>
    <row r="248" spans="1:24">
      <c r="A248" s="384">
        <v>233</v>
      </c>
      <c r="B248" s="11" t="s">
        <v>28</v>
      </c>
      <c r="C248" s="169" t="s">
        <v>1866</v>
      </c>
      <c r="D248" s="169" t="s">
        <v>1148</v>
      </c>
      <c r="E248" s="169" t="s">
        <v>113</v>
      </c>
      <c r="F248" s="194" t="s">
        <v>68</v>
      </c>
      <c r="G248" s="203">
        <v>39700</v>
      </c>
      <c r="H248" s="90" t="s">
        <v>32</v>
      </c>
      <c r="I248" s="90" t="s">
        <v>33</v>
      </c>
      <c r="J248" s="169" t="s">
        <v>1281</v>
      </c>
      <c r="K248" s="169" t="s">
        <v>1282</v>
      </c>
      <c r="L248" s="169" t="s">
        <v>1867</v>
      </c>
      <c r="M248" s="169" t="s">
        <v>1868</v>
      </c>
      <c r="N248" s="73">
        <v>9</v>
      </c>
      <c r="O248" s="169">
        <v>0</v>
      </c>
      <c r="P248" s="169">
        <v>0</v>
      </c>
      <c r="Q248" s="169">
        <v>0</v>
      </c>
      <c r="R248" s="169">
        <v>0</v>
      </c>
      <c r="S248" s="90">
        <v>0.25</v>
      </c>
      <c r="T248" s="279">
        <f>SUM(O248:S248)</f>
        <v>0.25</v>
      </c>
      <c r="U248" s="169"/>
      <c r="V248" s="169" t="s">
        <v>292</v>
      </c>
      <c r="W248" s="59" t="s">
        <v>37</v>
      </c>
      <c r="X248" s="169" t="s">
        <v>1282</v>
      </c>
    </row>
    <row r="249" spans="1:24">
      <c r="A249" s="384">
        <v>234</v>
      </c>
      <c r="B249" s="11" t="s">
        <v>28</v>
      </c>
      <c r="C249" s="161" t="s">
        <v>1494</v>
      </c>
      <c r="D249" s="161" t="s">
        <v>1495</v>
      </c>
      <c r="E249" s="161" t="s">
        <v>1496</v>
      </c>
      <c r="F249" s="86" t="s">
        <v>68</v>
      </c>
      <c r="G249" s="158">
        <v>39808</v>
      </c>
      <c r="H249" s="90" t="s">
        <v>32</v>
      </c>
      <c r="I249" s="90" t="s">
        <v>33</v>
      </c>
      <c r="J249" s="161" t="s">
        <v>1002</v>
      </c>
      <c r="K249" s="161" t="s">
        <v>967</v>
      </c>
      <c r="L249" s="161" t="s">
        <v>1497</v>
      </c>
      <c r="M249" s="383">
        <v>79876173675</v>
      </c>
      <c r="N249" s="73">
        <v>9</v>
      </c>
      <c r="O249" s="383">
        <v>0</v>
      </c>
      <c r="P249" s="383">
        <v>0</v>
      </c>
      <c r="Q249" s="383">
        <v>0</v>
      </c>
      <c r="R249" s="383">
        <v>0</v>
      </c>
      <c r="S249" s="90">
        <v>0.25</v>
      </c>
      <c r="T249" s="279">
        <f>SUM(O249:S249)</f>
        <v>0.25</v>
      </c>
      <c r="U249" s="90"/>
      <c r="V249" s="162" t="s">
        <v>111</v>
      </c>
      <c r="W249" s="59" t="s">
        <v>37</v>
      </c>
      <c r="X249" s="161" t="s">
        <v>967</v>
      </c>
    </row>
    <row r="250" spans="1:24">
      <c r="A250" s="384">
        <v>235</v>
      </c>
      <c r="B250" s="11" t="s">
        <v>28</v>
      </c>
      <c r="C250" s="134" t="s">
        <v>1487</v>
      </c>
      <c r="D250" s="134" t="s">
        <v>150</v>
      </c>
      <c r="E250" s="134" t="s">
        <v>58</v>
      </c>
      <c r="F250" s="135" t="s">
        <v>41</v>
      </c>
      <c r="G250" s="146">
        <v>39688</v>
      </c>
      <c r="H250" s="90" t="s">
        <v>32</v>
      </c>
      <c r="I250" s="90" t="s">
        <v>33</v>
      </c>
      <c r="J250" s="134" t="s">
        <v>1423</v>
      </c>
      <c r="K250" s="134" t="s">
        <v>1424</v>
      </c>
      <c r="L250" s="179" t="s">
        <v>1425</v>
      </c>
      <c r="M250" s="135">
        <v>89174121373</v>
      </c>
      <c r="N250" s="73">
        <v>9</v>
      </c>
      <c r="O250" s="135">
        <v>0</v>
      </c>
      <c r="P250" s="135">
        <v>0</v>
      </c>
      <c r="Q250" s="135">
        <v>0</v>
      </c>
      <c r="R250" s="135">
        <v>0</v>
      </c>
      <c r="S250" s="90">
        <v>0.25</v>
      </c>
      <c r="T250" s="279">
        <f>SUM(O250:S250)</f>
        <v>0.25</v>
      </c>
      <c r="U250" s="87"/>
      <c r="V250" s="134" t="s">
        <v>1488</v>
      </c>
      <c r="W250" s="59" t="s">
        <v>37</v>
      </c>
      <c r="X250" s="134" t="s">
        <v>1424</v>
      </c>
    </row>
    <row r="251" spans="1:24">
      <c r="A251" s="384">
        <v>236</v>
      </c>
      <c r="B251" s="11" t="s">
        <v>28</v>
      </c>
      <c r="C251" s="169" t="s">
        <v>1870</v>
      </c>
      <c r="D251" s="169" t="s">
        <v>287</v>
      </c>
      <c r="E251" s="169" t="s">
        <v>811</v>
      </c>
      <c r="F251" s="194" t="s">
        <v>31</v>
      </c>
      <c r="G251" s="203">
        <v>39625</v>
      </c>
      <c r="H251" s="90" t="s">
        <v>32</v>
      </c>
      <c r="I251" s="90" t="s">
        <v>33</v>
      </c>
      <c r="J251" s="169" t="s">
        <v>1430</v>
      </c>
      <c r="K251" s="169" t="s">
        <v>1431</v>
      </c>
      <c r="L251" s="169" t="s">
        <v>1871</v>
      </c>
      <c r="M251" s="169">
        <v>89374706120</v>
      </c>
      <c r="N251" s="73">
        <v>9</v>
      </c>
      <c r="O251" s="169">
        <v>0</v>
      </c>
      <c r="P251" s="169">
        <v>0</v>
      </c>
      <c r="Q251" s="169">
        <v>0</v>
      </c>
      <c r="R251" s="169">
        <v>0</v>
      </c>
      <c r="S251" s="90">
        <v>0.25</v>
      </c>
      <c r="T251" s="279">
        <f>SUM(O251:S251)</f>
        <v>0.25</v>
      </c>
      <c r="U251" s="169"/>
      <c r="V251" s="169" t="s">
        <v>576</v>
      </c>
      <c r="W251" s="59" t="s">
        <v>37</v>
      </c>
      <c r="X251" s="169" t="s">
        <v>1431</v>
      </c>
    </row>
    <row r="252" spans="1:24">
      <c r="A252" s="384">
        <v>237</v>
      </c>
      <c r="B252" s="11" t="s">
        <v>28</v>
      </c>
      <c r="C252" s="73" t="s">
        <v>1436</v>
      </c>
      <c r="D252" s="73" t="s">
        <v>1437</v>
      </c>
      <c r="E252" s="73" t="s">
        <v>132</v>
      </c>
      <c r="F252" s="90" t="s">
        <v>63</v>
      </c>
      <c r="G252" s="98">
        <v>39621</v>
      </c>
      <c r="H252" s="90" t="s">
        <v>32</v>
      </c>
      <c r="I252" s="90" t="s">
        <v>33</v>
      </c>
      <c r="J252" s="73" t="s">
        <v>1110</v>
      </c>
      <c r="K252" s="73" t="s">
        <v>1111</v>
      </c>
      <c r="L252" s="97" t="s">
        <v>1438</v>
      </c>
      <c r="M252" s="73">
        <v>79177555422</v>
      </c>
      <c r="N252" s="73">
        <v>9</v>
      </c>
      <c r="O252" s="73">
        <v>0</v>
      </c>
      <c r="P252" s="73">
        <v>0</v>
      </c>
      <c r="Q252" s="73">
        <v>0</v>
      </c>
      <c r="R252" s="73">
        <v>0</v>
      </c>
      <c r="S252" s="90">
        <v>0.25</v>
      </c>
      <c r="T252" s="279">
        <f>SUM(O252:S252)</f>
        <v>0.25</v>
      </c>
      <c r="U252" s="90"/>
      <c r="V252" s="73" t="s">
        <v>281</v>
      </c>
      <c r="W252" s="59" t="s">
        <v>37</v>
      </c>
      <c r="X252" s="73" t="s">
        <v>1111</v>
      </c>
    </row>
    <row r="253" spans="1:24">
      <c r="A253" s="384">
        <v>238</v>
      </c>
      <c r="B253" s="11" t="s">
        <v>28</v>
      </c>
      <c r="C253" s="73" t="s">
        <v>1629</v>
      </c>
      <c r="D253" s="73" t="s">
        <v>1630</v>
      </c>
      <c r="E253" s="73" t="s">
        <v>399</v>
      </c>
      <c r="F253" s="90" t="s">
        <v>68</v>
      </c>
      <c r="G253" s="203">
        <v>39561</v>
      </c>
      <c r="H253" s="90" t="s">
        <v>32</v>
      </c>
      <c r="I253" s="90" t="s">
        <v>33</v>
      </c>
      <c r="J253" s="73" t="s">
        <v>1366</v>
      </c>
      <c r="K253" s="73" t="s">
        <v>1367</v>
      </c>
      <c r="L253" s="169" t="s">
        <v>1368</v>
      </c>
      <c r="M253" s="169" t="s">
        <v>1369</v>
      </c>
      <c r="N253" s="73">
        <v>9</v>
      </c>
      <c r="O253" s="169">
        <v>0</v>
      </c>
      <c r="P253" s="169">
        <v>0</v>
      </c>
      <c r="Q253" s="169">
        <v>0</v>
      </c>
      <c r="R253" s="169">
        <v>0</v>
      </c>
      <c r="S253" s="90">
        <v>0.25</v>
      </c>
      <c r="T253" s="279">
        <f>SUM(O253:S253)</f>
        <v>0.25</v>
      </c>
      <c r="U253" s="383"/>
      <c r="V253" s="169" t="s">
        <v>1411</v>
      </c>
      <c r="W253" s="59" t="s">
        <v>37</v>
      </c>
      <c r="X253" s="73" t="s">
        <v>1367</v>
      </c>
    </row>
    <row r="254" spans="1:24">
      <c r="A254" s="384">
        <v>239</v>
      </c>
      <c r="B254" s="11" t="s">
        <v>28</v>
      </c>
      <c r="C254" s="73" t="s">
        <v>332</v>
      </c>
      <c r="D254" s="73" t="s">
        <v>333</v>
      </c>
      <c r="E254" s="73" t="s">
        <v>163</v>
      </c>
      <c r="F254" s="90" t="s">
        <v>68</v>
      </c>
      <c r="G254" s="98">
        <v>39952</v>
      </c>
      <c r="H254" s="90" t="s">
        <v>32</v>
      </c>
      <c r="I254" s="90" t="s">
        <v>33</v>
      </c>
      <c r="J254" s="73" t="s">
        <v>1081</v>
      </c>
      <c r="K254" s="73" t="s">
        <v>1082</v>
      </c>
      <c r="L254" s="132" t="s">
        <v>1083</v>
      </c>
      <c r="M254" s="125">
        <v>89373279272</v>
      </c>
      <c r="N254" s="73">
        <v>9</v>
      </c>
      <c r="O254" s="125" t="s">
        <v>3062</v>
      </c>
      <c r="P254" s="125" t="s">
        <v>3062</v>
      </c>
      <c r="Q254" s="125" t="s">
        <v>3062</v>
      </c>
      <c r="R254" s="125" t="s">
        <v>3062</v>
      </c>
      <c r="S254" s="90">
        <v>0</v>
      </c>
      <c r="T254" s="279">
        <v>0</v>
      </c>
      <c r="U254" s="73"/>
      <c r="V254" s="73" t="s">
        <v>1084</v>
      </c>
      <c r="W254" s="59" t="s">
        <v>37</v>
      </c>
      <c r="X254" s="73" t="s">
        <v>1082</v>
      </c>
    </row>
    <row r="255" spans="1:24">
      <c r="A255" s="384">
        <v>240</v>
      </c>
      <c r="B255" s="11" t="s">
        <v>28</v>
      </c>
      <c r="C255" s="169" t="s">
        <v>1359</v>
      </c>
      <c r="D255" s="169" t="s">
        <v>215</v>
      </c>
      <c r="E255" s="169" t="s">
        <v>1360</v>
      </c>
      <c r="F255" s="194" t="s">
        <v>31</v>
      </c>
      <c r="G255" s="203">
        <v>39441</v>
      </c>
      <c r="H255" s="90" t="s">
        <v>32</v>
      </c>
      <c r="I255" s="90" t="s">
        <v>33</v>
      </c>
      <c r="J255" s="169" t="s">
        <v>1089</v>
      </c>
      <c r="K255" s="169" t="s">
        <v>1090</v>
      </c>
      <c r="L255" s="169" t="s">
        <v>1091</v>
      </c>
      <c r="M255" s="169">
        <v>79061060387</v>
      </c>
      <c r="N255" s="73">
        <v>9</v>
      </c>
      <c r="O255" s="169">
        <v>0</v>
      </c>
      <c r="P255" s="169">
        <v>0</v>
      </c>
      <c r="Q255" s="169">
        <v>0</v>
      </c>
      <c r="R255" s="169">
        <v>0</v>
      </c>
      <c r="S255" s="90">
        <v>0</v>
      </c>
      <c r="T255" s="279">
        <f>SUM(O255:S255)</f>
        <v>0</v>
      </c>
      <c r="U255" s="169"/>
      <c r="V255" s="169" t="s">
        <v>283</v>
      </c>
      <c r="W255" s="59" t="s">
        <v>37</v>
      </c>
      <c r="X255" s="169" t="s">
        <v>1090</v>
      </c>
    </row>
    <row r="256" spans="1:24">
      <c r="A256" s="384">
        <v>241</v>
      </c>
      <c r="B256" s="11" t="s">
        <v>28</v>
      </c>
      <c r="C256" s="73" t="s">
        <v>1607</v>
      </c>
      <c r="D256" s="73" t="s">
        <v>104</v>
      </c>
      <c r="E256" s="73" t="s">
        <v>66</v>
      </c>
      <c r="F256" s="90" t="s">
        <v>68</v>
      </c>
      <c r="G256" s="195">
        <v>39723</v>
      </c>
      <c r="H256" s="90" t="s">
        <v>32</v>
      </c>
      <c r="I256" s="90" t="s">
        <v>33</v>
      </c>
      <c r="J256" s="73" t="s">
        <v>1391</v>
      </c>
      <c r="K256" s="73" t="s">
        <v>1392</v>
      </c>
      <c r="L256" s="132" t="s">
        <v>1608</v>
      </c>
      <c r="M256" s="73">
        <v>89874831817</v>
      </c>
      <c r="N256" s="73">
        <v>9</v>
      </c>
      <c r="O256" s="73"/>
      <c r="P256" s="73"/>
      <c r="Q256" s="73"/>
      <c r="R256" s="73"/>
      <c r="S256" s="90"/>
      <c r="T256" s="279">
        <f>SUM(O256:S256)</f>
        <v>0</v>
      </c>
      <c r="U256" s="73"/>
      <c r="V256" s="73" t="s">
        <v>122</v>
      </c>
      <c r="W256" s="59" t="s">
        <v>37</v>
      </c>
      <c r="X256" s="73" t="s">
        <v>1392</v>
      </c>
    </row>
    <row r="257" spans="1:24">
      <c r="A257" s="384">
        <v>242</v>
      </c>
      <c r="B257" s="11" t="s">
        <v>28</v>
      </c>
      <c r="C257" s="169" t="s">
        <v>1623</v>
      </c>
      <c r="D257" s="169" t="s">
        <v>375</v>
      </c>
      <c r="E257" s="169" t="s">
        <v>400</v>
      </c>
      <c r="F257" s="194" t="s">
        <v>31</v>
      </c>
      <c r="G257" s="203">
        <v>39401</v>
      </c>
      <c r="H257" s="90" t="s">
        <v>32</v>
      </c>
      <c r="I257" s="90" t="s">
        <v>33</v>
      </c>
      <c r="J257" s="169" t="s">
        <v>1191</v>
      </c>
      <c r="K257" s="169" t="s">
        <v>1192</v>
      </c>
      <c r="L257" s="169" t="s">
        <v>1193</v>
      </c>
      <c r="M257" s="169">
        <v>89373651583</v>
      </c>
      <c r="N257" s="73">
        <v>9</v>
      </c>
      <c r="O257" s="169">
        <v>0</v>
      </c>
      <c r="P257" s="169">
        <v>0</v>
      </c>
      <c r="Q257" s="169">
        <v>0</v>
      </c>
      <c r="R257" s="169">
        <v>0</v>
      </c>
      <c r="S257" s="90">
        <v>0</v>
      </c>
      <c r="T257" s="279">
        <f>SUM(O257:S257)</f>
        <v>0</v>
      </c>
      <c r="U257" s="169"/>
      <c r="V257" s="169" t="s">
        <v>1194</v>
      </c>
      <c r="W257" s="59" t="s">
        <v>37</v>
      </c>
      <c r="X257" s="169" t="s">
        <v>1192</v>
      </c>
    </row>
    <row r="258" spans="1:24">
      <c r="A258" s="384">
        <v>243</v>
      </c>
      <c r="B258" s="11" t="s">
        <v>28</v>
      </c>
      <c r="C258" s="169" t="s">
        <v>1530</v>
      </c>
      <c r="D258" s="169" t="s">
        <v>906</v>
      </c>
      <c r="E258" s="169" t="s">
        <v>757</v>
      </c>
      <c r="F258" s="194" t="s">
        <v>63</v>
      </c>
      <c r="G258" s="203">
        <v>39568</v>
      </c>
      <c r="H258" s="90" t="s">
        <v>32</v>
      </c>
      <c r="I258" s="90" t="s">
        <v>33</v>
      </c>
      <c r="J258" s="169" t="s">
        <v>1471</v>
      </c>
      <c r="K258" s="169" t="s">
        <v>1472</v>
      </c>
      <c r="L258" s="169" t="s">
        <v>1473</v>
      </c>
      <c r="M258" s="169">
        <v>89173458945</v>
      </c>
      <c r="N258" s="73">
        <v>9</v>
      </c>
      <c r="O258" s="169"/>
      <c r="P258" s="169"/>
      <c r="Q258" s="169"/>
      <c r="R258" s="169"/>
      <c r="S258" s="90"/>
      <c r="T258" s="279">
        <f>SUM(O258:S258)</f>
        <v>0</v>
      </c>
      <c r="U258" s="169"/>
      <c r="V258" s="169" t="s">
        <v>1474</v>
      </c>
      <c r="W258" s="59" t="s">
        <v>37</v>
      </c>
      <c r="X258" s="169" t="s">
        <v>1472</v>
      </c>
    </row>
    <row r="259" spans="1:24">
      <c r="A259" s="384">
        <v>244</v>
      </c>
      <c r="B259" s="11" t="s">
        <v>28</v>
      </c>
      <c r="C259" s="169" t="s">
        <v>1682</v>
      </c>
      <c r="D259" s="169" t="s">
        <v>65</v>
      </c>
      <c r="E259" s="169" t="s">
        <v>300</v>
      </c>
      <c r="F259" s="194" t="s">
        <v>31</v>
      </c>
      <c r="G259" s="203">
        <v>39465</v>
      </c>
      <c r="H259" s="90" t="s">
        <v>32</v>
      </c>
      <c r="I259" s="90" t="s">
        <v>33</v>
      </c>
      <c r="J259" s="169" t="s">
        <v>1089</v>
      </c>
      <c r="K259" s="169" t="s">
        <v>1090</v>
      </c>
      <c r="L259" s="169" t="s">
        <v>1091</v>
      </c>
      <c r="M259" s="169">
        <v>79061060387</v>
      </c>
      <c r="N259" s="73">
        <v>9</v>
      </c>
      <c r="O259" s="169"/>
      <c r="P259" s="169"/>
      <c r="Q259" s="169"/>
      <c r="R259" s="169"/>
      <c r="S259" s="90"/>
      <c r="T259" s="279">
        <f>SUM(O259:S259)</f>
        <v>0</v>
      </c>
      <c r="U259" s="169"/>
      <c r="V259" s="169" t="s">
        <v>283</v>
      </c>
      <c r="W259" s="59" t="s">
        <v>37</v>
      </c>
      <c r="X259" s="169" t="s">
        <v>1090</v>
      </c>
    </row>
    <row r="260" spans="1:24">
      <c r="A260" s="384">
        <v>245</v>
      </c>
      <c r="B260" s="11" t="s">
        <v>28</v>
      </c>
      <c r="C260" s="383" t="s">
        <v>1663</v>
      </c>
      <c r="D260" s="383" t="s">
        <v>805</v>
      </c>
      <c r="E260" s="383" t="s">
        <v>402</v>
      </c>
      <c r="F260" s="194" t="s">
        <v>63</v>
      </c>
      <c r="G260" s="203">
        <v>39533</v>
      </c>
      <c r="H260" s="90" t="s">
        <v>32</v>
      </c>
      <c r="I260" s="90" t="s">
        <v>33</v>
      </c>
      <c r="J260" s="169" t="s">
        <v>1200</v>
      </c>
      <c r="K260" s="169" t="s">
        <v>1201</v>
      </c>
      <c r="L260" s="169" t="s">
        <v>1664</v>
      </c>
      <c r="M260" s="169">
        <v>89174835439</v>
      </c>
      <c r="N260" s="73">
        <v>9</v>
      </c>
      <c r="O260" s="169">
        <v>0</v>
      </c>
      <c r="P260" s="169">
        <v>0</v>
      </c>
      <c r="Q260" s="169">
        <v>0</v>
      </c>
      <c r="R260" s="169">
        <v>0</v>
      </c>
      <c r="S260" s="90">
        <v>0</v>
      </c>
      <c r="T260" s="279">
        <f>SUM(O260:S260)</f>
        <v>0</v>
      </c>
      <c r="U260" s="169"/>
      <c r="V260" s="169" t="s">
        <v>438</v>
      </c>
      <c r="W260" s="59" t="s">
        <v>37</v>
      </c>
      <c r="X260" s="169" t="s">
        <v>1201</v>
      </c>
    </row>
    <row r="261" spans="1:24">
      <c r="A261" s="384">
        <v>246</v>
      </c>
      <c r="B261" s="11" t="s">
        <v>28</v>
      </c>
      <c r="C261" s="169" t="s">
        <v>1137</v>
      </c>
      <c r="D261" s="169" t="s">
        <v>299</v>
      </c>
      <c r="E261" s="169" t="s">
        <v>259</v>
      </c>
      <c r="F261" s="194" t="s">
        <v>68</v>
      </c>
      <c r="G261" s="204">
        <v>39732</v>
      </c>
      <c r="H261" s="90" t="s">
        <v>32</v>
      </c>
      <c r="I261" s="90" t="s">
        <v>33</v>
      </c>
      <c r="J261" s="169" t="s">
        <v>1074</v>
      </c>
      <c r="K261" s="169" t="s">
        <v>1075</v>
      </c>
      <c r="L261" s="171" t="s">
        <v>1149</v>
      </c>
      <c r="M261" s="169">
        <v>89870324125</v>
      </c>
      <c r="N261" s="73">
        <v>9</v>
      </c>
      <c r="O261" s="169"/>
      <c r="P261" s="169"/>
      <c r="Q261" s="169"/>
      <c r="R261" s="169"/>
      <c r="S261" s="90"/>
      <c r="T261" s="279">
        <f>SUM(O261:S261)</f>
        <v>0</v>
      </c>
      <c r="U261" s="169"/>
      <c r="V261" s="169" t="s">
        <v>1276</v>
      </c>
      <c r="W261" s="59" t="s">
        <v>37</v>
      </c>
      <c r="X261" s="169" t="s">
        <v>1075</v>
      </c>
    </row>
    <row r="262" spans="1:24">
      <c r="A262" s="384">
        <v>247</v>
      </c>
      <c r="B262" s="11" t="s">
        <v>28</v>
      </c>
      <c r="C262" s="43" t="s">
        <v>214</v>
      </c>
      <c r="D262" s="43" t="s">
        <v>215</v>
      </c>
      <c r="E262" s="43" t="s">
        <v>216</v>
      </c>
      <c r="F262" s="90" t="s">
        <v>68</v>
      </c>
      <c r="G262" s="196">
        <v>39483</v>
      </c>
      <c r="H262" s="90" t="s">
        <v>32</v>
      </c>
      <c r="I262" s="90" t="s">
        <v>33</v>
      </c>
      <c r="J262" s="72" t="s">
        <v>204</v>
      </c>
      <c r="K262" s="72" t="s">
        <v>205</v>
      </c>
      <c r="L262" s="384"/>
      <c r="M262" s="384"/>
      <c r="N262" s="73">
        <v>9</v>
      </c>
      <c r="O262" s="384"/>
      <c r="P262" s="384"/>
      <c r="Q262" s="384"/>
      <c r="R262" s="384"/>
      <c r="S262" s="90"/>
      <c r="T262" s="279">
        <f>SUM(O262:S262)</f>
        <v>0</v>
      </c>
      <c r="U262" s="384"/>
      <c r="V262" s="72" t="s">
        <v>206</v>
      </c>
      <c r="W262" s="59" t="s">
        <v>37</v>
      </c>
      <c r="X262" s="72" t="s">
        <v>205</v>
      </c>
    </row>
    <row r="263" spans="1:24">
      <c r="A263" s="384">
        <v>248</v>
      </c>
      <c r="B263" s="11" t="s">
        <v>28</v>
      </c>
      <c r="C263" s="169" t="s">
        <v>1478</v>
      </c>
      <c r="D263" s="169" t="s">
        <v>1479</v>
      </c>
      <c r="E263" s="169" t="s">
        <v>1480</v>
      </c>
      <c r="F263" s="194" t="s">
        <v>68</v>
      </c>
      <c r="G263" s="202">
        <v>39660</v>
      </c>
      <c r="H263" s="90" t="s">
        <v>32</v>
      </c>
      <c r="I263" s="90" t="s">
        <v>33</v>
      </c>
      <c r="J263" s="169" t="s">
        <v>1366</v>
      </c>
      <c r="K263" s="169" t="s">
        <v>1367</v>
      </c>
      <c r="L263" s="91" t="s">
        <v>1368</v>
      </c>
      <c r="M263" s="169" t="s">
        <v>1369</v>
      </c>
      <c r="N263" s="73">
        <v>9</v>
      </c>
      <c r="O263" s="169"/>
      <c r="P263" s="169"/>
      <c r="Q263" s="169"/>
      <c r="R263" s="169"/>
      <c r="S263" s="90"/>
      <c r="T263" s="279">
        <f>SUM(O263:S263)</f>
        <v>0</v>
      </c>
      <c r="U263" s="383"/>
      <c r="V263" s="169" t="s">
        <v>1411</v>
      </c>
      <c r="W263" s="59" t="s">
        <v>37</v>
      </c>
      <c r="X263" s="169" t="s">
        <v>1367</v>
      </c>
    </row>
    <row r="264" spans="1:24">
      <c r="A264" s="384">
        <v>249</v>
      </c>
      <c r="B264" s="11" t="s">
        <v>28</v>
      </c>
      <c r="C264" s="169" t="s">
        <v>1517</v>
      </c>
      <c r="D264" s="169" t="s">
        <v>1518</v>
      </c>
      <c r="E264" s="169" t="s">
        <v>1519</v>
      </c>
      <c r="F264" s="194" t="s">
        <v>68</v>
      </c>
      <c r="G264" s="203">
        <v>39772</v>
      </c>
      <c r="H264" s="90" t="s">
        <v>32</v>
      </c>
      <c r="I264" s="90" t="s">
        <v>33</v>
      </c>
      <c r="J264" s="169" t="s">
        <v>1366</v>
      </c>
      <c r="K264" s="169" t="s">
        <v>1367</v>
      </c>
      <c r="L264" s="91" t="s">
        <v>1368</v>
      </c>
      <c r="M264" s="169" t="s">
        <v>1369</v>
      </c>
      <c r="N264" s="73">
        <v>9</v>
      </c>
      <c r="O264" s="169">
        <v>0</v>
      </c>
      <c r="P264" s="169">
        <v>0</v>
      </c>
      <c r="Q264" s="169">
        <v>0</v>
      </c>
      <c r="R264" s="169">
        <v>0</v>
      </c>
      <c r="S264" s="90">
        <v>0</v>
      </c>
      <c r="T264" s="279">
        <f>SUM(O264:S264)</f>
        <v>0</v>
      </c>
      <c r="U264" s="383"/>
      <c r="V264" s="169" t="s">
        <v>1411</v>
      </c>
      <c r="W264" s="59" t="s">
        <v>37</v>
      </c>
      <c r="X264" s="169" t="s">
        <v>1367</v>
      </c>
    </row>
    <row r="265" spans="1:24">
      <c r="A265" s="384">
        <v>250</v>
      </c>
      <c r="B265" s="11" t="s">
        <v>28</v>
      </c>
      <c r="C265" s="169" t="s">
        <v>321</v>
      </c>
      <c r="D265" s="169" t="s">
        <v>322</v>
      </c>
      <c r="E265" s="169" t="s">
        <v>73</v>
      </c>
      <c r="F265" s="194" t="s">
        <v>68</v>
      </c>
      <c r="G265" s="145">
        <v>39657</v>
      </c>
      <c r="H265" s="90" t="s">
        <v>32</v>
      </c>
      <c r="I265" s="90" t="s">
        <v>33</v>
      </c>
      <c r="J265" s="88" t="s">
        <v>1176</v>
      </c>
      <c r="K265" s="88" t="s">
        <v>1177</v>
      </c>
      <c r="L265" s="173" t="s">
        <v>1178</v>
      </c>
      <c r="M265" s="169" t="s">
        <v>1179</v>
      </c>
      <c r="N265" s="73">
        <v>9</v>
      </c>
      <c r="O265" s="169"/>
      <c r="P265" s="169"/>
      <c r="Q265" s="169"/>
      <c r="R265" s="169"/>
      <c r="S265" s="90"/>
      <c r="T265" s="279">
        <f>SUM(O265:S265)</f>
        <v>0</v>
      </c>
      <c r="U265" s="87"/>
      <c r="V265" s="88" t="s">
        <v>1562</v>
      </c>
      <c r="W265" s="59" t="s">
        <v>37</v>
      </c>
      <c r="X265" s="88" t="s">
        <v>1177</v>
      </c>
    </row>
    <row r="266" spans="1:24">
      <c r="A266" s="384">
        <v>251</v>
      </c>
      <c r="B266" s="11" t="s">
        <v>28</v>
      </c>
      <c r="C266" s="147" t="s">
        <v>257</v>
      </c>
      <c r="D266" s="160" t="s">
        <v>258</v>
      </c>
      <c r="E266" s="160" t="s">
        <v>259</v>
      </c>
      <c r="F266" s="174" t="s">
        <v>31</v>
      </c>
      <c r="G266" s="199">
        <v>39858</v>
      </c>
      <c r="H266" s="90" t="s">
        <v>32</v>
      </c>
      <c r="I266" s="90" t="s">
        <v>33</v>
      </c>
      <c r="J266" s="73" t="s">
        <v>42</v>
      </c>
      <c r="K266" s="73" t="s">
        <v>160</v>
      </c>
      <c r="L266" s="159"/>
      <c r="M266" s="384"/>
      <c r="N266" s="73">
        <v>9</v>
      </c>
      <c r="O266" s="384"/>
      <c r="P266" s="384"/>
      <c r="Q266" s="384"/>
      <c r="R266" s="384"/>
      <c r="S266" s="90"/>
      <c r="T266" s="279">
        <f>SUM(O266:S266)</f>
        <v>0</v>
      </c>
      <c r="U266" s="384"/>
      <c r="V266" s="73" t="s">
        <v>91</v>
      </c>
      <c r="W266" s="59" t="s">
        <v>37</v>
      </c>
      <c r="X266" s="73" t="s">
        <v>160</v>
      </c>
    </row>
    <row r="267" spans="1:24">
      <c r="A267" s="384">
        <v>252</v>
      </c>
      <c r="B267" s="11" t="s">
        <v>28</v>
      </c>
      <c r="C267" s="169" t="s">
        <v>1902</v>
      </c>
      <c r="D267" s="169" t="s">
        <v>339</v>
      </c>
      <c r="E267" s="169" t="s">
        <v>227</v>
      </c>
      <c r="F267" s="194" t="s">
        <v>31</v>
      </c>
      <c r="G267" s="203">
        <v>39471</v>
      </c>
      <c r="H267" s="90" t="s">
        <v>32</v>
      </c>
      <c r="I267" s="90" t="s">
        <v>33</v>
      </c>
      <c r="J267" s="169" t="s">
        <v>34</v>
      </c>
      <c r="K267" s="169" t="s">
        <v>35</v>
      </c>
      <c r="L267" s="169" t="s">
        <v>1903</v>
      </c>
      <c r="M267" s="169">
        <v>79373007478</v>
      </c>
      <c r="N267" s="73">
        <v>9</v>
      </c>
      <c r="O267" s="169">
        <v>0</v>
      </c>
      <c r="P267" s="169">
        <v>0</v>
      </c>
      <c r="Q267" s="169">
        <v>0</v>
      </c>
      <c r="R267" s="169">
        <v>0</v>
      </c>
      <c r="S267" s="90">
        <v>0</v>
      </c>
      <c r="T267" s="279">
        <f>SUM(O267:S267)</f>
        <v>0</v>
      </c>
      <c r="U267" s="169"/>
      <c r="V267" s="169" t="s">
        <v>36</v>
      </c>
      <c r="W267" s="59" t="s">
        <v>37</v>
      </c>
      <c r="X267" s="169" t="s">
        <v>35</v>
      </c>
    </row>
    <row r="268" spans="1:24">
      <c r="A268" s="384">
        <v>253</v>
      </c>
      <c r="B268" s="11" t="s">
        <v>28</v>
      </c>
      <c r="C268" s="169" t="s">
        <v>1691</v>
      </c>
      <c r="D268" s="169" t="s">
        <v>1692</v>
      </c>
      <c r="E268" s="169" t="s">
        <v>105</v>
      </c>
      <c r="F268" s="194" t="s">
        <v>68</v>
      </c>
      <c r="G268" s="203">
        <v>39797</v>
      </c>
      <c r="H268" s="90" t="s">
        <v>32</v>
      </c>
      <c r="I268" s="90" t="s">
        <v>33</v>
      </c>
      <c r="J268" s="169" t="s">
        <v>1366</v>
      </c>
      <c r="K268" s="169" t="s">
        <v>1367</v>
      </c>
      <c r="L268" s="91" t="s">
        <v>1368</v>
      </c>
      <c r="M268" s="169" t="s">
        <v>1369</v>
      </c>
      <c r="N268" s="73">
        <v>9</v>
      </c>
      <c r="O268" s="169">
        <v>0</v>
      </c>
      <c r="P268" s="169">
        <v>0</v>
      </c>
      <c r="Q268" s="169">
        <v>0</v>
      </c>
      <c r="R268" s="169">
        <v>0</v>
      </c>
      <c r="S268" s="90">
        <v>0</v>
      </c>
      <c r="T268" s="279">
        <f>SUM(O268:S268)</f>
        <v>0</v>
      </c>
      <c r="U268" s="169"/>
      <c r="V268" s="169" t="s">
        <v>1370</v>
      </c>
      <c r="W268" s="59" t="s">
        <v>37</v>
      </c>
      <c r="X268" s="169" t="s">
        <v>1367</v>
      </c>
    </row>
    <row r="269" spans="1:24">
      <c r="A269" s="384">
        <v>254</v>
      </c>
      <c r="B269" s="11" t="s">
        <v>28</v>
      </c>
      <c r="C269" s="169" t="s">
        <v>1264</v>
      </c>
      <c r="D269" s="169" t="s">
        <v>375</v>
      </c>
      <c r="E269" s="169" t="s">
        <v>313</v>
      </c>
      <c r="F269" s="194" t="s">
        <v>68</v>
      </c>
      <c r="G269" s="203" t="s">
        <v>1265</v>
      </c>
      <c r="H269" s="90" t="s">
        <v>32</v>
      </c>
      <c r="I269" s="90" t="s">
        <v>33</v>
      </c>
      <c r="J269" s="169" t="s">
        <v>1217</v>
      </c>
      <c r="K269" s="169" t="s">
        <v>160</v>
      </c>
      <c r="L269" s="169" t="s">
        <v>1266</v>
      </c>
      <c r="M269" s="169" t="s">
        <v>1267</v>
      </c>
      <c r="N269" s="73">
        <v>9</v>
      </c>
      <c r="O269" s="169"/>
      <c r="P269" s="169"/>
      <c r="Q269" s="169"/>
      <c r="R269" s="169"/>
      <c r="S269" s="90"/>
      <c r="T269" s="279">
        <f>SUM(O269:S269)</f>
        <v>0</v>
      </c>
      <c r="U269" s="169"/>
      <c r="V269" s="169" t="s">
        <v>174</v>
      </c>
      <c r="W269" s="59" t="s">
        <v>37</v>
      </c>
      <c r="X269" s="169" t="s">
        <v>160</v>
      </c>
    </row>
    <row r="270" spans="1:24">
      <c r="A270" s="384">
        <v>255</v>
      </c>
      <c r="B270" s="11" t="s">
        <v>28</v>
      </c>
      <c r="C270" s="160" t="s">
        <v>62</v>
      </c>
      <c r="D270" s="160" t="s">
        <v>246</v>
      </c>
      <c r="E270" s="160" t="s">
        <v>247</v>
      </c>
      <c r="F270" s="90" t="s">
        <v>63</v>
      </c>
      <c r="G270" s="199">
        <v>39644</v>
      </c>
      <c r="H270" s="90" t="s">
        <v>32</v>
      </c>
      <c r="I270" s="90" t="s">
        <v>33</v>
      </c>
      <c r="J270" s="73" t="s">
        <v>143</v>
      </c>
      <c r="K270" s="73" t="s">
        <v>144</v>
      </c>
      <c r="L270" s="384"/>
      <c r="M270" s="384"/>
      <c r="N270" s="73">
        <v>9</v>
      </c>
      <c r="O270" s="384"/>
      <c r="P270" s="384"/>
      <c r="Q270" s="384"/>
      <c r="R270" s="384"/>
      <c r="S270" s="90"/>
      <c r="T270" s="279">
        <f>SUM(O270:S270)</f>
        <v>0</v>
      </c>
      <c r="U270" s="384"/>
      <c r="V270" s="160" t="s">
        <v>248</v>
      </c>
      <c r="W270" s="59" t="s">
        <v>37</v>
      </c>
      <c r="X270" s="73" t="s">
        <v>144</v>
      </c>
    </row>
    <row r="271" spans="1:24">
      <c r="A271" s="384">
        <v>256</v>
      </c>
      <c r="B271" s="11" t="s">
        <v>28</v>
      </c>
      <c r="C271" s="169" t="s">
        <v>62</v>
      </c>
      <c r="D271" s="169" t="s">
        <v>45</v>
      </c>
      <c r="E271" s="169" t="s">
        <v>1646</v>
      </c>
      <c r="F271" s="194" t="s">
        <v>63</v>
      </c>
      <c r="G271" s="204">
        <v>39590</v>
      </c>
      <c r="H271" s="90" t="s">
        <v>32</v>
      </c>
      <c r="I271" s="90" t="s">
        <v>33</v>
      </c>
      <c r="J271" s="172" t="s">
        <v>1074</v>
      </c>
      <c r="K271" s="169" t="s">
        <v>1075</v>
      </c>
      <c r="L271" s="136"/>
      <c r="M271" s="169">
        <v>89871487081</v>
      </c>
      <c r="N271" s="73">
        <v>9</v>
      </c>
      <c r="O271" s="169">
        <v>0</v>
      </c>
      <c r="P271" s="169">
        <v>0</v>
      </c>
      <c r="Q271" s="169">
        <v>0</v>
      </c>
      <c r="R271" s="169">
        <v>0</v>
      </c>
      <c r="S271" s="90">
        <v>0</v>
      </c>
      <c r="T271" s="279">
        <f>SUM(O271:S271)</f>
        <v>0</v>
      </c>
      <c r="U271" s="169"/>
      <c r="V271" s="169" t="s">
        <v>482</v>
      </c>
      <c r="W271" s="59" t="s">
        <v>37</v>
      </c>
      <c r="X271" s="169" t="s">
        <v>1075</v>
      </c>
    </row>
    <row r="272" spans="1:24">
      <c r="A272" s="384">
        <v>257</v>
      </c>
      <c r="B272" s="11" t="s">
        <v>28</v>
      </c>
      <c r="C272" s="169" t="s">
        <v>557</v>
      </c>
      <c r="D272" s="169" t="s">
        <v>538</v>
      </c>
      <c r="E272" s="169" t="s">
        <v>377</v>
      </c>
      <c r="F272" s="194" t="s">
        <v>63</v>
      </c>
      <c r="G272" s="203">
        <v>39530</v>
      </c>
      <c r="H272" s="90" t="s">
        <v>32</v>
      </c>
      <c r="I272" s="90" t="s">
        <v>33</v>
      </c>
      <c r="J272" s="169" t="s">
        <v>1520</v>
      </c>
      <c r="K272" s="169" t="s">
        <v>1521</v>
      </c>
      <c r="L272" s="169"/>
      <c r="M272" s="169"/>
      <c r="N272" s="73">
        <v>9</v>
      </c>
      <c r="O272" s="169"/>
      <c r="P272" s="169"/>
      <c r="Q272" s="169"/>
      <c r="R272" s="169"/>
      <c r="S272" s="90"/>
      <c r="T272" s="279">
        <f>SUM(O272:S272)</f>
        <v>0</v>
      </c>
      <c r="U272" s="169"/>
      <c r="V272" s="169" t="s">
        <v>826</v>
      </c>
      <c r="W272" s="59" t="s">
        <v>37</v>
      </c>
      <c r="X272" s="169" t="s">
        <v>1521</v>
      </c>
    </row>
    <row r="273" spans="1:24">
      <c r="A273" s="384">
        <v>258</v>
      </c>
      <c r="B273" s="11" t="s">
        <v>28</v>
      </c>
      <c r="C273" s="169" t="s">
        <v>82</v>
      </c>
      <c r="D273" s="169" t="s">
        <v>287</v>
      </c>
      <c r="E273" s="169" t="s">
        <v>73</v>
      </c>
      <c r="F273" s="194" t="s">
        <v>31</v>
      </c>
      <c r="G273" s="203">
        <v>39725</v>
      </c>
      <c r="H273" s="90" t="s">
        <v>32</v>
      </c>
      <c r="I273" s="90" t="s">
        <v>33</v>
      </c>
      <c r="J273" s="169" t="s">
        <v>1242</v>
      </c>
      <c r="K273" s="169" t="s">
        <v>288</v>
      </c>
      <c r="L273" s="169" t="s">
        <v>1243</v>
      </c>
      <c r="M273" s="169">
        <v>9273004400</v>
      </c>
      <c r="N273" s="73">
        <v>9</v>
      </c>
      <c r="O273" s="169"/>
      <c r="P273" s="169"/>
      <c r="Q273" s="169"/>
      <c r="R273" s="169"/>
      <c r="S273" s="90"/>
      <c r="T273" s="279">
        <f>SUM(O273:S273)</f>
        <v>0</v>
      </c>
      <c r="U273" s="169"/>
      <c r="V273" s="169" t="s">
        <v>1244</v>
      </c>
      <c r="W273" s="59" t="s">
        <v>37</v>
      </c>
      <c r="X273" s="169" t="s">
        <v>288</v>
      </c>
    </row>
    <row r="274" spans="1:24">
      <c r="A274" s="384">
        <v>259</v>
      </c>
      <c r="B274" s="11" t="s">
        <v>28</v>
      </c>
      <c r="C274" s="89" t="s">
        <v>82</v>
      </c>
      <c r="D274" s="89" t="s">
        <v>1418</v>
      </c>
      <c r="E274" s="89" t="s">
        <v>70</v>
      </c>
      <c r="F274" s="86" t="s">
        <v>68</v>
      </c>
      <c r="G274" s="175">
        <v>39679</v>
      </c>
      <c r="H274" s="90" t="s">
        <v>32</v>
      </c>
      <c r="I274" s="90" t="s">
        <v>33</v>
      </c>
      <c r="J274" s="169" t="s">
        <v>1200</v>
      </c>
      <c r="K274" s="169" t="s">
        <v>1201</v>
      </c>
      <c r="L274" s="176" t="s">
        <v>1419</v>
      </c>
      <c r="M274" s="383">
        <v>89061004532</v>
      </c>
      <c r="N274" s="73">
        <v>9</v>
      </c>
      <c r="O274" s="383">
        <v>0</v>
      </c>
      <c r="P274" s="383">
        <v>0</v>
      </c>
      <c r="Q274" s="383">
        <v>0</v>
      </c>
      <c r="R274" s="383">
        <v>0</v>
      </c>
      <c r="S274" s="90">
        <v>0</v>
      </c>
      <c r="T274" s="279">
        <f>SUM(O274:S274)</f>
        <v>0</v>
      </c>
      <c r="U274" s="383"/>
      <c r="V274" s="169" t="s">
        <v>438</v>
      </c>
      <c r="W274" s="59" t="s">
        <v>37</v>
      </c>
      <c r="X274" s="169" t="s">
        <v>1201</v>
      </c>
    </row>
    <row r="275" spans="1:24">
      <c r="A275" s="384">
        <v>260</v>
      </c>
      <c r="B275" s="11" t="s">
        <v>28</v>
      </c>
      <c r="C275" s="73" t="s">
        <v>1702</v>
      </c>
      <c r="D275" s="73" t="s">
        <v>45</v>
      </c>
      <c r="E275" s="73" t="s">
        <v>282</v>
      </c>
      <c r="F275" s="90" t="s">
        <v>63</v>
      </c>
      <c r="G275" s="98">
        <v>39475</v>
      </c>
      <c r="H275" s="90" t="s">
        <v>32</v>
      </c>
      <c r="I275" s="90" t="s">
        <v>33</v>
      </c>
      <c r="J275" s="73" t="s">
        <v>1391</v>
      </c>
      <c r="K275" s="73" t="s">
        <v>1392</v>
      </c>
      <c r="L275" s="132" t="s">
        <v>1703</v>
      </c>
      <c r="M275" s="73">
        <v>89373591760</v>
      </c>
      <c r="N275" s="73">
        <v>9</v>
      </c>
      <c r="O275" s="73">
        <v>0</v>
      </c>
      <c r="P275" s="73">
        <v>0</v>
      </c>
      <c r="Q275" s="73">
        <v>0</v>
      </c>
      <c r="R275" s="73">
        <v>0</v>
      </c>
      <c r="S275" s="90">
        <v>0</v>
      </c>
      <c r="T275" s="279">
        <f>SUM(O275:S275)</f>
        <v>0</v>
      </c>
      <c r="U275" s="73"/>
      <c r="V275" s="73" t="s">
        <v>122</v>
      </c>
      <c r="W275" s="59" t="s">
        <v>37</v>
      </c>
      <c r="X275" s="73" t="s">
        <v>1392</v>
      </c>
    </row>
    <row r="276" spans="1:24">
      <c r="A276" s="384">
        <v>261</v>
      </c>
      <c r="B276" s="11" t="s">
        <v>28</v>
      </c>
      <c r="C276" s="169" t="s">
        <v>357</v>
      </c>
      <c r="D276" s="169" t="s">
        <v>1839</v>
      </c>
      <c r="E276" s="169" t="s">
        <v>233</v>
      </c>
      <c r="F276" s="194" t="s">
        <v>68</v>
      </c>
      <c r="G276" s="203">
        <v>39575</v>
      </c>
      <c r="H276" s="90" t="s">
        <v>32</v>
      </c>
      <c r="I276" s="90" t="s">
        <v>33</v>
      </c>
      <c r="J276" s="169" t="s">
        <v>1366</v>
      </c>
      <c r="K276" s="169" t="s">
        <v>1367</v>
      </c>
      <c r="L276" s="91" t="s">
        <v>1368</v>
      </c>
      <c r="M276" s="169" t="s">
        <v>1369</v>
      </c>
      <c r="N276" s="73">
        <v>9</v>
      </c>
      <c r="O276" s="169"/>
      <c r="P276" s="169"/>
      <c r="Q276" s="169"/>
      <c r="R276" s="169"/>
      <c r="S276" s="90"/>
      <c r="T276" s="279">
        <f>SUM(O276:S276)</f>
        <v>0</v>
      </c>
      <c r="U276" s="169"/>
      <c r="V276" s="169" t="s">
        <v>1411</v>
      </c>
      <c r="W276" s="59" t="s">
        <v>37</v>
      </c>
      <c r="X276" s="169" t="s">
        <v>1367</v>
      </c>
    </row>
    <row r="277" spans="1:24">
      <c r="A277" s="384">
        <v>262</v>
      </c>
      <c r="B277" s="11" t="s">
        <v>28</v>
      </c>
      <c r="C277" s="170" t="s">
        <v>231</v>
      </c>
      <c r="D277" s="170" t="s">
        <v>232</v>
      </c>
      <c r="E277" s="170" t="s">
        <v>233</v>
      </c>
      <c r="F277" s="177" t="s">
        <v>31</v>
      </c>
      <c r="G277" s="200">
        <v>39581</v>
      </c>
      <c r="H277" s="90" t="s">
        <v>32</v>
      </c>
      <c r="I277" s="90" t="s">
        <v>33</v>
      </c>
      <c r="J277" s="170" t="s">
        <v>234</v>
      </c>
      <c r="K277" s="178" t="s">
        <v>235</v>
      </c>
      <c r="L277" s="384"/>
      <c r="M277" s="384"/>
      <c r="N277" s="73">
        <v>9</v>
      </c>
      <c r="O277" s="384"/>
      <c r="P277" s="384"/>
      <c r="Q277" s="384"/>
      <c r="R277" s="384"/>
      <c r="S277" s="90"/>
      <c r="T277" s="279">
        <f>SUM(O277:S277)</f>
        <v>0</v>
      </c>
      <c r="U277" s="384"/>
      <c r="V277" s="170" t="s">
        <v>236</v>
      </c>
      <c r="W277" s="59" t="s">
        <v>37</v>
      </c>
      <c r="X277" s="178" t="s">
        <v>235</v>
      </c>
    </row>
    <row r="278" spans="1:24">
      <c r="A278" s="384">
        <v>263</v>
      </c>
      <c r="B278" s="11" t="s">
        <v>28</v>
      </c>
      <c r="C278" s="73" t="s">
        <v>347</v>
      </c>
      <c r="D278" s="73" t="s">
        <v>348</v>
      </c>
      <c r="E278" s="73" t="s">
        <v>279</v>
      </c>
      <c r="F278" s="90" t="s">
        <v>68</v>
      </c>
      <c r="G278" s="98">
        <v>39541</v>
      </c>
      <c r="H278" s="90" t="s">
        <v>32</v>
      </c>
      <c r="I278" s="90" t="s">
        <v>33</v>
      </c>
      <c r="J278" s="73" t="s">
        <v>1110</v>
      </c>
      <c r="K278" s="73" t="s">
        <v>1111</v>
      </c>
      <c r="L278" s="97" t="s">
        <v>1486</v>
      </c>
      <c r="M278" s="73">
        <v>89196094062</v>
      </c>
      <c r="N278" s="73">
        <v>9</v>
      </c>
      <c r="O278" s="73">
        <v>0</v>
      </c>
      <c r="P278" s="73">
        <v>0</v>
      </c>
      <c r="Q278" s="73">
        <v>0</v>
      </c>
      <c r="R278" s="73">
        <v>0</v>
      </c>
      <c r="S278" s="90">
        <v>0</v>
      </c>
      <c r="T278" s="279">
        <v>0</v>
      </c>
      <c r="U278" s="90"/>
      <c r="V278" s="73" t="s">
        <v>281</v>
      </c>
      <c r="W278" s="59" t="s">
        <v>37</v>
      </c>
      <c r="X278" s="73" t="s">
        <v>1111</v>
      </c>
    </row>
    <row r="279" spans="1:24">
      <c r="A279" s="384">
        <v>264</v>
      </c>
      <c r="B279" s="11" t="s">
        <v>28</v>
      </c>
      <c r="C279" s="169" t="s">
        <v>1727</v>
      </c>
      <c r="D279" s="169" t="s">
        <v>61</v>
      </c>
      <c r="E279" s="169" t="s">
        <v>134</v>
      </c>
      <c r="F279" s="194" t="s">
        <v>63</v>
      </c>
      <c r="G279" s="203">
        <v>39692</v>
      </c>
      <c r="H279" s="90" t="s">
        <v>32</v>
      </c>
      <c r="I279" s="90" t="s">
        <v>33</v>
      </c>
      <c r="J279" s="169" t="s">
        <v>1728</v>
      </c>
      <c r="K279" s="169" t="s">
        <v>1729</v>
      </c>
      <c r="L279" s="169" t="s">
        <v>1730</v>
      </c>
      <c r="M279" s="169">
        <v>89050064238</v>
      </c>
      <c r="N279" s="73">
        <v>9</v>
      </c>
      <c r="O279" s="169">
        <v>0</v>
      </c>
      <c r="P279" s="169">
        <v>0</v>
      </c>
      <c r="Q279" s="169">
        <v>0</v>
      </c>
      <c r="R279" s="169">
        <v>0</v>
      </c>
      <c r="S279" s="90">
        <v>0</v>
      </c>
      <c r="T279" s="279">
        <f>SUM(O279:S279)</f>
        <v>0</v>
      </c>
      <c r="U279" s="137"/>
      <c r="V279" s="169" t="s">
        <v>1731</v>
      </c>
      <c r="W279" s="59" t="s">
        <v>37</v>
      </c>
      <c r="X279" s="169" t="s">
        <v>1729</v>
      </c>
    </row>
    <row r="280" spans="1:24">
      <c r="A280" s="384">
        <v>265</v>
      </c>
      <c r="B280" s="11" t="s">
        <v>28</v>
      </c>
      <c r="C280" s="169" t="s">
        <v>1537</v>
      </c>
      <c r="D280" s="169" t="s">
        <v>322</v>
      </c>
      <c r="E280" s="169" t="s">
        <v>1538</v>
      </c>
      <c r="F280" s="194" t="s">
        <v>68</v>
      </c>
      <c r="G280" s="203">
        <v>39790</v>
      </c>
      <c r="H280" s="90" t="s">
        <v>32</v>
      </c>
      <c r="I280" s="90" t="s">
        <v>33</v>
      </c>
      <c r="J280" s="73" t="s">
        <v>1366</v>
      </c>
      <c r="K280" s="73" t="s">
        <v>1367</v>
      </c>
      <c r="L280" s="91" t="s">
        <v>1368</v>
      </c>
      <c r="M280" s="43" t="s">
        <v>1369</v>
      </c>
      <c r="N280" s="73">
        <v>9</v>
      </c>
      <c r="O280" s="43">
        <v>0</v>
      </c>
      <c r="P280" s="43" t="s">
        <v>3047</v>
      </c>
      <c r="Q280" s="43" t="s">
        <v>3047</v>
      </c>
      <c r="R280" s="43" t="s">
        <v>3047</v>
      </c>
      <c r="S280" s="90" t="s">
        <v>3047</v>
      </c>
      <c r="T280" s="279">
        <f>SUM(O280:S280)</f>
        <v>0</v>
      </c>
      <c r="U280" s="383"/>
      <c r="V280" s="73" t="s">
        <v>1370</v>
      </c>
      <c r="W280" s="59" t="s">
        <v>37</v>
      </c>
      <c r="X280" s="73" t="s">
        <v>1367</v>
      </c>
    </row>
    <row r="281" spans="1:24">
      <c r="A281" s="384">
        <v>266</v>
      </c>
      <c r="B281" s="11" t="s">
        <v>28</v>
      </c>
      <c r="C281" s="169" t="s">
        <v>500</v>
      </c>
      <c r="D281" s="169" t="s">
        <v>93</v>
      </c>
      <c r="E281" s="169" t="s">
        <v>134</v>
      </c>
      <c r="F281" s="194" t="s">
        <v>63</v>
      </c>
      <c r="G281" s="203" t="s">
        <v>1220</v>
      </c>
      <c r="H281" s="90" t="s">
        <v>32</v>
      </c>
      <c r="I281" s="90" t="s">
        <v>33</v>
      </c>
      <c r="J281" s="169" t="s">
        <v>1217</v>
      </c>
      <c r="K281" s="169" t="s">
        <v>160</v>
      </c>
      <c r="L281" s="169" t="s">
        <v>1221</v>
      </c>
      <c r="M281" s="169" t="s">
        <v>1222</v>
      </c>
      <c r="N281" s="73">
        <v>9</v>
      </c>
      <c r="O281" s="169"/>
      <c r="P281" s="169"/>
      <c r="Q281" s="169"/>
      <c r="R281" s="169"/>
      <c r="S281" s="90"/>
      <c r="T281" s="279">
        <f>SUM(O281:S281)</f>
        <v>0</v>
      </c>
      <c r="U281" s="169"/>
      <c r="V281" s="169" t="s">
        <v>174</v>
      </c>
      <c r="W281" s="59" t="s">
        <v>37</v>
      </c>
      <c r="X281" s="169" t="s">
        <v>160</v>
      </c>
    </row>
    <row r="282" spans="1:24">
      <c r="A282" s="384">
        <v>267</v>
      </c>
      <c r="B282" s="11" t="s">
        <v>28</v>
      </c>
      <c r="C282" s="169" t="s">
        <v>1684</v>
      </c>
      <c r="D282" s="169" t="s">
        <v>1685</v>
      </c>
      <c r="E282" s="169" t="s">
        <v>134</v>
      </c>
      <c r="F282" s="194" t="s">
        <v>63</v>
      </c>
      <c r="G282" s="203">
        <v>39842</v>
      </c>
      <c r="H282" s="90" t="s">
        <v>32</v>
      </c>
      <c r="I282" s="90" t="s">
        <v>33</v>
      </c>
      <c r="J282" s="169" t="s">
        <v>1105</v>
      </c>
      <c r="K282" s="169" t="s">
        <v>1106</v>
      </c>
      <c r="L282" s="169" t="s">
        <v>1107</v>
      </c>
      <c r="M282" s="169">
        <v>89174659877</v>
      </c>
      <c r="N282" s="73">
        <v>9</v>
      </c>
      <c r="O282" s="169">
        <v>0</v>
      </c>
      <c r="P282" s="169">
        <v>0</v>
      </c>
      <c r="Q282" s="169">
        <v>0</v>
      </c>
      <c r="R282" s="169">
        <v>0</v>
      </c>
      <c r="S282" s="90">
        <v>0</v>
      </c>
      <c r="T282" s="279">
        <f>SUM(O282:S282)</f>
        <v>0</v>
      </c>
      <c r="U282" s="169"/>
      <c r="V282" s="169" t="s">
        <v>511</v>
      </c>
      <c r="W282" s="59" t="s">
        <v>37</v>
      </c>
      <c r="X282" s="169" t="s">
        <v>1106</v>
      </c>
    </row>
    <row r="283" spans="1:24">
      <c r="A283" s="384">
        <v>268</v>
      </c>
      <c r="B283" s="11" t="s">
        <v>28</v>
      </c>
      <c r="C283" s="169" t="s">
        <v>1900</v>
      </c>
      <c r="D283" s="169" t="s">
        <v>449</v>
      </c>
      <c r="E283" s="169" t="s">
        <v>85</v>
      </c>
      <c r="F283" s="194" t="s">
        <v>68</v>
      </c>
      <c r="G283" s="203">
        <v>39603</v>
      </c>
      <c r="H283" s="90" t="s">
        <v>32</v>
      </c>
      <c r="I283" s="90" t="s">
        <v>33</v>
      </c>
      <c r="J283" s="169" t="s">
        <v>1899</v>
      </c>
      <c r="K283" s="169" t="s">
        <v>1158</v>
      </c>
      <c r="L283" s="169" t="s">
        <v>1159</v>
      </c>
      <c r="M283" s="169">
        <v>83472925901</v>
      </c>
      <c r="N283" s="73">
        <v>9</v>
      </c>
      <c r="O283" s="169"/>
      <c r="P283" s="169"/>
      <c r="Q283" s="169"/>
      <c r="R283" s="169"/>
      <c r="S283" s="90"/>
      <c r="T283" s="279">
        <f>SUM(O283:S283)</f>
        <v>0</v>
      </c>
      <c r="U283" s="169"/>
      <c r="V283" s="169" t="s">
        <v>1160</v>
      </c>
      <c r="W283" s="59" t="s">
        <v>37</v>
      </c>
      <c r="X283" s="169" t="s">
        <v>1158</v>
      </c>
    </row>
    <row r="284" spans="1:24">
      <c r="A284" s="384">
        <v>269</v>
      </c>
      <c r="B284" s="11" t="s">
        <v>28</v>
      </c>
      <c r="C284" s="169" t="s">
        <v>779</v>
      </c>
      <c r="D284" s="169" t="s">
        <v>307</v>
      </c>
      <c r="E284" s="169" t="s">
        <v>233</v>
      </c>
      <c r="F284" s="194" t="s">
        <v>68</v>
      </c>
      <c r="G284" s="158">
        <v>39633</v>
      </c>
      <c r="H284" s="90" t="s">
        <v>32</v>
      </c>
      <c r="I284" s="90" t="s">
        <v>33</v>
      </c>
      <c r="J284" s="169" t="s">
        <v>980</v>
      </c>
      <c r="K284" s="169" t="s">
        <v>981</v>
      </c>
      <c r="L284" s="169" t="s">
        <v>982</v>
      </c>
      <c r="M284" s="169" t="s">
        <v>1161</v>
      </c>
      <c r="N284" s="73">
        <v>9</v>
      </c>
      <c r="O284" s="169"/>
      <c r="P284" s="169"/>
      <c r="Q284" s="169"/>
      <c r="R284" s="169"/>
      <c r="S284" s="90"/>
      <c r="T284" s="279">
        <f>SUM(O284:S284)</f>
        <v>0</v>
      </c>
      <c r="U284" s="169"/>
      <c r="V284" s="169" t="s">
        <v>315</v>
      </c>
      <c r="W284" s="59" t="s">
        <v>37</v>
      </c>
      <c r="X284" s="169" t="s">
        <v>981</v>
      </c>
    </row>
    <row r="285" spans="1:24">
      <c r="A285" s="384">
        <v>270</v>
      </c>
      <c r="B285" s="11" t="s">
        <v>28</v>
      </c>
      <c r="C285" s="73" t="s">
        <v>1746</v>
      </c>
      <c r="D285" s="73" t="s">
        <v>453</v>
      </c>
      <c r="E285" s="73" t="s">
        <v>108</v>
      </c>
      <c r="F285" s="90" t="s">
        <v>63</v>
      </c>
      <c r="G285" s="98">
        <v>39666</v>
      </c>
      <c r="H285" s="90" t="s">
        <v>32</v>
      </c>
      <c r="I285" s="90" t="s">
        <v>33</v>
      </c>
      <c r="J285" s="73" t="s">
        <v>1154</v>
      </c>
      <c r="K285" s="73" t="s">
        <v>1155</v>
      </c>
      <c r="L285" s="97" t="s">
        <v>1747</v>
      </c>
      <c r="M285" s="73">
        <v>79875882790</v>
      </c>
      <c r="N285" s="73">
        <v>9</v>
      </c>
      <c r="O285" s="73">
        <v>0</v>
      </c>
      <c r="P285" s="73">
        <v>0</v>
      </c>
      <c r="Q285" s="73">
        <v>0</v>
      </c>
      <c r="R285" s="73">
        <v>0</v>
      </c>
      <c r="S285" s="90">
        <v>0</v>
      </c>
      <c r="T285" s="279">
        <f>SUM(O285:S285)</f>
        <v>0</v>
      </c>
      <c r="U285" s="169"/>
      <c r="V285" s="73" t="s">
        <v>1153</v>
      </c>
      <c r="W285" s="59" t="s">
        <v>37</v>
      </c>
      <c r="X285" s="73" t="s">
        <v>1155</v>
      </c>
    </row>
    <row r="286" spans="1:24">
      <c r="A286" s="384">
        <v>271</v>
      </c>
      <c r="B286" s="11" t="s">
        <v>28</v>
      </c>
      <c r="C286" s="169" t="s">
        <v>1574</v>
      </c>
      <c r="D286" s="169" t="s">
        <v>1575</v>
      </c>
      <c r="E286" s="169" t="s">
        <v>90</v>
      </c>
      <c r="F286" s="194" t="s">
        <v>31</v>
      </c>
      <c r="G286" s="203">
        <v>39764</v>
      </c>
      <c r="H286" s="90" t="s">
        <v>32</v>
      </c>
      <c r="I286" s="90" t="s">
        <v>33</v>
      </c>
      <c r="J286" s="169" t="s">
        <v>1089</v>
      </c>
      <c r="K286" s="169" t="s">
        <v>1090</v>
      </c>
      <c r="L286" s="169" t="s">
        <v>1091</v>
      </c>
      <c r="M286" s="169">
        <v>79061060387</v>
      </c>
      <c r="N286" s="73">
        <v>9</v>
      </c>
      <c r="O286" s="169"/>
      <c r="P286" s="169"/>
      <c r="Q286" s="169"/>
      <c r="R286" s="169"/>
      <c r="S286" s="90"/>
      <c r="T286" s="279">
        <f>SUM(O286:S286)</f>
        <v>0</v>
      </c>
      <c r="U286" s="169"/>
      <c r="V286" s="169" t="s">
        <v>283</v>
      </c>
      <c r="W286" s="59" t="s">
        <v>37</v>
      </c>
      <c r="X286" s="169" t="s">
        <v>1090</v>
      </c>
    </row>
    <row r="287" spans="1:24">
      <c r="A287" s="384">
        <v>272</v>
      </c>
      <c r="B287" s="11" t="s">
        <v>28</v>
      </c>
      <c r="C287" s="169" t="s">
        <v>1878</v>
      </c>
      <c r="D287" s="169" t="s">
        <v>218</v>
      </c>
      <c r="E287" s="169" t="s">
        <v>166</v>
      </c>
      <c r="F287" s="194" t="s">
        <v>63</v>
      </c>
      <c r="G287" s="203">
        <v>39889</v>
      </c>
      <c r="H287" s="90" t="s">
        <v>32</v>
      </c>
      <c r="I287" s="90" t="s">
        <v>33</v>
      </c>
      <c r="J287" s="169" t="s">
        <v>1078</v>
      </c>
      <c r="K287" s="169" t="s">
        <v>1079</v>
      </c>
      <c r="L287" s="169"/>
      <c r="M287" s="169"/>
      <c r="N287" s="73">
        <v>9</v>
      </c>
      <c r="O287" s="169"/>
      <c r="P287" s="169"/>
      <c r="Q287" s="169"/>
      <c r="R287" s="169"/>
      <c r="S287" s="90"/>
      <c r="T287" s="279">
        <f>SUM(O287:S287)</f>
        <v>0</v>
      </c>
      <c r="U287" s="169"/>
      <c r="V287" s="169" t="s">
        <v>1080</v>
      </c>
      <c r="W287" s="59" t="s">
        <v>37</v>
      </c>
      <c r="X287" s="169" t="s">
        <v>1079</v>
      </c>
    </row>
    <row r="288" spans="1:24">
      <c r="A288" s="384">
        <v>273</v>
      </c>
      <c r="B288" s="11" t="s">
        <v>28</v>
      </c>
      <c r="C288" s="73" t="s">
        <v>1150</v>
      </c>
      <c r="D288" s="73" t="s">
        <v>475</v>
      </c>
      <c r="E288" s="73" t="s">
        <v>48</v>
      </c>
      <c r="F288" s="90" t="s">
        <v>68</v>
      </c>
      <c r="G288" s="98">
        <v>39665</v>
      </c>
      <c r="H288" s="90" t="s">
        <v>32</v>
      </c>
      <c r="I288" s="90" t="s">
        <v>33</v>
      </c>
      <c r="J288" s="73" t="s">
        <v>674</v>
      </c>
      <c r="K288" s="73" t="s">
        <v>675</v>
      </c>
      <c r="L288" s="85" t="s">
        <v>1645</v>
      </c>
      <c r="M288" s="73">
        <v>89063720315</v>
      </c>
      <c r="N288" s="73">
        <v>9</v>
      </c>
      <c r="O288" s="73">
        <v>0</v>
      </c>
      <c r="P288" s="73">
        <v>0</v>
      </c>
      <c r="Q288" s="73">
        <v>0</v>
      </c>
      <c r="R288" s="73">
        <v>0</v>
      </c>
      <c r="S288" s="90">
        <v>0</v>
      </c>
      <c r="T288" s="279">
        <f>SUM(O288:S288)</f>
        <v>0</v>
      </c>
      <c r="U288" s="73"/>
      <c r="V288" s="73" t="s">
        <v>676</v>
      </c>
      <c r="W288" s="59" t="s">
        <v>37</v>
      </c>
      <c r="X288" s="73" t="s">
        <v>675</v>
      </c>
    </row>
    <row r="289" spans="1:24">
      <c r="A289" s="384">
        <v>274</v>
      </c>
      <c r="B289" s="11" t="s">
        <v>28</v>
      </c>
      <c r="C289" s="169" t="s">
        <v>1821</v>
      </c>
      <c r="D289" s="169" t="s">
        <v>45</v>
      </c>
      <c r="E289" s="169" t="s">
        <v>1822</v>
      </c>
      <c r="F289" s="194" t="s">
        <v>41</v>
      </c>
      <c r="G289" s="203">
        <v>39550</v>
      </c>
      <c r="H289" s="90" t="s">
        <v>32</v>
      </c>
      <c r="I289" s="90" t="s">
        <v>33</v>
      </c>
      <c r="J289" s="169" t="s">
        <v>998</v>
      </c>
      <c r="K289" s="169" t="s">
        <v>999</v>
      </c>
      <c r="L289" s="169" t="s">
        <v>1000</v>
      </c>
      <c r="M289" s="169">
        <v>89373329988</v>
      </c>
      <c r="N289" s="73">
        <v>9</v>
      </c>
      <c r="O289" s="169"/>
      <c r="P289" s="169"/>
      <c r="Q289" s="169"/>
      <c r="R289" s="169"/>
      <c r="S289" s="90"/>
      <c r="T289" s="279">
        <f>SUM(O289:S289)</f>
        <v>0</v>
      </c>
      <c r="U289" s="169"/>
      <c r="V289" s="169" t="s">
        <v>635</v>
      </c>
      <c r="W289" s="59" t="s">
        <v>37</v>
      </c>
      <c r="X289" s="169" t="s">
        <v>999</v>
      </c>
    </row>
    <row r="290" spans="1:24">
      <c r="A290" s="384">
        <v>275</v>
      </c>
      <c r="B290" s="11" t="s">
        <v>28</v>
      </c>
      <c r="C290" s="169" t="s">
        <v>1571</v>
      </c>
      <c r="D290" s="169" t="s">
        <v>47</v>
      </c>
      <c r="E290" s="169" t="s">
        <v>479</v>
      </c>
      <c r="F290" s="194" t="s">
        <v>31</v>
      </c>
      <c r="G290" s="203">
        <v>39558</v>
      </c>
      <c r="H290" s="90" t="s">
        <v>32</v>
      </c>
      <c r="I290" s="90" t="s">
        <v>33</v>
      </c>
      <c r="J290" s="73" t="s">
        <v>185</v>
      </c>
      <c r="K290" s="73" t="s">
        <v>186</v>
      </c>
      <c r="L290" s="169" t="s">
        <v>1349</v>
      </c>
      <c r="M290" s="169">
        <v>89174020541</v>
      </c>
      <c r="N290" s="73">
        <v>9</v>
      </c>
      <c r="O290" s="169">
        <v>0</v>
      </c>
      <c r="P290" s="169">
        <v>0</v>
      </c>
      <c r="Q290" s="169">
        <v>0</v>
      </c>
      <c r="R290" s="169">
        <v>0</v>
      </c>
      <c r="S290" s="90">
        <v>0</v>
      </c>
      <c r="T290" s="279">
        <f>SUM(O290:S290)</f>
        <v>0</v>
      </c>
      <c r="U290" s="169"/>
      <c r="V290" s="169" t="s">
        <v>187</v>
      </c>
      <c r="W290" s="59" t="s">
        <v>37</v>
      </c>
      <c r="X290" s="73" t="s">
        <v>186</v>
      </c>
    </row>
    <row r="291" spans="1:24">
      <c r="A291" s="384">
        <v>276</v>
      </c>
      <c r="B291" s="11" t="s">
        <v>28</v>
      </c>
      <c r="C291" s="134" t="s">
        <v>1893</v>
      </c>
      <c r="D291" s="134" t="s">
        <v>141</v>
      </c>
      <c r="E291" s="134" t="s">
        <v>219</v>
      </c>
      <c r="F291" s="135" t="s">
        <v>41</v>
      </c>
      <c r="G291" s="203">
        <v>39541</v>
      </c>
      <c r="H291" s="90" t="s">
        <v>32</v>
      </c>
      <c r="I291" s="90" t="s">
        <v>33</v>
      </c>
      <c r="J291" s="134" t="s">
        <v>1423</v>
      </c>
      <c r="K291" s="134" t="s">
        <v>1424</v>
      </c>
      <c r="L291" s="179" t="s">
        <v>1425</v>
      </c>
      <c r="M291" s="135">
        <v>89170499090</v>
      </c>
      <c r="N291" s="73">
        <v>9</v>
      </c>
      <c r="O291" s="135">
        <v>0</v>
      </c>
      <c r="P291" s="135">
        <v>0</v>
      </c>
      <c r="Q291" s="135">
        <v>0</v>
      </c>
      <c r="R291" s="135">
        <v>0</v>
      </c>
      <c r="S291" s="90">
        <v>0</v>
      </c>
      <c r="T291" s="279">
        <f>SUM(O291:S291)</f>
        <v>0</v>
      </c>
      <c r="U291" s="87"/>
      <c r="V291" s="134" t="s">
        <v>1568</v>
      </c>
      <c r="W291" s="59" t="s">
        <v>37</v>
      </c>
      <c r="X291" s="134" t="s">
        <v>1424</v>
      </c>
    </row>
    <row r="292" spans="1:24">
      <c r="A292" s="384">
        <v>277</v>
      </c>
      <c r="B292" s="11" t="s">
        <v>28</v>
      </c>
      <c r="C292" s="169" t="s">
        <v>471</v>
      </c>
      <c r="D292" s="169" t="s">
        <v>1484</v>
      </c>
      <c r="E292" s="169" t="s">
        <v>1485</v>
      </c>
      <c r="F292" s="194" t="s">
        <v>31</v>
      </c>
      <c r="G292" s="203">
        <v>39623</v>
      </c>
      <c r="H292" s="90" t="s">
        <v>32</v>
      </c>
      <c r="I292" s="90" t="s">
        <v>33</v>
      </c>
      <c r="J292" s="169" t="s">
        <v>1089</v>
      </c>
      <c r="K292" s="169" t="s">
        <v>1090</v>
      </c>
      <c r="L292" s="169" t="s">
        <v>1091</v>
      </c>
      <c r="M292" s="169">
        <v>79061060387</v>
      </c>
      <c r="N292" s="73">
        <v>9</v>
      </c>
      <c r="O292" s="169">
        <v>0</v>
      </c>
      <c r="P292" s="169">
        <v>0</v>
      </c>
      <c r="Q292" s="169">
        <v>0</v>
      </c>
      <c r="R292" s="169">
        <v>0</v>
      </c>
      <c r="S292" s="90">
        <v>0</v>
      </c>
      <c r="T292" s="279">
        <f>SUM(O292:S292)</f>
        <v>0</v>
      </c>
      <c r="U292" s="169"/>
      <c r="V292" s="169" t="s">
        <v>283</v>
      </c>
      <c r="W292" s="59" t="s">
        <v>37</v>
      </c>
      <c r="X292" s="169" t="s">
        <v>1090</v>
      </c>
    </row>
    <row r="293" spans="1:24">
      <c r="A293" s="384">
        <v>278</v>
      </c>
      <c r="B293" s="11" t="s">
        <v>28</v>
      </c>
      <c r="C293" s="169" t="s">
        <v>855</v>
      </c>
      <c r="D293" s="169" t="s">
        <v>894</v>
      </c>
      <c r="E293" s="169" t="s">
        <v>1726</v>
      </c>
      <c r="F293" s="194" t="s">
        <v>68</v>
      </c>
      <c r="G293" s="203">
        <v>39764</v>
      </c>
      <c r="H293" s="90" t="s">
        <v>32</v>
      </c>
      <c r="I293" s="90" t="s">
        <v>33</v>
      </c>
      <c r="J293" s="169" t="s">
        <v>1366</v>
      </c>
      <c r="K293" s="169" t="s">
        <v>1367</v>
      </c>
      <c r="L293" s="169" t="s">
        <v>1368</v>
      </c>
      <c r="M293" s="169" t="s">
        <v>1369</v>
      </c>
      <c r="N293" s="73">
        <v>9</v>
      </c>
      <c r="O293" s="169" t="s">
        <v>3047</v>
      </c>
      <c r="P293" s="169" t="s">
        <v>3047</v>
      </c>
      <c r="Q293" s="169" t="s">
        <v>3047</v>
      </c>
      <c r="R293" s="169" t="s">
        <v>3047</v>
      </c>
      <c r="S293" s="90" t="s">
        <v>3047</v>
      </c>
      <c r="T293" s="279">
        <f>SUM(O293:S293)</f>
        <v>0</v>
      </c>
      <c r="U293" s="169"/>
      <c r="V293" s="169" t="s">
        <v>1411</v>
      </c>
      <c r="W293" s="59" t="s">
        <v>37</v>
      </c>
      <c r="X293" s="169" t="s">
        <v>1367</v>
      </c>
    </row>
    <row r="294" spans="1:24">
      <c r="A294" s="384">
        <v>279</v>
      </c>
      <c r="B294" s="11" t="s">
        <v>28</v>
      </c>
      <c r="C294" s="73" t="s">
        <v>349</v>
      </c>
      <c r="D294" s="73" t="s">
        <v>350</v>
      </c>
      <c r="E294" s="73" t="s">
        <v>54</v>
      </c>
      <c r="F294" s="90" t="s">
        <v>68</v>
      </c>
      <c r="G294" s="98">
        <v>39810</v>
      </c>
      <c r="H294" s="90" t="s">
        <v>32</v>
      </c>
      <c r="I294" s="90" t="s">
        <v>33</v>
      </c>
      <c r="J294" s="73" t="s">
        <v>1081</v>
      </c>
      <c r="K294" s="73" t="s">
        <v>1082</v>
      </c>
      <c r="L294" s="132" t="s">
        <v>1083</v>
      </c>
      <c r="M294" s="169">
        <v>89373279272</v>
      </c>
      <c r="N294" s="73">
        <v>9</v>
      </c>
      <c r="O294" s="169">
        <v>0</v>
      </c>
      <c r="P294" s="169">
        <v>0</v>
      </c>
      <c r="Q294" s="169">
        <v>0</v>
      </c>
      <c r="R294" s="169">
        <v>0</v>
      </c>
      <c r="S294" s="90">
        <v>0</v>
      </c>
      <c r="T294" s="279">
        <v>0</v>
      </c>
      <c r="U294" s="73"/>
      <c r="V294" s="73" t="s">
        <v>1084</v>
      </c>
      <c r="W294" s="59" t="s">
        <v>37</v>
      </c>
      <c r="X294" s="73" t="s">
        <v>1082</v>
      </c>
    </row>
    <row r="295" spans="1:24">
      <c r="A295" s="384">
        <v>280</v>
      </c>
      <c r="B295" s="11" t="s">
        <v>28</v>
      </c>
      <c r="C295" s="169" t="s">
        <v>625</v>
      </c>
      <c r="D295" s="169" t="s">
        <v>1764</v>
      </c>
      <c r="E295" s="169" t="s">
        <v>99</v>
      </c>
      <c r="F295" s="194" t="s">
        <v>68</v>
      </c>
      <c r="G295" s="203">
        <v>39568</v>
      </c>
      <c r="H295" s="90" t="s">
        <v>32</v>
      </c>
      <c r="I295" s="90" t="s">
        <v>33</v>
      </c>
      <c r="J295" s="169" t="s">
        <v>419</v>
      </c>
      <c r="K295" s="169" t="s">
        <v>1064</v>
      </c>
      <c r="L295" s="129" t="s">
        <v>1765</v>
      </c>
      <c r="M295" s="103">
        <v>89997423882</v>
      </c>
      <c r="N295" s="73">
        <v>9</v>
      </c>
      <c r="O295" s="103"/>
      <c r="P295" s="103"/>
      <c r="Q295" s="103"/>
      <c r="R295" s="103"/>
      <c r="S295" s="90"/>
      <c r="T295" s="279">
        <f>SUM(O295:S295)</f>
        <v>0</v>
      </c>
      <c r="U295" s="169"/>
      <c r="V295" s="85" t="s">
        <v>1067</v>
      </c>
      <c r="W295" s="59" t="s">
        <v>37</v>
      </c>
      <c r="X295" s="169" t="s">
        <v>1064</v>
      </c>
    </row>
    <row r="296" spans="1:24">
      <c r="A296" s="384">
        <v>281</v>
      </c>
      <c r="B296" s="11" t="s">
        <v>28</v>
      </c>
      <c r="C296" s="139" t="s">
        <v>625</v>
      </c>
      <c r="D296" s="139" t="s">
        <v>467</v>
      </c>
      <c r="E296" s="139" t="s">
        <v>1775</v>
      </c>
      <c r="F296" s="90" t="s">
        <v>68</v>
      </c>
      <c r="G296" s="197" t="s">
        <v>1098</v>
      </c>
      <c r="H296" s="90" t="s">
        <v>32</v>
      </c>
      <c r="I296" s="90" t="s">
        <v>33</v>
      </c>
      <c r="J296" s="139" t="s">
        <v>577</v>
      </c>
      <c r="K296" s="139" t="s">
        <v>1099</v>
      </c>
      <c r="L296" s="139" t="s">
        <v>1776</v>
      </c>
      <c r="M296" s="140">
        <v>89379000000</v>
      </c>
      <c r="N296" s="73">
        <v>9</v>
      </c>
      <c r="O296" s="140" t="s">
        <v>3062</v>
      </c>
      <c r="P296" s="140" t="s">
        <v>3062</v>
      </c>
      <c r="Q296" s="140" t="s">
        <v>3062</v>
      </c>
      <c r="R296" s="140" t="s">
        <v>3062</v>
      </c>
      <c r="S296" s="90">
        <v>0</v>
      </c>
      <c r="T296" s="279">
        <f>SUM(O296:S296)</f>
        <v>0</v>
      </c>
      <c r="U296" s="73"/>
      <c r="V296" s="139" t="s">
        <v>1100</v>
      </c>
      <c r="W296" s="59" t="s">
        <v>37</v>
      </c>
      <c r="X296" s="139" t="s">
        <v>1099</v>
      </c>
    </row>
    <row r="297" spans="1:24">
      <c r="A297" s="384">
        <v>282</v>
      </c>
      <c r="B297" s="11" t="s">
        <v>28</v>
      </c>
      <c r="C297" s="169" t="s">
        <v>905</v>
      </c>
      <c r="D297" s="169" t="s">
        <v>861</v>
      </c>
      <c r="E297" s="169" t="s">
        <v>85</v>
      </c>
      <c r="F297" s="194" t="s">
        <v>68</v>
      </c>
      <c r="G297" s="203">
        <v>40080</v>
      </c>
      <c r="H297" s="90" t="s">
        <v>32</v>
      </c>
      <c r="I297" s="90" t="s">
        <v>33</v>
      </c>
      <c r="J297" s="169" t="s">
        <v>1087</v>
      </c>
      <c r="K297" s="169" t="s">
        <v>1088</v>
      </c>
      <c r="L297" s="169" t="s">
        <v>1196</v>
      </c>
      <c r="M297" s="169">
        <v>89659421613</v>
      </c>
      <c r="N297" s="73">
        <v>9</v>
      </c>
      <c r="O297" s="169"/>
      <c r="P297" s="169"/>
      <c r="Q297" s="169"/>
      <c r="R297" s="169"/>
      <c r="S297" s="90"/>
      <c r="T297" s="279">
        <f>SUM(O297:S297)</f>
        <v>0</v>
      </c>
      <c r="U297" s="169"/>
      <c r="V297" s="169" t="s">
        <v>64</v>
      </c>
      <c r="W297" s="59" t="s">
        <v>37</v>
      </c>
      <c r="X297" s="169" t="s">
        <v>1088</v>
      </c>
    </row>
    <row r="298" spans="1:24">
      <c r="A298" s="384">
        <v>283</v>
      </c>
      <c r="B298" s="11" t="s">
        <v>28</v>
      </c>
      <c r="C298" s="169" t="s">
        <v>1253</v>
      </c>
      <c r="D298" s="169" t="s">
        <v>485</v>
      </c>
      <c r="E298" s="169" t="s">
        <v>196</v>
      </c>
      <c r="F298" s="194" t="s">
        <v>63</v>
      </c>
      <c r="G298" s="203">
        <v>39631</v>
      </c>
      <c r="H298" s="90" t="s">
        <v>32</v>
      </c>
      <c r="I298" s="90" t="s">
        <v>33</v>
      </c>
      <c r="J298" s="169" t="s">
        <v>1366</v>
      </c>
      <c r="K298" s="169" t="s">
        <v>1367</v>
      </c>
      <c r="L298" s="91" t="s">
        <v>1368</v>
      </c>
      <c r="M298" s="169" t="s">
        <v>1369</v>
      </c>
      <c r="N298" s="73">
        <v>9</v>
      </c>
      <c r="O298" s="169">
        <v>0</v>
      </c>
      <c r="P298" s="169">
        <v>0</v>
      </c>
      <c r="Q298" s="169">
        <v>0</v>
      </c>
      <c r="R298" s="169">
        <v>0</v>
      </c>
      <c r="S298" s="90">
        <v>0</v>
      </c>
      <c r="T298" s="279">
        <v>0</v>
      </c>
      <c r="U298" s="169"/>
      <c r="V298" s="169" t="s">
        <v>1370</v>
      </c>
      <c r="W298" s="59" t="s">
        <v>37</v>
      </c>
      <c r="X298" s="169" t="s">
        <v>1367</v>
      </c>
    </row>
    <row r="299" spans="1:24">
      <c r="A299" s="384">
        <v>284</v>
      </c>
      <c r="B299" s="11" t="s">
        <v>28</v>
      </c>
      <c r="C299" s="169" t="s">
        <v>1621</v>
      </c>
      <c r="D299" s="169" t="s">
        <v>104</v>
      </c>
      <c r="E299" s="169" t="s">
        <v>274</v>
      </c>
      <c r="F299" s="194" t="s">
        <v>31</v>
      </c>
      <c r="G299" s="203">
        <v>39733</v>
      </c>
      <c r="H299" s="90" t="s">
        <v>32</v>
      </c>
      <c r="I299" s="90" t="s">
        <v>33</v>
      </c>
      <c r="J299" s="169" t="s">
        <v>1101</v>
      </c>
      <c r="K299" s="169" t="s">
        <v>1102</v>
      </c>
      <c r="L299" s="169" t="s">
        <v>1622</v>
      </c>
      <c r="M299" s="169">
        <v>89374763065</v>
      </c>
      <c r="N299" s="73">
        <v>9</v>
      </c>
      <c r="O299" s="169">
        <v>0</v>
      </c>
      <c r="P299" s="169">
        <v>0</v>
      </c>
      <c r="Q299" s="169">
        <v>0</v>
      </c>
      <c r="R299" s="169">
        <v>0</v>
      </c>
      <c r="S299" s="90">
        <v>0</v>
      </c>
      <c r="T299" s="279">
        <f>SUM(O299:S299)</f>
        <v>0</v>
      </c>
      <c r="U299" s="169"/>
      <c r="V299" s="169" t="s">
        <v>1104</v>
      </c>
      <c r="W299" s="59" t="s">
        <v>37</v>
      </c>
      <c r="X299" s="169" t="s">
        <v>1102</v>
      </c>
    </row>
    <row r="300" spans="1:24">
      <c r="A300" s="384">
        <v>285</v>
      </c>
      <c r="B300" s="11" t="s">
        <v>28</v>
      </c>
      <c r="C300" s="162" t="s">
        <v>179</v>
      </c>
      <c r="D300" s="162" t="s">
        <v>65</v>
      </c>
      <c r="E300" s="162" t="s">
        <v>85</v>
      </c>
      <c r="F300" s="90" t="s">
        <v>68</v>
      </c>
      <c r="G300" s="175">
        <v>39604</v>
      </c>
      <c r="H300" s="90" t="s">
        <v>32</v>
      </c>
      <c r="I300" s="90" t="s">
        <v>33</v>
      </c>
      <c r="J300" s="161" t="s">
        <v>1002</v>
      </c>
      <c r="K300" s="161" t="s">
        <v>967</v>
      </c>
      <c r="L300" s="162" t="s">
        <v>1389</v>
      </c>
      <c r="M300" s="89">
        <v>89174306869</v>
      </c>
      <c r="N300" s="73">
        <v>9</v>
      </c>
      <c r="O300" s="89">
        <v>0</v>
      </c>
      <c r="P300" s="89">
        <v>0</v>
      </c>
      <c r="Q300" s="89">
        <v>0</v>
      </c>
      <c r="R300" s="89">
        <v>0</v>
      </c>
      <c r="S300" s="90">
        <v>0</v>
      </c>
      <c r="T300" s="279">
        <f>SUM(O300:S300)</f>
        <v>0</v>
      </c>
      <c r="U300" s="90"/>
      <c r="V300" s="162" t="s">
        <v>111</v>
      </c>
      <c r="W300" s="59" t="s">
        <v>37</v>
      </c>
      <c r="X300" s="161" t="s">
        <v>967</v>
      </c>
    </row>
    <row r="301" spans="1:24">
      <c r="A301" s="384">
        <v>286</v>
      </c>
      <c r="B301" s="11" t="s">
        <v>28</v>
      </c>
      <c r="C301" s="169" t="s">
        <v>1665</v>
      </c>
      <c r="D301" s="169" t="s">
        <v>158</v>
      </c>
      <c r="E301" s="169" t="s">
        <v>857</v>
      </c>
      <c r="F301" s="194" t="s">
        <v>68</v>
      </c>
      <c r="G301" s="203">
        <v>39827</v>
      </c>
      <c r="H301" s="90" t="s">
        <v>32</v>
      </c>
      <c r="I301" s="90" t="s">
        <v>33</v>
      </c>
      <c r="J301" s="169" t="s">
        <v>1366</v>
      </c>
      <c r="K301" s="169" t="s">
        <v>1367</v>
      </c>
      <c r="L301" s="91" t="s">
        <v>1368</v>
      </c>
      <c r="M301" s="169" t="s">
        <v>1369</v>
      </c>
      <c r="N301" s="73">
        <v>9</v>
      </c>
      <c r="O301" s="169">
        <v>0</v>
      </c>
      <c r="P301" s="169">
        <v>0</v>
      </c>
      <c r="Q301" s="169">
        <v>0</v>
      </c>
      <c r="R301" s="169">
        <v>0</v>
      </c>
      <c r="S301" s="90">
        <v>0</v>
      </c>
      <c r="T301" s="279">
        <f>SUM(O301:S301)</f>
        <v>0</v>
      </c>
      <c r="U301" s="169"/>
      <c r="V301" s="169" t="s">
        <v>1411</v>
      </c>
      <c r="W301" s="59" t="s">
        <v>37</v>
      </c>
      <c r="X301" s="169" t="s">
        <v>1367</v>
      </c>
    </row>
    <row r="302" spans="1:24">
      <c r="A302" s="384">
        <v>287</v>
      </c>
      <c r="B302" s="11" t="s">
        <v>28</v>
      </c>
      <c r="C302" s="169" t="s">
        <v>1918</v>
      </c>
      <c r="D302" s="169" t="s">
        <v>1919</v>
      </c>
      <c r="E302" s="169" t="s">
        <v>1920</v>
      </c>
      <c r="F302" s="194" t="s">
        <v>68</v>
      </c>
      <c r="G302" s="203" t="s">
        <v>1921</v>
      </c>
      <c r="H302" s="90" t="s">
        <v>32</v>
      </c>
      <c r="I302" s="90" t="s">
        <v>33</v>
      </c>
      <c r="J302" s="169" t="s">
        <v>1217</v>
      </c>
      <c r="K302" s="169" t="s">
        <v>160</v>
      </c>
      <c r="L302" s="169" t="s">
        <v>1922</v>
      </c>
      <c r="M302" s="169" t="s">
        <v>1923</v>
      </c>
      <c r="N302" s="73">
        <v>9</v>
      </c>
      <c r="O302" s="169"/>
      <c r="P302" s="169"/>
      <c r="Q302" s="169"/>
      <c r="R302" s="169"/>
      <c r="S302" s="90"/>
      <c r="T302" s="279">
        <f>SUM(O302:S302)</f>
        <v>0</v>
      </c>
      <c r="U302" s="169"/>
      <c r="V302" s="169" t="s">
        <v>174</v>
      </c>
      <c r="W302" s="59" t="s">
        <v>37</v>
      </c>
      <c r="X302" s="169" t="s">
        <v>160</v>
      </c>
    </row>
    <row r="303" spans="1:24">
      <c r="A303" s="384">
        <v>288</v>
      </c>
      <c r="B303" s="11" t="s">
        <v>28</v>
      </c>
      <c r="C303" s="169" t="s">
        <v>1911</v>
      </c>
      <c r="D303" s="169" t="s">
        <v>1912</v>
      </c>
      <c r="E303" s="169" t="s">
        <v>173</v>
      </c>
      <c r="F303" s="194" t="s">
        <v>41</v>
      </c>
      <c r="G303" s="145">
        <v>39509</v>
      </c>
      <c r="H303" s="90" t="s">
        <v>32</v>
      </c>
      <c r="I303" s="90" t="s">
        <v>33</v>
      </c>
      <c r="J303" s="169" t="s">
        <v>1423</v>
      </c>
      <c r="K303" s="169" t="s">
        <v>1424</v>
      </c>
      <c r="L303" s="169" t="s">
        <v>1425</v>
      </c>
      <c r="M303" s="135">
        <v>89170499090</v>
      </c>
      <c r="N303" s="73">
        <v>9</v>
      </c>
      <c r="O303" s="135">
        <v>0</v>
      </c>
      <c r="P303" s="135">
        <v>0</v>
      </c>
      <c r="Q303" s="135">
        <v>0</v>
      </c>
      <c r="R303" s="135">
        <v>0</v>
      </c>
      <c r="S303" s="90">
        <v>0</v>
      </c>
      <c r="T303" s="279">
        <f>SUM(O303:S303)</f>
        <v>0</v>
      </c>
      <c r="U303" s="169"/>
      <c r="V303" s="169" t="s">
        <v>1568</v>
      </c>
      <c r="W303" s="59" t="s">
        <v>37</v>
      </c>
      <c r="X303" s="169" t="s">
        <v>1424</v>
      </c>
    </row>
    <row r="304" spans="1:24">
      <c r="A304" s="384">
        <v>289</v>
      </c>
      <c r="B304" s="11" t="s">
        <v>28</v>
      </c>
      <c r="C304" s="88" t="s">
        <v>1779</v>
      </c>
      <c r="D304" s="88" t="s">
        <v>110</v>
      </c>
      <c r="E304" s="88" t="s">
        <v>213</v>
      </c>
      <c r="F304" s="87" t="s">
        <v>41</v>
      </c>
      <c r="G304" s="146">
        <v>39679</v>
      </c>
      <c r="H304" s="90" t="s">
        <v>32</v>
      </c>
      <c r="I304" s="90" t="s">
        <v>33</v>
      </c>
      <c r="J304" s="134" t="s">
        <v>1423</v>
      </c>
      <c r="K304" s="134" t="s">
        <v>1424</v>
      </c>
      <c r="L304" s="179" t="s">
        <v>1425</v>
      </c>
      <c r="M304" s="135">
        <v>89170499090</v>
      </c>
      <c r="N304" s="73">
        <v>9</v>
      </c>
      <c r="O304" s="135">
        <v>0</v>
      </c>
      <c r="P304" s="135">
        <v>0</v>
      </c>
      <c r="Q304" s="135">
        <v>0</v>
      </c>
      <c r="R304" s="135">
        <v>0</v>
      </c>
      <c r="S304" s="90">
        <v>0</v>
      </c>
      <c r="T304" s="279">
        <f>SUM(O304:S304)</f>
        <v>0</v>
      </c>
      <c r="U304" s="87"/>
      <c r="V304" s="134" t="s">
        <v>1568</v>
      </c>
      <c r="W304" s="59" t="s">
        <v>37</v>
      </c>
      <c r="X304" s="134" t="s">
        <v>1424</v>
      </c>
    </row>
    <row r="305" spans="1:24">
      <c r="A305" s="384">
        <v>290</v>
      </c>
      <c r="B305" s="11" t="s">
        <v>28</v>
      </c>
      <c r="C305" s="169" t="s">
        <v>380</v>
      </c>
      <c r="D305" s="169" t="s">
        <v>1885</v>
      </c>
      <c r="E305" s="169" t="s">
        <v>73</v>
      </c>
      <c r="F305" s="194" t="s">
        <v>68</v>
      </c>
      <c r="G305" s="203">
        <v>39827</v>
      </c>
      <c r="H305" s="90" t="s">
        <v>32</v>
      </c>
      <c r="I305" s="90" t="s">
        <v>33</v>
      </c>
      <c r="J305" s="169" t="s">
        <v>1366</v>
      </c>
      <c r="K305" s="169" t="s">
        <v>1367</v>
      </c>
      <c r="L305" s="91" t="s">
        <v>1368</v>
      </c>
      <c r="M305" s="169" t="s">
        <v>1369</v>
      </c>
      <c r="N305" s="73">
        <v>9</v>
      </c>
      <c r="O305" s="169">
        <v>0</v>
      </c>
      <c r="P305" s="169">
        <v>0</v>
      </c>
      <c r="Q305" s="169">
        <v>0</v>
      </c>
      <c r="R305" s="169">
        <v>0</v>
      </c>
      <c r="S305" s="90">
        <v>0</v>
      </c>
      <c r="T305" s="279">
        <f>SUM(O305:S305)</f>
        <v>0</v>
      </c>
      <c r="U305" s="169"/>
      <c r="V305" s="169" t="s">
        <v>1411</v>
      </c>
      <c r="W305" s="59" t="s">
        <v>37</v>
      </c>
      <c r="X305" s="169" t="s">
        <v>1367</v>
      </c>
    </row>
    <row r="306" spans="1:24">
      <c r="A306" s="384">
        <v>291</v>
      </c>
      <c r="B306" s="11" t="s">
        <v>28</v>
      </c>
      <c r="C306" s="93" t="s">
        <v>454</v>
      </c>
      <c r="D306" s="93" t="s">
        <v>455</v>
      </c>
      <c r="E306" s="93" t="s">
        <v>142</v>
      </c>
      <c r="F306" s="86" t="s">
        <v>63</v>
      </c>
      <c r="G306" s="98">
        <v>39645</v>
      </c>
      <c r="H306" s="90" t="s">
        <v>32</v>
      </c>
      <c r="I306" s="90" t="s">
        <v>33</v>
      </c>
      <c r="J306" s="73" t="s">
        <v>1110</v>
      </c>
      <c r="K306" s="73" t="s">
        <v>1111</v>
      </c>
      <c r="L306" s="97" t="s">
        <v>1534</v>
      </c>
      <c r="M306" s="73">
        <v>79961083348</v>
      </c>
      <c r="N306" s="73">
        <v>9</v>
      </c>
      <c r="O306" s="73"/>
      <c r="P306" s="73"/>
      <c r="Q306" s="73"/>
      <c r="R306" s="73"/>
      <c r="S306" s="90"/>
      <c r="T306" s="279">
        <f>SUM(O306:S306)</f>
        <v>0</v>
      </c>
      <c r="U306" s="86"/>
      <c r="V306" s="73" t="s">
        <v>281</v>
      </c>
      <c r="W306" s="59" t="s">
        <v>37</v>
      </c>
      <c r="X306" s="73" t="s">
        <v>1111</v>
      </c>
    </row>
    <row r="307" spans="1:24">
      <c r="A307" s="384">
        <v>292</v>
      </c>
      <c r="B307" s="11" t="s">
        <v>28</v>
      </c>
      <c r="C307" s="169" t="s">
        <v>325</v>
      </c>
      <c r="D307" s="169" t="s">
        <v>1864</v>
      </c>
      <c r="E307" s="169" t="s">
        <v>342</v>
      </c>
      <c r="F307" s="194" t="s">
        <v>68</v>
      </c>
      <c r="G307" s="203">
        <v>39663</v>
      </c>
      <c r="H307" s="90" t="s">
        <v>32</v>
      </c>
      <c r="I307" s="90" t="s">
        <v>33</v>
      </c>
      <c r="J307" s="169" t="s">
        <v>1068</v>
      </c>
      <c r="K307" s="169" t="s">
        <v>1069</v>
      </c>
      <c r="L307" s="169" t="s">
        <v>1865</v>
      </c>
      <c r="M307" s="169">
        <v>89174944354</v>
      </c>
      <c r="N307" s="73">
        <v>9</v>
      </c>
      <c r="O307" s="169"/>
      <c r="P307" s="169"/>
      <c r="Q307" s="169"/>
      <c r="R307" s="169"/>
      <c r="S307" s="90"/>
      <c r="T307" s="279">
        <f>SUM(O307:S307)</f>
        <v>0</v>
      </c>
      <c r="U307" s="169"/>
      <c r="V307" s="169" t="s">
        <v>1070</v>
      </c>
      <c r="W307" s="59" t="s">
        <v>37</v>
      </c>
      <c r="X307" s="169" t="s">
        <v>1069</v>
      </c>
    </row>
    <row r="308" spans="1:24">
      <c r="A308" s="384">
        <v>293</v>
      </c>
      <c r="B308" s="11" t="s">
        <v>28</v>
      </c>
      <c r="C308" s="73" t="s">
        <v>1390</v>
      </c>
      <c r="D308" s="73" t="s">
        <v>467</v>
      </c>
      <c r="E308" s="73" t="s">
        <v>203</v>
      </c>
      <c r="F308" s="90" t="s">
        <v>68</v>
      </c>
      <c r="G308" s="98">
        <v>39657</v>
      </c>
      <c r="H308" s="90" t="s">
        <v>32</v>
      </c>
      <c r="I308" s="90" t="s">
        <v>33</v>
      </c>
      <c r="J308" s="73" t="s">
        <v>1391</v>
      </c>
      <c r="K308" s="73" t="s">
        <v>1392</v>
      </c>
      <c r="L308" s="132" t="s">
        <v>1393</v>
      </c>
      <c r="M308" s="73">
        <v>89871309809</v>
      </c>
      <c r="N308" s="73">
        <v>9</v>
      </c>
      <c r="O308" s="73">
        <v>0</v>
      </c>
      <c r="P308" s="73">
        <v>0</v>
      </c>
      <c r="Q308" s="73">
        <v>0</v>
      </c>
      <c r="R308" s="73">
        <v>0</v>
      </c>
      <c r="S308" s="90">
        <v>0</v>
      </c>
      <c r="T308" s="279">
        <f>SUM(O308:S308)</f>
        <v>0</v>
      </c>
      <c r="U308" s="73"/>
      <c r="V308" s="73" t="s">
        <v>122</v>
      </c>
      <c r="W308" s="59" t="s">
        <v>37</v>
      </c>
      <c r="X308" s="73" t="s">
        <v>1392</v>
      </c>
    </row>
    <row r="309" spans="1:24">
      <c r="A309" s="384">
        <v>294</v>
      </c>
      <c r="B309" s="11" t="s">
        <v>28</v>
      </c>
      <c r="C309" s="85" t="s">
        <v>1832</v>
      </c>
      <c r="D309" s="85" t="s">
        <v>331</v>
      </c>
      <c r="E309" s="85" t="s">
        <v>79</v>
      </c>
      <c r="F309" s="90" t="s">
        <v>63</v>
      </c>
      <c r="G309" s="203">
        <v>39763</v>
      </c>
      <c r="H309" s="90" t="s">
        <v>32</v>
      </c>
      <c r="I309" s="90" t="s">
        <v>33</v>
      </c>
      <c r="J309" s="73" t="s">
        <v>993</v>
      </c>
      <c r="K309" s="73" t="s">
        <v>994</v>
      </c>
      <c r="L309" s="85" t="s">
        <v>1833</v>
      </c>
      <c r="M309" s="85">
        <v>79378510415</v>
      </c>
      <c r="N309" s="73">
        <v>9</v>
      </c>
      <c r="O309" s="85">
        <v>0</v>
      </c>
      <c r="P309" s="85">
        <v>0</v>
      </c>
      <c r="Q309" s="85">
        <v>0</v>
      </c>
      <c r="R309" s="85">
        <v>0</v>
      </c>
      <c r="S309" s="90">
        <v>0</v>
      </c>
      <c r="T309" s="279">
        <f>SUM(O309:S309)</f>
        <v>0</v>
      </c>
      <c r="U309" s="169"/>
      <c r="V309" s="73" t="s">
        <v>326</v>
      </c>
      <c r="W309" s="59" t="s">
        <v>37</v>
      </c>
      <c r="X309" s="73" t="s">
        <v>994</v>
      </c>
    </row>
    <row r="310" spans="1:24">
      <c r="A310" s="384">
        <v>295</v>
      </c>
      <c r="B310" s="11" t="s">
        <v>28</v>
      </c>
      <c r="C310" s="383" t="s">
        <v>157</v>
      </c>
      <c r="D310" s="383" t="s">
        <v>158</v>
      </c>
      <c r="E310" s="383" t="s">
        <v>159</v>
      </c>
      <c r="F310" s="98" t="s">
        <v>31</v>
      </c>
      <c r="G310" s="158">
        <v>39789</v>
      </c>
      <c r="H310" s="90" t="s">
        <v>32</v>
      </c>
      <c r="I310" s="90" t="s">
        <v>33</v>
      </c>
      <c r="J310" s="383" t="s">
        <v>42</v>
      </c>
      <c r="K310" s="383" t="s">
        <v>160</v>
      </c>
      <c r="L310" s="126"/>
      <c r="M310" s="383"/>
      <c r="N310" s="73">
        <v>9</v>
      </c>
      <c r="O310" s="383"/>
      <c r="P310" s="383"/>
      <c r="Q310" s="383"/>
      <c r="R310" s="383"/>
      <c r="S310" s="90"/>
      <c r="T310" s="279">
        <f>SUM(O310:S310)</f>
        <v>0</v>
      </c>
      <c r="U310" s="11"/>
      <c r="V310" s="73" t="s">
        <v>91</v>
      </c>
      <c r="W310" s="59" t="s">
        <v>37</v>
      </c>
      <c r="X310" s="383" t="s">
        <v>160</v>
      </c>
    </row>
    <row r="311" spans="1:24">
      <c r="A311" s="384">
        <v>296</v>
      </c>
      <c r="B311" s="11" t="s">
        <v>28</v>
      </c>
      <c r="C311" s="169" t="s">
        <v>1531</v>
      </c>
      <c r="D311" s="169" t="s">
        <v>489</v>
      </c>
      <c r="E311" s="169" t="s">
        <v>227</v>
      </c>
      <c r="F311" s="194" t="s">
        <v>68</v>
      </c>
      <c r="G311" s="203">
        <v>39620</v>
      </c>
      <c r="H311" s="90" t="s">
        <v>32</v>
      </c>
      <c r="I311" s="90" t="s">
        <v>33</v>
      </c>
      <c r="J311" s="169" t="s">
        <v>1532</v>
      </c>
      <c r="K311" s="169" t="s">
        <v>1533</v>
      </c>
      <c r="L311" s="169" t="s">
        <v>1127</v>
      </c>
      <c r="M311" s="169">
        <v>89174462805</v>
      </c>
      <c r="N311" s="73">
        <v>9</v>
      </c>
      <c r="O311" s="169">
        <v>0</v>
      </c>
      <c r="P311" s="169">
        <v>0</v>
      </c>
      <c r="Q311" s="169">
        <v>0</v>
      </c>
      <c r="R311" s="169">
        <v>0</v>
      </c>
      <c r="S311" s="90">
        <v>0</v>
      </c>
      <c r="T311" s="279">
        <f>SUM(O311:S311)</f>
        <v>0</v>
      </c>
      <c r="U311" s="169"/>
      <c r="V311" s="169" t="s">
        <v>1128</v>
      </c>
      <c r="W311" s="59" t="s">
        <v>37</v>
      </c>
      <c r="X311" s="169" t="s">
        <v>1533</v>
      </c>
    </row>
    <row r="312" spans="1:24">
      <c r="A312" s="384">
        <v>297</v>
      </c>
      <c r="B312" s="11" t="s">
        <v>28</v>
      </c>
      <c r="C312" s="134" t="s">
        <v>1561</v>
      </c>
      <c r="D312" s="134" t="s">
        <v>450</v>
      </c>
      <c r="E312" s="134" t="s">
        <v>60</v>
      </c>
      <c r="F312" s="135" t="s">
        <v>63</v>
      </c>
      <c r="G312" s="145">
        <v>39401</v>
      </c>
      <c r="H312" s="90" t="s">
        <v>32</v>
      </c>
      <c r="I312" s="90" t="s">
        <v>33</v>
      </c>
      <c r="J312" s="88" t="s">
        <v>1176</v>
      </c>
      <c r="K312" s="88" t="s">
        <v>1177</v>
      </c>
      <c r="L312" s="173" t="s">
        <v>1178</v>
      </c>
      <c r="M312" s="182" t="s">
        <v>1179</v>
      </c>
      <c r="N312" s="73">
        <v>9</v>
      </c>
      <c r="O312" s="182"/>
      <c r="P312" s="182"/>
      <c r="Q312" s="182"/>
      <c r="R312" s="182"/>
      <c r="S312" s="90"/>
      <c r="T312" s="279">
        <f>SUM(O312:S312)</f>
        <v>0</v>
      </c>
      <c r="U312" s="87"/>
      <c r="V312" s="88" t="s">
        <v>1562</v>
      </c>
      <c r="W312" s="59" t="s">
        <v>37</v>
      </c>
      <c r="X312" s="88" t="s">
        <v>1177</v>
      </c>
    </row>
    <row r="313" spans="1:24">
      <c r="A313" s="384">
        <v>298</v>
      </c>
      <c r="B313" s="11" t="s">
        <v>28</v>
      </c>
      <c r="C313" s="73" t="s">
        <v>1451</v>
      </c>
      <c r="D313" s="73" t="s">
        <v>1452</v>
      </c>
      <c r="E313" s="73" t="s">
        <v>60</v>
      </c>
      <c r="F313" s="90" t="s">
        <v>63</v>
      </c>
      <c r="G313" s="98">
        <v>39535</v>
      </c>
      <c r="H313" s="90" t="s">
        <v>32</v>
      </c>
      <c r="I313" s="90" t="s">
        <v>33</v>
      </c>
      <c r="J313" s="73" t="s">
        <v>1154</v>
      </c>
      <c r="K313" s="73" t="s">
        <v>1155</v>
      </c>
      <c r="L313" s="73" t="s">
        <v>1453</v>
      </c>
      <c r="M313" s="73">
        <v>79874794199</v>
      </c>
      <c r="N313" s="73">
        <v>9</v>
      </c>
      <c r="O313" s="73">
        <v>0</v>
      </c>
      <c r="P313" s="73">
        <v>0</v>
      </c>
      <c r="Q313" s="73">
        <v>0</v>
      </c>
      <c r="R313" s="73">
        <v>0</v>
      </c>
      <c r="S313" s="90">
        <v>0</v>
      </c>
      <c r="T313" s="279">
        <f>SUM(O313:S313)</f>
        <v>0</v>
      </c>
      <c r="U313" s="90"/>
      <c r="V313" s="73" t="s">
        <v>1153</v>
      </c>
      <c r="W313" s="59" t="s">
        <v>37</v>
      </c>
      <c r="X313" s="73" t="s">
        <v>1155</v>
      </c>
    </row>
    <row r="314" spans="1:24">
      <c r="A314" s="384">
        <v>299</v>
      </c>
      <c r="B314" s="11" t="s">
        <v>28</v>
      </c>
      <c r="C314" s="169" t="s">
        <v>1527</v>
      </c>
      <c r="D314" s="169" t="s">
        <v>816</v>
      </c>
      <c r="E314" s="183" t="s">
        <v>811</v>
      </c>
      <c r="F314" s="194" t="s">
        <v>68</v>
      </c>
      <c r="G314" s="204">
        <v>39741</v>
      </c>
      <c r="H314" s="90" t="s">
        <v>32</v>
      </c>
      <c r="I314" s="90" t="s">
        <v>33</v>
      </c>
      <c r="J314" s="172" t="s">
        <v>1074</v>
      </c>
      <c r="K314" s="169" t="s">
        <v>1075</v>
      </c>
      <c r="L314" s="184" t="s">
        <v>1528</v>
      </c>
      <c r="M314" s="169">
        <v>89177682099</v>
      </c>
      <c r="N314" s="73">
        <v>9</v>
      </c>
      <c r="O314" s="169">
        <v>0</v>
      </c>
      <c r="P314" s="169">
        <v>0</v>
      </c>
      <c r="Q314" s="169">
        <v>0</v>
      </c>
      <c r="R314" s="169">
        <v>0</v>
      </c>
      <c r="S314" s="90">
        <v>0</v>
      </c>
      <c r="T314" s="279">
        <f>SUM(O314:S314)</f>
        <v>0</v>
      </c>
      <c r="U314" s="169"/>
      <c r="V314" s="169" t="s">
        <v>482</v>
      </c>
      <c r="W314" s="59" t="s">
        <v>37</v>
      </c>
      <c r="X314" s="169" t="s">
        <v>1075</v>
      </c>
    </row>
    <row r="315" spans="1:24">
      <c r="A315" s="384">
        <v>300</v>
      </c>
      <c r="B315" s="11" t="s">
        <v>28</v>
      </c>
      <c r="C315" s="134" t="s">
        <v>1422</v>
      </c>
      <c r="D315" s="134" t="s">
        <v>29</v>
      </c>
      <c r="E315" s="134" t="s">
        <v>318</v>
      </c>
      <c r="F315" s="135" t="s">
        <v>31</v>
      </c>
      <c r="G315" s="145">
        <v>39588</v>
      </c>
      <c r="H315" s="90" t="s">
        <v>32</v>
      </c>
      <c r="I315" s="90" t="s">
        <v>33</v>
      </c>
      <c r="J315" s="134" t="s">
        <v>1423</v>
      </c>
      <c r="K315" s="134" t="s">
        <v>1424</v>
      </c>
      <c r="L315" s="179" t="s">
        <v>1425</v>
      </c>
      <c r="M315" s="169">
        <v>89174121373</v>
      </c>
      <c r="N315" s="73">
        <v>9</v>
      </c>
      <c r="O315" s="169">
        <v>0</v>
      </c>
      <c r="P315" s="169">
        <v>0</v>
      </c>
      <c r="Q315" s="169">
        <v>0</v>
      </c>
      <c r="R315" s="169">
        <v>0</v>
      </c>
      <c r="S315" s="90">
        <v>0</v>
      </c>
      <c r="T315" s="279">
        <f>SUM(O315:S315)</f>
        <v>0</v>
      </c>
      <c r="U315" s="169"/>
      <c r="V315" s="134" t="s">
        <v>1426</v>
      </c>
      <c r="W315" s="59" t="s">
        <v>37</v>
      </c>
      <c r="X315" s="134" t="s">
        <v>1424</v>
      </c>
    </row>
    <row r="316" spans="1:24">
      <c r="A316" s="384">
        <v>301</v>
      </c>
      <c r="B316" s="11" t="s">
        <v>28</v>
      </c>
      <c r="C316" s="169" t="s">
        <v>1834</v>
      </c>
      <c r="D316" s="169" t="s">
        <v>443</v>
      </c>
      <c r="E316" s="169" t="s">
        <v>105</v>
      </c>
      <c r="F316" s="194" t="s">
        <v>68</v>
      </c>
      <c r="G316" s="203">
        <v>39641</v>
      </c>
      <c r="H316" s="90" t="s">
        <v>32</v>
      </c>
      <c r="I316" s="90" t="s">
        <v>33</v>
      </c>
      <c r="J316" s="169" t="s">
        <v>1200</v>
      </c>
      <c r="K316" s="169" t="s">
        <v>1201</v>
      </c>
      <c r="L316" s="169" t="s">
        <v>1835</v>
      </c>
      <c r="M316" s="169">
        <v>89378337116</v>
      </c>
      <c r="N316" s="73">
        <v>9</v>
      </c>
      <c r="O316" s="169">
        <v>0</v>
      </c>
      <c r="P316" s="169">
        <v>0</v>
      </c>
      <c r="Q316" s="169">
        <v>0</v>
      </c>
      <c r="R316" s="169">
        <v>0</v>
      </c>
      <c r="S316" s="90">
        <v>0</v>
      </c>
      <c r="T316" s="279">
        <v>0</v>
      </c>
      <c r="U316" s="169"/>
      <c r="V316" s="169" t="s">
        <v>438</v>
      </c>
      <c r="W316" s="59" t="s">
        <v>37</v>
      </c>
      <c r="X316" s="169" t="s">
        <v>1201</v>
      </c>
    </row>
    <row r="317" spans="1:24">
      <c r="A317" s="384">
        <v>302</v>
      </c>
      <c r="B317" s="11" t="s">
        <v>28</v>
      </c>
      <c r="C317" s="169" t="s">
        <v>1569</v>
      </c>
      <c r="D317" s="169" t="s">
        <v>736</v>
      </c>
      <c r="E317" s="169" t="s">
        <v>1570</v>
      </c>
      <c r="F317" s="194" t="s">
        <v>68</v>
      </c>
      <c r="G317" s="203">
        <v>39615</v>
      </c>
      <c r="H317" s="90" t="s">
        <v>32</v>
      </c>
      <c r="I317" s="90" t="s">
        <v>33</v>
      </c>
      <c r="J317" s="169" t="s">
        <v>1440</v>
      </c>
      <c r="K317" s="169" t="s">
        <v>1441</v>
      </c>
      <c r="L317" s="169" t="s">
        <v>1442</v>
      </c>
      <c r="M317" s="27">
        <v>89196034253</v>
      </c>
      <c r="N317" s="73">
        <v>9</v>
      </c>
      <c r="O317" s="27"/>
      <c r="P317" s="27"/>
      <c r="Q317" s="27"/>
      <c r="R317" s="27"/>
      <c r="S317" s="90"/>
      <c r="T317" s="279">
        <f>SUM(O317:S317)</f>
        <v>0</v>
      </c>
      <c r="U317" s="169"/>
      <c r="V317" s="169" t="s">
        <v>1443</v>
      </c>
      <c r="W317" s="59" t="s">
        <v>37</v>
      </c>
      <c r="X317" s="169" t="s">
        <v>1441</v>
      </c>
    </row>
    <row r="318" spans="1:24">
      <c r="A318" s="384">
        <v>303</v>
      </c>
      <c r="B318" s="11" t="s">
        <v>28</v>
      </c>
      <c r="C318" s="169" t="s">
        <v>358</v>
      </c>
      <c r="D318" s="169" t="s">
        <v>359</v>
      </c>
      <c r="E318" s="169" t="s">
        <v>151</v>
      </c>
      <c r="F318" s="194" t="s">
        <v>63</v>
      </c>
      <c r="G318" s="203">
        <v>39752</v>
      </c>
      <c r="H318" s="90" t="s">
        <v>32</v>
      </c>
      <c r="I318" s="90" t="s">
        <v>33</v>
      </c>
      <c r="J318" s="169" t="s">
        <v>1366</v>
      </c>
      <c r="K318" s="169" t="s">
        <v>1367</v>
      </c>
      <c r="L318" s="91" t="s">
        <v>1368</v>
      </c>
      <c r="M318" s="169" t="s">
        <v>1369</v>
      </c>
      <c r="N318" s="73">
        <v>9</v>
      </c>
      <c r="O318" s="169">
        <v>0</v>
      </c>
      <c r="P318" s="169">
        <v>0</v>
      </c>
      <c r="Q318" s="169">
        <v>0</v>
      </c>
      <c r="R318" s="169">
        <v>0</v>
      </c>
      <c r="S318" s="90">
        <v>0</v>
      </c>
      <c r="T318" s="279">
        <f>SUM(O318:S318)</f>
        <v>0</v>
      </c>
      <c r="U318" s="169"/>
      <c r="V318" s="169" t="s">
        <v>1411</v>
      </c>
      <c r="W318" s="59" t="s">
        <v>37</v>
      </c>
      <c r="X318" s="169" t="s">
        <v>1367</v>
      </c>
    </row>
    <row r="319" spans="1:24">
      <c r="A319" s="384">
        <v>304</v>
      </c>
      <c r="B319" s="11" t="s">
        <v>28</v>
      </c>
      <c r="C319" s="168" t="s">
        <v>328</v>
      </c>
      <c r="D319" s="134" t="s">
        <v>322</v>
      </c>
      <c r="E319" s="134" t="s">
        <v>85</v>
      </c>
      <c r="F319" s="135" t="s">
        <v>68</v>
      </c>
      <c r="G319" s="145">
        <v>39671</v>
      </c>
      <c r="H319" s="90" t="s">
        <v>32</v>
      </c>
      <c r="I319" s="90" t="s">
        <v>33</v>
      </c>
      <c r="J319" s="134" t="s">
        <v>1412</v>
      </c>
      <c r="K319" s="134" t="s">
        <v>1413</v>
      </c>
      <c r="L319" s="134" t="s">
        <v>1414</v>
      </c>
      <c r="M319" s="135"/>
      <c r="N319" s="73">
        <v>9</v>
      </c>
      <c r="O319" s="135"/>
      <c r="P319" s="135"/>
      <c r="Q319" s="135"/>
      <c r="R319" s="135"/>
      <c r="S319" s="90"/>
      <c r="T319" s="279">
        <f>SUM(O319:S319)</f>
        <v>0</v>
      </c>
      <c r="U319" s="169"/>
      <c r="V319" s="131" t="s">
        <v>1415</v>
      </c>
      <c r="W319" s="59" t="s">
        <v>37</v>
      </c>
      <c r="X319" s="134" t="s">
        <v>1413</v>
      </c>
    </row>
    <row r="320" spans="1:24">
      <c r="A320" s="384">
        <v>305</v>
      </c>
      <c r="B320" s="11" t="s">
        <v>28</v>
      </c>
      <c r="C320" s="73" t="s">
        <v>1582</v>
      </c>
      <c r="D320" s="73" t="s">
        <v>1583</v>
      </c>
      <c r="E320" s="73" t="s">
        <v>1584</v>
      </c>
      <c r="F320" s="90" t="s">
        <v>68</v>
      </c>
      <c r="G320" s="98">
        <v>38091</v>
      </c>
      <c r="H320" s="90" t="s">
        <v>32</v>
      </c>
      <c r="I320" s="90" t="s">
        <v>33</v>
      </c>
      <c r="J320" s="73" t="s">
        <v>1366</v>
      </c>
      <c r="K320" s="73" t="s">
        <v>1367</v>
      </c>
      <c r="L320" s="91" t="s">
        <v>1368</v>
      </c>
      <c r="M320" s="43" t="s">
        <v>1369</v>
      </c>
      <c r="N320" s="73">
        <v>9</v>
      </c>
      <c r="O320" s="43">
        <v>0</v>
      </c>
      <c r="P320" s="43">
        <v>0</v>
      </c>
      <c r="Q320" s="43">
        <v>0</v>
      </c>
      <c r="R320" s="43">
        <v>0</v>
      </c>
      <c r="S320" s="90">
        <v>0</v>
      </c>
      <c r="T320" s="279">
        <f>SUM(O320:S320)</f>
        <v>0</v>
      </c>
      <c r="U320" s="383"/>
      <c r="V320" s="85" t="s">
        <v>1411</v>
      </c>
      <c r="W320" s="59" t="s">
        <v>37</v>
      </c>
      <c r="X320" s="73" t="s">
        <v>1367</v>
      </c>
    </row>
    <row r="321" spans="1:24">
      <c r="A321" s="384">
        <v>306</v>
      </c>
      <c r="B321" s="11" t="s">
        <v>28</v>
      </c>
      <c r="C321" s="73" t="s">
        <v>1643</v>
      </c>
      <c r="D321" s="73" t="s">
        <v>350</v>
      </c>
      <c r="E321" s="73" t="s">
        <v>1644</v>
      </c>
      <c r="F321" s="90" t="s">
        <v>68</v>
      </c>
      <c r="G321" s="203">
        <v>39570</v>
      </c>
      <c r="H321" s="90" t="s">
        <v>32</v>
      </c>
      <c r="I321" s="90" t="s">
        <v>33</v>
      </c>
      <c r="J321" s="73" t="s">
        <v>674</v>
      </c>
      <c r="K321" s="73" t="s">
        <v>675</v>
      </c>
      <c r="L321" s="85" t="s">
        <v>1645</v>
      </c>
      <c r="M321" s="73">
        <v>89063720315</v>
      </c>
      <c r="N321" s="73">
        <v>9</v>
      </c>
      <c r="O321" s="73">
        <v>0</v>
      </c>
      <c r="P321" s="73">
        <v>0</v>
      </c>
      <c r="Q321" s="73">
        <v>0</v>
      </c>
      <c r="R321" s="73">
        <v>0</v>
      </c>
      <c r="S321" s="90">
        <v>0</v>
      </c>
      <c r="T321" s="279">
        <f>SUM(O321:S321)</f>
        <v>0</v>
      </c>
      <c r="U321" s="73"/>
      <c r="V321" s="73" t="s">
        <v>676</v>
      </c>
      <c r="W321" s="59" t="s">
        <v>37</v>
      </c>
      <c r="X321" s="73" t="s">
        <v>675</v>
      </c>
    </row>
    <row r="322" spans="1:24">
      <c r="A322" s="384">
        <v>307</v>
      </c>
      <c r="B322" s="11" t="s">
        <v>28</v>
      </c>
      <c r="C322" s="169" t="s">
        <v>1748</v>
      </c>
      <c r="D322" s="169" t="s">
        <v>1749</v>
      </c>
      <c r="E322" s="169" t="s">
        <v>190</v>
      </c>
      <c r="F322" s="194" t="s">
        <v>68</v>
      </c>
      <c r="G322" s="203">
        <v>39869</v>
      </c>
      <c r="H322" s="90" t="s">
        <v>32</v>
      </c>
      <c r="I322" s="90" t="s">
        <v>33</v>
      </c>
      <c r="J322" s="169" t="s">
        <v>1366</v>
      </c>
      <c r="K322" s="169" t="s">
        <v>1367</v>
      </c>
      <c r="L322" s="169" t="s">
        <v>1368</v>
      </c>
      <c r="M322" s="169" t="s">
        <v>1369</v>
      </c>
      <c r="N322" s="73">
        <v>9</v>
      </c>
      <c r="O322" s="169">
        <v>0</v>
      </c>
      <c r="P322" s="169">
        <v>0</v>
      </c>
      <c r="Q322" s="169">
        <v>0</v>
      </c>
      <c r="R322" s="169">
        <v>0</v>
      </c>
      <c r="S322" s="90">
        <v>0</v>
      </c>
      <c r="T322" s="279">
        <f>SUM(O322:S322)</f>
        <v>0</v>
      </c>
      <c r="U322" s="169"/>
      <c r="V322" s="169" t="s">
        <v>1411</v>
      </c>
      <c r="W322" s="59" t="s">
        <v>37</v>
      </c>
      <c r="X322" s="169" t="s">
        <v>1367</v>
      </c>
    </row>
    <row r="323" spans="1:24">
      <c r="A323" s="384">
        <v>308</v>
      </c>
      <c r="B323" s="11" t="s">
        <v>28</v>
      </c>
      <c r="C323" s="169" t="s">
        <v>513</v>
      </c>
      <c r="D323" s="169" t="s">
        <v>278</v>
      </c>
      <c r="E323" s="169" t="s">
        <v>379</v>
      </c>
      <c r="F323" s="194" t="s">
        <v>68</v>
      </c>
      <c r="G323" s="203">
        <v>39576</v>
      </c>
      <c r="H323" s="90" t="s">
        <v>32</v>
      </c>
      <c r="I323" s="90" t="s">
        <v>33</v>
      </c>
      <c r="J323" s="169" t="s">
        <v>980</v>
      </c>
      <c r="K323" s="169" t="s">
        <v>981</v>
      </c>
      <c r="L323" s="169" t="s">
        <v>982</v>
      </c>
      <c r="M323" s="169" t="s">
        <v>1616</v>
      </c>
      <c r="N323" s="73">
        <v>9</v>
      </c>
      <c r="O323" s="169"/>
      <c r="P323" s="169"/>
      <c r="Q323" s="169"/>
      <c r="R323" s="169"/>
      <c r="S323" s="90"/>
      <c r="T323" s="279">
        <f>SUM(O323:S323)</f>
        <v>0</v>
      </c>
      <c r="U323" s="169"/>
      <c r="V323" s="169" t="s">
        <v>315</v>
      </c>
      <c r="W323" s="59" t="s">
        <v>37</v>
      </c>
      <c r="X323" s="169" t="s">
        <v>981</v>
      </c>
    </row>
    <row r="324" spans="1:24">
      <c r="A324" s="384">
        <v>309</v>
      </c>
      <c r="B324" s="11" t="s">
        <v>28</v>
      </c>
      <c r="C324" s="88" t="s">
        <v>938</v>
      </c>
      <c r="D324" s="88" t="s">
        <v>95</v>
      </c>
      <c r="E324" s="88" t="s">
        <v>66</v>
      </c>
      <c r="F324" s="87" t="s">
        <v>31</v>
      </c>
      <c r="G324" s="146">
        <v>39567</v>
      </c>
      <c r="H324" s="90" t="s">
        <v>32</v>
      </c>
      <c r="I324" s="90" t="s">
        <v>33</v>
      </c>
      <c r="J324" s="169" t="s">
        <v>1423</v>
      </c>
      <c r="K324" s="169" t="s">
        <v>1424</v>
      </c>
      <c r="L324" s="169" t="s">
        <v>1425</v>
      </c>
      <c r="M324" s="135">
        <v>89170499090</v>
      </c>
      <c r="N324" s="73">
        <v>9</v>
      </c>
      <c r="O324" s="135">
        <v>0</v>
      </c>
      <c r="P324" s="135">
        <v>0</v>
      </c>
      <c r="Q324" s="135">
        <v>0</v>
      </c>
      <c r="R324" s="135">
        <v>0</v>
      </c>
      <c r="S324" s="90">
        <v>0</v>
      </c>
      <c r="T324" s="279">
        <f>SUM(O324:S324)</f>
        <v>0</v>
      </c>
      <c r="U324" s="169"/>
      <c r="V324" s="169" t="s">
        <v>1568</v>
      </c>
      <c r="W324" s="59" t="s">
        <v>37</v>
      </c>
      <c r="X324" s="169" t="s">
        <v>1424</v>
      </c>
    </row>
    <row r="325" spans="1:24">
      <c r="A325" s="384">
        <v>310</v>
      </c>
      <c r="B325" s="11" t="s">
        <v>28</v>
      </c>
      <c r="C325" s="169" t="s">
        <v>1647</v>
      </c>
      <c r="D325" s="169" t="s">
        <v>45</v>
      </c>
      <c r="E325" s="169" t="s">
        <v>173</v>
      </c>
      <c r="F325" s="194" t="s">
        <v>41</v>
      </c>
      <c r="G325" s="203">
        <v>39489</v>
      </c>
      <c r="H325" s="90" t="s">
        <v>32</v>
      </c>
      <c r="I325" s="90" t="s">
        <v>33</v>
      </c>
      <c r="J325" s="169" t="s">
        <v>1430</v>
      </c>
      <c r="K325" s="169" t="s">
        <v>1431</v>
      </c>
      <c r="L325" s="169" t="s">
        <v>1432</v>
      </c>
      <c r="M325" s="169" t="s">
        <v>1433</v>
      </c>
      <c r="N325" s="73">
        <v>9</v>
      </c>
      <c r="O325" s="169">
        <v>0</v>
      </c>
      <c r="P325" s="169">
        <v>0</v>
      </c>
      <c r="Q325" s="169">
        <v>0</v>
      </c>
      <c r="R325" s="169">
        <v>0</v>
      </c>
      <c r="S325" s="90">
        <v>0</v>
      </c>
      <c r="T325" s="279">
        <f>SUM(O325:S325)</f>
        <v>0</v>
      </c>
      <c r="U325" s="169"/>
      <c r="V325" s="169" t="s">
        <v>576</v>
      </c>
      <c r="W325" s="59" t="s">
        <v>37</v>
      </c>
      <c r="X325" s="169" t="s">
        <v>1431</v>
      </c>
    </row>
    <row r="326" spans="1:24">
      <c r="A326" s="384">
        <v>311</v>
      </c>
      <c r="B326" s="11" t="s">
        <v>28</v>
      </c>
      <c r="C326" s="169" t="s">
        <v>1683</v>
      </c>
      <c r="D326" s="169" t="s">
        <v>124</v>
      </c>
      <c r="E326" s="169" t="s">
        <v>227</v>
      </c>
      <c r="F326" s="194" t="s">
        <v>31</v>
      </c>
      <c r="G326" s="203">
        <v>39646</v>
      </c>
      <c r="H326" s="90" t="s">
        <v>32</v>
      </c>
      <c r="I326" s="90" t="s">
        <v>33</v>
      </c>
      <c r="J326" s="169" t="s">
        <v>1430</v>
      </c>
      <c r="K326" s="169" t="s">
        <v>1431</v>
      </c>
      <c r="L326" s="169" t="s">
        <v>1432</v>
      </c>
      <c r="M326" s="169" t="s">
        <v>1433</v>
      </c>
      <c r="N326" s="73">
        <v>9</v>
      </c>
      <c r="O326" s="169"/>
      <c r="P326" s="169"/>
      <c r="Q326" s="169"/>
      <c r="R326" s="169"/>
      <c r="S326" s="90"/>
      <c r="T326" s="279">
        <f>SUM(O326:S326)</f>
        <v>0</v>
      </c>
      <c r="U326" s="169"/>
      <c r="V326" s="169" t="s">
        <v>576</v>
      </c>
      <c r="W326" s="59" t="s">
        <v>37</v>
      </c>
      <c r="X326" s="169" t="s">
        <v>1431</v>
      </c>
    </row>
    <row r="327" spans="1:24">
      <c r="A327" s="384">
        <v>312</v>
      </c>
      <c r="B327" s="11" t="s">
        <v>28</v>
      </c>
      <c r="C327" s="161" t="s">
        <v>1823</v>
      </c>
      <c r="D327" s="161" t="s">
        <v>53</v>
      </c>
      <c r="E327" s="161" t="s">
        <v>1824</v>
      </c>
      <c r="F327" s="194" t="s">
        <v>68</v>
      </c>
      <c r="G327" s="158">
        <v>39732</v>
      </c>
      <c r="H327" s="90" t="s">
        <v>32</v>
      </c>
      <c r="I327" s="90" t="s">
        <v>33</v>
      </c>
      <c r="J327" s="161" t="s">
        <v>1002</v>
      </c>
      <c r="K327" s="161" t="s">
        <v>967</v>
      </c>
      <c r="L327" s="161" t="s">
        <v>1825</v>
      </c>
      <c r="M327" s="169">
        <v>89177642469</v>
      </c>
      <c r="N327" s="73">
        <v>9</v>
      </c>
      <c r="O327" s="169">
        <v>0</v>
      </c>
      <c r="P327" s="169">
        <v>0</v>
      </c>
      <c r="Q327" s="169">
        <v>0</v>
      </c>
      <c r="R327" s="169">
        <v>0</v>
      </c>
      <c r="S327" s="90">
        <v>0</v>
      </c>
      <c r="T327" s="279">
        <f>SUM(O327:S327)</f>
        <v>0</v>
      </c>
      <c r="U327" s="86"/>
      <c r="V327" s="162" t="s">
        <v>111</v>
      </c>
      <c r="W327" s="59" t="s">
        <v>37</v>
      </c>
      <c r="X327" s="161" t="s">
        <v>967</v>
      </c>
    </row>
    <row r="328" spans="1:24">
      <c r="A328" s="384">
        <v>313</v>
      </c>
      <c r="B328" s="11" t="s">
        <v>28</v>
      </c>
      <c r="C328" s="169" t="s">
        <v>885</v>
      </c>
      <c r="D328" s="169" t="s">
        <v>564</v>
      </c>
      <c r="E328" s="169" t="s">
        <v>342</v>
      </c>
      <c r="F328" s="194" t="s">
        <v>68</v>
      </c>
      <c r="G328" s="203">
        <v>39666</v>
      </c>
      <c r="H328" s="90" t="s">
        <v>32</v>
      </c>
      <c r="I328" s="90" t="s">
        <v>33</v>
      </c>
      <c r="J328" s="169" t="s">
        <v>1520</v>
      </c>
      <c r="K328" s="169" t="s">
        <v>1521</v>
      </c>
      <c r="L328" s="169"/>
      <c r="M328" s="169"/>
      <c r="N328" s="73">
        <v>9</v>
      </c>
      <c r="O328" s="169">
        <v>0</v>
      </c>
      <c r="P328" s="169">
        <v>0</v>
      </c>
      <c r="Q328" s="169">
        <v>0</v>
      </c>
      <c r="R328" s="169">
        <v>0</v>
      </c>
      <c r="S328" s="90">
        <v>0</v>
      </c>
      <c r="T328" s="279">
        <f>SUM(O328:S328)</f>
        <v>0</v>
      </c>
      <c r="U328" s="169"/>
      <c r="V328" s="169" t="s">
        <v>826</v>
      </c>
      <c r="W328" s="59" t="s">
        <v>37</v>
      </c>
      <c r="X328" s="169" t="s">
        <v>1521</v>
      </c>
    </row>
    <row r="329" spans="1:24">
      <c r="A329" s="384">
        <v>314</v>
      </c>
      <c r="B329" s="11" t="s">
        <v>28</v>
      </c>
      <c r="C329" s="169" t="s">
        <v>1476</v>
      </c>
      <c r="D329" s="169" t="s">
        <v>322</v>
      </c>
      <c r="E329" s="169" t="s">
        <v>1477</v>
      </c>
      <c r="F329" s="194" t="s">
        <v>68</v>
      </c>
      <c r="G329" s="203">
        <v>39483</v>
      </c>
      <c r="H329" s="90" t="s">
        <v>32</v>
      </c>
      <c r="I329" s="90" t="s">
        <v>33</v>
      </c>
      <c r="J329" s="169" t="s">
        <v>1078</v>
      </c>
      <c r="K329" s="169" t="s">
        <v>1079</v>
      </c>
      <c r="L329" s="132"/>
      <c r="M329" s="169"/>
      <c r="N329" s="73">
        <v>9</v>
      </c>
      <c r="O329" s="169">
        <v>0</v>
      </c>
      <c r="P329" s="169">
        <v>0</v>
      </c>
      <c r="Q329" s="169">
        <v>0</v>
      </c>
      <c r="R329" s="169">
        <v>0</v>
      </c>
      <c r="S329" s="90">
        <v>0</v>
      </c>
      <c r="T329" s="279">
        <f>SUM(O329:S329)</f>
        <v>0</v>
      </c>
      <c r="U329" s="383"/>
      <c r="V329" s="169" t="s">
        <v>1080</v>
      </c>
      <c r="W329" s="59" t="s">
        <v>37</v>
      </c>
      <c r="X329" s="169" t="s">
        <v>1079</v>
      </c>
    </row>
    <row r="330" spans="1:24">
      <c r="A330" s="384">
        <v>315</v>
      </c>
      <c r="B330" s="11" t="s">
        <v>28</v>
      </c>
      <c r="C330" s="169" t="s">
        <v>1854</v>
      </c>
      <c r="D330" s="169" t="s">
        <v>93</v>
      </c>
      <c r="E330" s="169" t="s">
        <v>81</v>
      </c>
      <c r="F330" s="194" t="s">
        <v>63</v>
      </c>
      <c r="G330" s="203">
        <v>39797</v>
      </c>
      <c r="H330" s="90" t="s">
        <v>32</v>
      </c>
      <c r="I330" s="90" t="s">
        <v>33</v>
      </c>
      <c r="J330" s="169" t="s">
        <v>1087</v>
      </c>
      <c r="K330" s="169" t="s">
        <v>1088</v>
      </c>
      <c r="L330" s="169" t="s">
        <v>1855</v>
      </c>
      <c r="M330" s="169">
        <v>89174100758</v>
      </c>
      <c r="N330" s="73">
        <v>9</v>
      </c>
      <c r="O330" s="169">
        <v>0</v>
      </c>
      <c r="P330" s="169">
        <v>0</v>
      </c>
      <c r="Q330" s="169">
        <v>0</v>
      </c>
      <c r="R330" s="169">
        <v>0</v>
      </c>
      <c r="S330" s="90">
        <v>0</v>
      </c>
      <c r="T330" s="279">
        <f>SUM(O330:S330)</f>
        <v>0</v>
      </c>
      <c r="U330" s="169"/>
      <c r="V330" s="169" t="s">
        <v>64</v>
      </c>
      <c r="W330" s="59" t="s">
        <v>37</v>
      </c>
      <c r="X330" s="169" t="s">
        <v>1088</v>
      </c>
    </row>
    <row r="331" spans="1:24">
      <c r="A331" s="384">
        <v>316</v>
      </c>
      <c r="B331" s="11" t="s">
        <v>28</v>
      </c>
      <c r="C331" s="169" t="s">
        <v>1489</v>
      </c>
      <c r="D331" s="169" t="s">
        <v>1197</v>
      </c>
      <c r="E331" s="169" t="s">
        <v>494</v>
      </c>
      <c r="F331" s="194" t="s">
        <v>63</v>
      </c>
      <c r="G331" s="203" t="s">
        <v>1490</v>
      </c>
      <c r="H331" s="90" t="s">
        <v>32</v>
      </c>
      <c r="I331" s="90" t="s">
        <v>33</v>
      </c>
      <c r="J331" s="169" t="s">
        <v>1217</v>
      </c>
      <c r="K331" s="169" t="s">
        <v>160</v>
      </c>
      <c r="L331" s="169" t="s">
        <v>1491</v>
      </c>
      <c r="M331" s="169" t="s">
        <v>1492</v>
      </c>
      <c r="N331" s="73">
        <v>9</v>
      </c>
      <c r="O331" s="169">
        <v>0</v>
      </c>
      <c r="P331" s="169">
        <v>0</v>
      </c>
      <c r="Q331" s="169">
        <v>0</v>
      </c>
      <c r="R331" s="169">
        <v>0</v>
      </c>
      <c r="S331" s="90">
        <v>0</v>
      </c>
      <c r="T331" s="279">
        <f>SUM(O331:S331)</f>
        <v>0</v>
      </c>
      <c r="U331" s="169"/>
      <c r="V331" s="169" t="s">
        <v>174</v>
      </c>
      <c r="W331" s="59" t="s">
        <v>37</v>
      </c>
      <c r="X331" s="169" t="s">
        <v>160</v>
      </c>
    </row>
    <row r="332" spans="1:24">
      <c r="A332" s="384">
        <v>317</v>
      </c>
      <c r="B332" s="11" t="s">
        <v>28</v>
      </c>
      <c r="C332" s="169" t="s">
        <v>1856</v>
      </c>
      <c r="D332" s="169" t="s">
        <v>311</v>
      </c>
      <c r="E332" s="169" t="s">
        <v>54</v>
      </c>
      <c r="F332" s="194" t="s">
        <v>68</v>
      </c>
      <c r="G332" s="203">
        <v>39591</v>
      </c>
      <c r="H332" s="90" t="s">
        <v>32</v>
      </c>
      <c r="I332" s="90" t="s">
        <v>33</v>
      </c>
      <c r="J332" s="169" t="s">
        <v>1146</v>
      </c>
      <c r="K332" s="169" t="s">
        <v>817</v>
      </c>
      <c r="L332" s="169" t="s">
        <v>1147</v>
      </c>
      <c r="M332" s="169">
        <v>89625218558</v>
      </c>
      <c r="N332" s="73">
        <v>9</v>
      </c>
      <c r="O332" s="169">
        <v>0</v>
      </c>
      <c r="P332" s="169">
        <v>0</v>
      </c>
      <c r="Q332" s="169">
        <v>0</v>
      </c>
      <c r="R332" s="169">
        <v>0</v>
      </c>
      <c r="S332" s="90">
        <v>0</v>
      </c>
      <c r="T332" s="279">
        <v>0</v>
      </c>
      <c r="U332" s="169"/>
      <c r="V332" s="169" t="s">
        <v>891</v>
      </c>
      <c r="W332" s="59" t="s">
        <v>37</v>
      </c>
      <c r="X332" s="169" t="s">
        <v>817</v>
      </c>
    </row>
    <row r="333" spans="1:24">
      <c r="A333" s="384">
        <v>318</v>
      </c>
      <c r="B333" s="11" t="s">
        <v>28</v>
      </c>
      <c r="C333" s="169" t="s">
        <v>1660</v>
      </c>
      <c r="D333" s="169" t="s">
        <v>1661</v>
      </c>
      <c r="E333" s="169" t="s">
        <v>181</v>
      </c>
      <c r="F333" s="194" t="s">
        <v>68</v>
      </c>
      <c r="G333" s="203">
        <v>39628</v>
      </c>
      <c r="H333" s="90" t="s">
        <v>32</v>
      </c>
      <c r="I333" s="90" t="s">
        <v>33</v>
      </c>
      <c r="J333" s="169" t="s">
        <v>1200</v>
      </c>
      <c r="K333" s="169" t="s">
        <v>1201</v>
      </c>
      <c r="L333" s="169" t="s">
        <v>1662</v>
      </c>
      <c r="M333" s="169">
        <v>89273165406</v>
      </c>
      <c r="N333" s="73">
        <v>9</v>
      </c>
      <c r="O333" s="169">
        <v>0</v>
      </c>
      <c r="P333" s="169">
        <v>0</v>
      </c>
      <c r="Q333" s="169">
        <v>0</v>
      </c>
      <c r="R333" s="169">
        <v>0</v>
      </c>
      <c r="S333" s="90">
        <v>0</v>
      </c>
      <c r="T333" s="279">
        <f>SUM(O333:S333)</f>
        <v>0</v>
      </c>
      <c r="U333" s="169"/>
      <c r="V333" s="169" t="s">
        <v>438</v>
      </c>
      <c r="W333" s="59" t="s">
        <v>37</v>
      </c>
      <c r="X333" s="169" t="s">
        <v>1201</v>
      </c>
    </row>
    <row r="334" spans="1:24">
      <c r="A334" s="384">
        <v>319</v>
      </c>
      <c r="B334" s="11" t="s">
        <v>28</v>
      </c>
      <c r="C334" s="169" t="s">
        <v>432</v>
      </c>
      <c r="D334" s="169" t="s">
        <v>433</v>
      </c>
      <c r="E334" s="169" t="s">
        <v>701</v>
      </c>
      <c r="F334" s="194" t="s">
        <v>68</v>
      </c>
      <c r="G334" s="203">
        <v>39647</v>
      </c>
      <c r="H334" s="90" t="s">
        <v>32</v>
      </c>
      <c r="I334" s="90" t="s">
        <v>33</v>
      </c>
      <c r="J334" s="169" t="s">
        <v>1899</v>
      </c>
      <c r="K334" s="169" t="s">
        <v>1158</v>
      </c>
      <c r="L334" s="169" t="s">
        <v>1159</v>
      </c>
      <c r="M334" s="169">
        <v>83472925901</v>
      </c>
      <c r="N334" s="73">
        <v>9</v>
      </c>
      <c r="O334" s="169"/>
      <c r="P334" s="169"/>
      <c r="Q334" s="169"/>
      <c r="R334" s="169"/>
      <c r="S334" s="90"/>
      <c r="T334" s="279">
        <f>SUM(O334:S334)</f>
        <v>0</v>
      </c>
      <c r="U334" s="169"/>
      <c r="V334" s="169" t="s">
        <v>1160</v>
      </c>
      <c r="W334" s="59" t="s">
        <v>37</v>
      </c>
      <c r="X334" s="169" t="s">
        <v>1158</v>
      </c>
    </row>
    <row r="335" spans="1:24">
      <c r="A335" s="384">
        <v>320</v>
      </c>
      <c r="B335" s="11" t="s">
        <v>28</v>
      </c>
      <c r="C335" s="169" t="s">
        <v>1401</v>
      </c>
      <c r="D335" s="169" t="s">
        <v>223</v>
      </c>
      <c r="E335" s="169" t="s">
        <v>363</v>
      </c>
      <c r="F335" s="194" t="s">
        <v>63</v>
      </c>
      <c r="G335" s="145">
        <v>39493</v>
      </c>
      <c r="H335" s="90" t="s">
        <v>32</v>
      </c>
      <c r="I335" s="90" t="s">
        <v>33</v>
      </c>
      <c r="J335" s="88" t="s">
        <v>1176</v>
      </c>
      <c r="K335" s="88" t="s">
        <v>1177</v>
      </c>
      <c r="L335" s="173" t="s">
        <v>1178</v>
      </c>
      <c r="M335" s="169" t="s">
        <v>1179</v>
      </c>
      <c r="N335" s="73">
        <v>9</v>
      </c>
      <c r="O335" s="169"/>
      <c r="P335" s="169"/>
      <c r="Q335" s="169"/>
      <c r="R335" s="169"/>
      <c r="S335" s="90"/>
      <c r="T335" s="279">
        <f>SUM(O335:S335)</f>
        <v>0</v>
      </c>
      <c r="U335" s="87"/>
      <c r="V335" s="88" t="s">
        <v>1562</v>
      </c>
      <c r="W335" s="59" t="s">
        <v>37</v>
      </c>
      <c r="X335" s="88" t="s">
        <v>1177</v>
      </c>
    </row>
    <row r="336" spans="1:24">
      <c r="A336" s="384">
        <v>321</v>
      </c>
      <c r="B336" s="11" t="s">
        <v>28</v>
      </c>
      <c r="C336" s="169" t="s">
        <v>1401</v>
      </c>
      <c r="D336" s="169" t="s">
        <v>1784</v>
      </c>
      <c r="E336" s="169" t="s">
        <v>173</v>
      </c>
      <c r="F336" s="194" t="s">
        <v>63</v>
      </c>
      <c r="G336" s="203">
        <v>39635</v>
      </c>
      <c r="H336" s="90" t="s">
        <v>32</v>
      </c>
      <c r="I336" s="90" t="s">
        <v>33</v>
      </c>
      <c r="J336" s="73" t="s">
        <v>1119</v>
      </c>
      <c r="K336" s="73" t="s">
        <v>1120</v>
      </c>
      <c r="L336" s="169" t="s">
        <v>1121</v>
      </c>
      <c r="M336" s="169" t="s">
        <v>1122</v>
      </c>
      <c r="N336" s="73">
        <v>9</v>
      </c>
      <c r="O336" s="169"/>
      <c r="P336" s="169"/>
      <c r="Q336" s="169"/>
      <c r="R336" s="169"/>
      <c r="S336" s="90"/>
      <c r="T336" s="279">
        <f>SUM(O336:S336)</f>
        <v>0</v>
      </c>
      <c r="U336" s="73"/>
      <c r="V336" s="169" t="s">
        <v>272</v>
      </c>
      <c r="W336" s="59" t="s">
        <v>37</v>
      </c>
      <c r="X336" s="73" t="s">
        <v>1120</v>
      </c>
    </row>
    <row r="337" spans="1:24">
      <c r="A337" s="384">
        <v>322</v>
      </c>
      <c r="B337" s="11" t="s">
        <v>28</v>
      </c>
      <c r="C337" s="169" t="s">
        <v>825</v>
      </c>
      <c r="D337" s="169" t="s">
        <v>1428</v>
      </c>
      <c r="E337" s="169" t="s">
        <v>1429</v>
      </c>
      <c r="F337" s="194" t="s">
        <v>31</v>
      </c>
      <c r="G337" s="203">
        <v>39519</v>
      </c>
      <c r="H337" s="90" t="s">
        <v>32</v>
      </c>
      <c r="I337" s="90" t="s">
        <v>33</v>
      </c>
      <c r="J337" s="169" t="s">
        <v>1430</v>
      </c>
      <c r="K337" s="169" t="s">
        <v>1431</v>
      </c>
      <c r="L337" s="169" t="s">
        <v>1432</v>
      </c>
      <c r="M337" s="169" t="s">
        <v>1433</v>
      </c>
      <c r="N337" s="73">
        <v>9</v>
      </c>
      <c r="O337" s="169"/>
      <c r="P337" s="169"/>
      <c r="Q337" s="169"/>
      <c r="R337" s="169"/>
      <c r="S337" s="90"/>
      <c r="T337" s="279">
        <f>SUM(O337:S337)</f>
        <v>0</v>
      </c>
      <c r="U337" s="169"/>
      <c r="V337" s="169" t="s">
        <v>576</v>
      </c>
      <c r="W337" s="59" t="s">
        <v>37</v>
      </c>
      <c r="X337" s="169" t="s">
        <v>1431</v>
      </c>
    </row>
    <row r="338" spans="1:24">
      <c r="A338" s="384">
        <v>323</v>
      </c>
      <c r="B338" s="11" t="s">
        <v>28</v>
      </c>
      <c r="C338" s="73" t="s">
        <v>760</v>
      </c>
      <c r="D338" s="73" t="s">
        <v>331</v>
      </c>
      <c r="E338" s="73" t="s">
        <v>58</v>
      </c>
      <c r="F338" s="90" t="s">
        <v>63</v>
      </c>
      <c r="G338" s="98">
        <v>39472</v>
      </c>
      <c r="H338" s="90" t="s">
        <v>32</v>
      </c>
      <c r="I338" s="90" t="s">
        <v>33</v>
      </c>
      <c r="J338" s="73" t="s">
        <v>674</v>
      </c>
      <c r="K338" s="73" t="s">
        <v>675</v>
      </c>
      <c r="L338" s="85" t="s">
        <v>1645</v>
      </c>
      <c r="M338" s="73">
        <v>89063720315</v>
      </c>
      <c r="N338" s="73">
        <v>9</v>
      </c>
      <c r="O338" s="73">
        <v>0</v>
      </c>
      <c r="P338" s="73">
        <v>0</v>
      </c>
      <c r="Q338" s="73">
        <v>0</v>
      </c>
      <c r="R338" s="73">
        <v>0</v>
      </c>
      <c r="S338" s="90">
        <v>0</v>
      </c>
      <c r="T338" s="279">
        <f>SUM(O338:S338)</f>
        <v>0</v>
      </c>
      <c r="U338" s="73"/>
      <c r="V338" s="73" t="s">
        <v>676</v>
      </c>
      <c r="W338" s="59" t="s">
        <v>37</v>
      </c>
      <c r="X338" s="73" t="s">
        <v>675</v>
      </c>
    </row>
    <row r="339" spans="1:24">
      <c r="A339" s="384">
        <v>324</v>
      </c>
      <c r="B339" s="11" t="s">
        <v>28</v>
      </c>
      <c r="C339" s="169" t="s">
        <v>308</v>
      </c>
      <c r="D339" s="169" t="s">
        <v>104</v>
      </c>
      <c r="E339" s="169" t="s">
        <v>233</v>
      </c>
      <c r="F339" s="194" t="s">
        <v>68</v>
      </c>
      <c r="G339" s="203">
        <v>39658</v>
      </c>
      <c r="H339" s="90" t="s">
        <v>32</v>
      </c>
      <c r="I339" s="90" t="s">
        <v>33</v>
      </c>
      <c r="J339" s="169" t="s">
        <v>1200</v>
      </c>
      <c r="K339" s="169" t="s">
        <v>1201</v>
      </c>
      <c r="L339" s="169" t="s">
        <v>1511</v>
      </c>
      <c r="M339" s="169">
        <v>89373322615</v>
      </c>
      <c r="N339" s="73">
        <v>0</v>
      </c>
      <c r="O339" s="169">
        <v>0</v>
      </c>
      <c r="P339" s="169">
        <v>0</v>
      </c>
      <c r="Q339" s="169">
        <v>0</v>
      </c>
      <c r="R339" s="169">
        <v>0</v>
      </c>
      <c r="S339" s="90">
        <v>0</v>
      </c>
      <c r="T339" s="279">
        <f>SUM(O339:S339)</f>
        <v>0</v>
      </c>
      <c r="U339" s="383"/>
      <c r="V339" s="169" t="s">
        <v>438</v>
      </c>
      <c r="W339" s="59" t="s">
        <v>37</v>
      </c>
      <c r="X339" s="169" t="s">
        <v>1201</v>
      </c>
    </row>
    <row r="340" spans="1:24">
      <c r="A340" s="384">
        <v>325</v>
      </c>
      <c r="B340" s="11" t="s">
        <v>28</v>
      </c>
      <c r="C340" s="73" t="s">
        <v>308</v>
      </c>
      <c r="D340" s="73" t="s">
        <v>309</v>
      </c>
      <c r="E340" s="73" t="s">
        <v>105</v>
      </c>
      <c r="F340" s="90" t="s">
        <v>68</v>
      </c>
      <c r="G340" s="203">
        <v>39674</v>
      </c>
      <c r="H340" s="90" t="s">
        <v>32</v>
      </c>
      <c r="I340" s="90" t="s">
        <v>33</v>
      </c>
      <c r="J340" s="73" t="s">
        <v>1366</v>
      </c>
      <c r="K340" s="73" t="s">
        <v>1367</v>
      </c>
      <c r="L340" s="91" t="s">
        <v>1368</v>
      </c>
      <c r="M340" s="43" t="s">
        <v>1369</v>
      </c>
      <c r="N340" s="73">
        <v>9</v>
      </c>
      <c r="O340" s="43">
        <v>0</v>
      </c>
      <c r="P340" s="43" t="s">
        <v>3047</v>
      </c>
      <c r="Q340" s="43" t="s">
        <v>3047</v>
      </c>
      <c r="R340" s="43" t="s">
        <v>3047</v>
      </c>
      <c r="S340" s="90" t="s">
        <v>3047</v>
      </c>
      <c r="T340" s="279">
        <f>SUM(O340:S340)</f>
        <v>0</v>
      </c>
      <c r="U340" s="383"/>
      <c r="V340" s="169" t="s">
        <v>1370</v>
      </c>
      <c r="W340" s="59" t="s">
        <v>37</v>
      </c>
      <c r="X340" s="73" t="s">
        <v>1367</v>
      </c>
    </row>
    <row r="341" spans="1:24">
      <c r="A341" s="384">
        <v>326</v>
      </c>
      <c r="B341" s="11" t="s">
        <v>28</v>
      </c>
      <c r="C341" s="169" t="s">
        <v>1813</v>
      </c>
      <c r="D341" s="169" t="s">
        <v>670</v>
      </c>
      <c r="E341" s="169" t="s">
        <v>487</v>
      </c>
      <c r="F341" s="194" t="s">
        <v>68</v>
      </c>
      <c r="G341" s="203">
        <v>39700</v>
      </c>
      <c r="H341" s="90" t="s">
        <v>32</v>
      </c>
      <c r="I341" s="90" t="s">
        <v>33</v>
      </c>
      <c r="J341" s="169" t="s">
        <v>1203</v>
      </c>
      <c r="K341" s="169" t="s">
        <v>1204</v>
      </c>
      <c r="L341" s="169" t="s">
        <v>1814</v>
      </c>
      <c r="M341" s="169">
        <v>89871038555</v>
      </c>
      <c r="N341" s="73">
        <v>9</v>
      </c>
      <c r="O341" s="169"/>
      <c r="P341" s="169"/>
      <c r="Q341" s="169"/>
      <c r="R341" s="169"/>
      <c r="S341" s="90"/>
      <c r="T341" s="279">
        <f>SUM(O341:S341)</f>
        <v>0</v>
      </c>
      <c r="U341" s="169"/>
      <c r="V341" s="169" t="s">
        <v>447</v>
      </c>
      <c r="W341" s="59" t="s">
        <v>37</v>
      </c>
      <c r="X341" s="169" t="s">
        <v>1204</v>
      </c>
    </row>
    <row r="342" spans="1:24">
      <c r="A342" s="384">
        <v>327</v>
      </c>
      <c r="B342" s="11" t="s">
        <v>28</v>
      </c>
      <c r="C342" s="169" t="s">
        <v>1554</v>
      </c>
      <c r="D342" s="169" t="s">
        <v>150</v>
      </c>
      <c r="E342" s="169" t="s">
        <v>44</v>
      </c>
      <c r="F342" s="194" t="s">
        <v>63</v>
      </c>
      <c r="G342" s="203">
        <v>39535</v>
      </c>
      <c r="H342" s="90" t="s">
        <v>32</v>
      </c>
      <c r="I342" s="90" t="s">
        <v>33</v>
      </c>
      <c r="J342" s="169" t="s">
        <v>1200</v>
      </c>
      <c r="K342" s="169" t="s">
        <v>1201</v>
      </c>
      <c r="L342" s="169" t="s">
        <v>1555</v>
      </c>
      <c r="M342" s="169">
        <v>89273221758</v>
      </c>
      <c r="N342" s="73">
        <v>9</v>
      </c>
      <c r="O342" s="169">
        <v>0</v>
      </c>
      <c r="P342" s="169">
        <v>0</v>
      </c>
      <c r="Q342" s="169">
        <v>0</v>
      </c>
      <c r="R342" s="169">
        <v>0</v>
      </c>
      <c r="S342" s="90">
        <v>0</v>
      </c>
      <c r="T342" s="279">
        <f>SUM(O342:S342)</f>
        <v>0</v>
      </c>
      <c r="U342" s="383"/>
      <c r="V342" s="169" t="s">
        <v>438</v>
      </c>
      <c r="W342" s="59" t="s">
        <v>37</v>
      </c>
      <c r="X342" s="169" t="s">
        <v>1201</v>
      </c>
    </row>
    <row r="343" spans="1:24">
      <c r="A343" s="384">
        <v>328</v>
      </c>
      <c r="B343" s="11" t="s">
        <v>28</v>
      </c>
      <c r="C343" s="169" t="s">
        <v>123</v>
      </c>
      <c r="D343" s="169" t="s">
        <v>693</v>
      </c>
      <c r="E343" s="169" t="s">
        <v>470</v>
      </c>
      <c r="F343" s="194" t="s">
        <v>31</v>
      </c>
      <c r="G343" s="203">
        <v>39495</v>
      </c>
      <c r="H343" s="90" t="s">
        <v>32</v>
      </c>
      <c r="I343" s="90" t="s">
        <v>33</v>
      </c>
      <c r="J343" s="169" t="s">
        <v>1105</v>
      </c>
      <c r="K343" s="169" t="s">
        <v>1106</v>
      </c>
      <c r="L343" s="169" t="s">
        <v>1107</v>
      </c>
      <c r="M343" s="169">
        <v>89174659877</v>
      </c>
      <c r="N343" s="73">
        <v>9</v>
      </c>
      <c r="O343" s="169"/>
      <c r="P343" s="169"/>
      <c r="Q343" s="169"/>
      <c r="R343" s="169"/>
      <c r="S343" s="90"/>
      <c r="T343" s="279">
        <f>SUM(O343:S343)</f>
        <v>0</v>
      </c>
      <c r="U343" s="169"/>
      <c r="V343" s="169" t="s">
        <v>511</v>
      </c>
      <c r="W343" s="59" t="s">
        <v>37</v>
      </c>
      <c r="X343" s="169" t="s">
        <v>1106</v>
      </c>
    </row>
    <row r="344" spans="1:24">
      <c r="A344" s="384">
        <v>329</v>
      </c>
      <c r="B344" s="11" t="s">
        <v>28</v>
      </c>
      <c r="C344" s="169" t="s">
        <v>1597</v>
      </c>
      <c r="D344" s="169" t="s">
        <v>489</v>
      </c>
      <c r="E344" s="169" t="s">
        <v>216</v>
      </c>
      <c r="F344" s="194" t="s">
        <v>31</v>
      </c>
      <c r="G344" s="203">
        <v>39796</v>
      </c>
      <c r="H344" s="90" t="s">
        <v>32</v>
      </c>
      <c r="I344" s="90" t="s">
        <v>33</v>
      </c>
      <c r="J344" s="169" t="s">
        <v>1598</v>
      </c>
      <c r="K344" s="169" t="s">
        <v>1599</v>
      </c>
      <c r="L344" s="169" t="s">
        <v>1600</v>
      </c>
      <c r="M344" s="169">
        <v>89196097979</v>
      </c>
      <c r="N344" s="73">
        <v>9</v>
      </c>
      <c r="O344" s="169"/>
      <c r="P344" s="169"/>
      <c r="Q344" s="169"/>
      <c r="R344" s="169"/>
      <c r="S344" s="90"/>
      <c r="T344" s="279">
        <f>SUM(O344:S344)</f>
        <v>0</v>
      </c>
      <c r="U344" s="169"/>
      <c r="V344" s="169" t="s">
        <v>1601</v>
      </c>
      <c r="W344" s="59" t="s">
        <v>37</v>
      </c>
      <c r="X344" s="169" t="s">
        <v>1599</v>
      </c>
    </row>
    <row r="345" spans="1:24">
      <c r="A345" s="384">
        <v>330</v>
      </c>
      <c r="B345" s="11" t="s">
        <v>28</v>
      </c>
      <c r="C345" s="169" t="s">
        <v>1379</v>
      </c>
      <c r="D345" s="169" t="s">
        <v>467</v>
      </c>
      <c r="E345" s="169" t="s">
        <v>30</v>
      </c>
      <c r="F345" s="194" t="s">
        <v>68</v>
      </c>
      <c r="G345" s="203">
        <v>39378</v>
      </c>
      <c r="H345" s="90" t="s">
        <v>32</v>
      </c>
      <c r="I345" s="90" t="s">
        <v>33</v>
      </c>
      <c r="J345" s="169" t="s">
        <v>1380</v>
      </c>
      <c r="K345" s="169" t="s">
        <v>1381</v>
      </c>
      <c r="L345" s="169" t="s">
        <v>1382</v>
      </c>
      <c r="M345" s="169" t="s">
        <v>1383</v>
      </c>
      <c r="N345" s="73">
        <v>9</v>
      </c>
      <c r="O345" s="169"/>
      <c r="P345" s="169"/>
      <c r="Q345" s="169"/>
      <c r="R345" s="169"/>
      <c r="S345" s="90"/>
      <c r="T345" s="279">
        <f>SUM(O345:S345)</f>
        <v>0</v>
      </c>
      <c r="U345" s="169"/>
      <c r="V345" s="169" t="s">
        <v>1384</v>
      </c>
      <c r="W345" s="59" t="s">
        <v>37</v>
      </c>
      <c r="X345" s="169" t="s">
        <v>1381</v>
      </c>
    </row>
    <row r="346" spans="1:24">
      <c r="A346" s="384">
        <v>331</v>
      </c>
      <c r="B346" s="11" t="s">
        <v>28</v>
      </c>
      <c r="C346" s="128" t="s">
        <v>1403</v>
      </c>
      <c r="D346" s="128" t="s">
        <v>202</v>
      </c>
      <c r="E346" s="128" t="s">
        <v>677</v>
      </c>
      <c r="F346" s="193" t="s">
        <v>68</v>
      </c>
      <c r="G346" s="198">
        <v>39546</v>
      </c>
      <c r="H346" s="90" t="s">
        <v>32</v>
      </c>
      <c r="I346" s="90" t="s">
        <v>33</v>
      </c>
      <c r="J346" s="169" t="s">
        <v>1018</v>
      </c>
      <c r="K346" s="169" t="s">
        <v>1019</v>
      </c>
      <c r="L346" s="93" t="s">
        <v>1020</v>
      </c>
      <c r="M346" s="93" t="s">
        <v>1021</v>
      </c>
      <c r="N346" s="73">
        <v>9</v>
      </c>
      <c r="O346" s="93"/>
      <c r="P346" s="93"/>
      <c r="Q346" s="93"/>
      <c r="R346" s="93"/>
      <c r="S346" s="90"/>
      <c r="T346" s="279">
        <f>SUM(O346:S346)</f>
        <v>0</v>
      </c>
      <c r="U346" s="90"/>
      <c r="V346" s="73" t="s">
        <v>1022</v>
      </c>
      <c r="W346" s="59" t="s">
        <v>37</v>
      </c>
      <c r="X346" s="169" t="s">
        <v>1019</v>
      </c>
    </row>
    <row r="347" spans="1:24">
      <c r="A347" s="384">
        <v>332</v>
      </c>
      <c r="B347" s="11" t="s">
        <v>28</v>
      </c>
      <c r="C347" s="93" t="s">
        <v>1547</v>
      </c>
      <c r="D347" s="93" t="s">
        <v>671</v>
      </c>
      <c r="E347" s="93" t="s">
        <v>902</v>
      </c>
      <c r="F347" s="194" t="s">
        <v>68</v>
      </c>
      <c r="G347" s="98">
        <v>39517</v>
      </c>
      <c r="H347" s="90" t="s">
        <v>32</v>
      </c>
      <c r="I347" s="90" t="s">
        <v>33</v>
      </c>
      <c r="J347" s="73" t="s">
        <v>1548</v>
      </c>
      <c r="K347" s="73" t="s">
        <v>117</v>
      </c>
      <c r="L347" s="188" t="s">
        <v>1549</v>
      </c>
      <c r="M347" s="90" t="s">
        <v>1550</v>
      </c>
      <c r="N347" s="73">
        <v>9</v>
      </c>
      <c r="O347" s="90"/>
      <c r="P347" s="90"/>
      <c r="Q347" s="90"/>
      <c r="R347" s="90"/>
      <c r="S347" s="90"/>
      <c r="T347" s="279">
        <f>SUM(O347:S347)</f>
        <v>0</v>
      </c>
      <c r="U347" s="169"/>
      <c r="V347" s="169" t="s">
        <v>1551</v>
      </c>
      <c r="W347" s="59" t="s">
        <v>37</v>
      </c>
      <c r="X347" s="73" t="s">
        <v>117</v>
      </c>
    </row>
    <row r="348" spans="1:24">
      <c r="A348" s="384">
        <v>333</v>
      </c>
      <c r="B348" s="11" t="s">
        <v>28</v>
      </c>
      <c r="C348" s="73" t="s">
        <v>1666</v>
      </c>
      <c r="D348" s="73" t="s">
        <v>892</v>
      </c>
      <c r="E348" s="73" t="s">
        <v>203</v>
      </c>
      <c r="F348" s="90" t="s">
        <v>68</v>
      </c>
      <c r="G348" s="98">
        <v>39727</v>
      </c>
      <c r="H348" s="90" t="s">
        <v>32</v>
      </c>
      <c r="I348" s="90" t="s">
        <v>33</v>
      </c>
      <c r="J348" s="73" t="s">
        <v>674</v>
      </c>
      <c r="K348" s="73" t="s">
        <v>675</v>
      </c>
      <c r="L348" s="85" t="s">
        <v>1645</v>
      </c>
      <c r="M348" s="73">
        <v>89063720315</v>
      </c>
      <c r="N348" s="73">
        <v>9</v>
      </c>
      <c r="O348" s="73">
        <v>0</v>
      </c>
      <c r="P348" s="73">
        <v>0</v>
      </c>
      <c r="Q348" s="73">
        <v>0</v>
      </c>
      <c r="R348" s="73">
        <v>0</v>
      </c>
      <c r="S348" s="90">
        <v>0</v>
      </c>
      <c r="T348" s="279">
        <v>0</v>
      </c>
      <c r="U348" s="73"/>
      <c r="V348" s="73" t="s">
        <v>676</v>
      </c>
      <c r="W348" s="59" t="s">
        <v>37</v>
      </c>
      <c r="X348" s="73" t="s">
        <v>675</v>
      </c>
    </row>
    <row r="349" spans="1:24">
      <c r="A349" s="384">
        <v>334</v>
      </c>
      <c r="B349" s="11" t="s">
        <v>28</v>
      </c>
      <c r="C349" s="88" t="s">
        <v>1707</v>
      </c>
      <c r="D349" s="88" t="s">
        <v>858</v>
      </c>
      <c r="E349" s="88" t="s">
        <v>99</v>
      </c>
      <c r="F349" s="87" t="s">
        <v>31</v>
      </c>
      <c r="G349" s="146">
        <v>39746</v>
      </c>
      <c r="H349" s="90" t="s">
        <v>32</v>
      </c>
      <c r="I349" s="90" t="s">
        <v>33</v>
      </c>
      <c r="J349" s="169" t="s">
        <v>1423</v>
      </c>
      <c r="K349" s="169" t="s">
        <v>1424</v>
      </c>
      <c r="L349" s="169" t="s">
        <v>1425</v>
      </c>
      <c r="M349" s="135">
        <v>89170499090</v>
      </c>
      <c r="N349" s="73">
        <v>9</v>
      </c>
      <c r="O349" s="135"/>
      <c r="P349" s="135"/>
      <c r="Q349" s="135"/>
      <c r="R349" s="135"/>
      <c r="S349" s="90"/>
      <c r="T349" s="279">
        <f>SUM(O349:S349)</f>
        <v>0</v>
      </c>
      <c r="U349" s="169"/>
      <c r="V349" s="169" t="s">
        <v>1568</v>
      </c>
      <c r="W349" s="59" t="s">
        <v>37</v>
      </c>
      <c r="X349" s="169" t="s">
        <v>1424</v>
      </c>
    </row>
    <row r="350" spans="1:24">
      <c r="A350" s="384">
        <v>335</v>
      </c>
      <c r="B350" s="11" t="s">
        <v>28</v>
      </c>
      <c r="C350" s="73" t="s">
        <v>1772</v>
      </c>
      <c r="D350" s="73" t="s">
        <v>345</v>
      </c>
      <c r="E350" s="73" t="s">
        <v>701</v>
      </c>
      <c r="F350" s="90" t="s">
        <v>68</v>
      </c>
      <c r="G350" s="203">
        <v>39604</v>
      </c>
      <c r="H350" s="90" t="s">
        <v>32</v>
      </c>
      <c r="I350" s="90" t="s">
        <v>33</v>
      </c>
      <c r="J350" s="73" t="s">
        <v>1548</v>
      </c>
      <c r="K350" s="73" t="s">
        <v>117</v>
      </c>
      <c r="L350" s="188" t="s">
        <v>1549</v>
      </c>
      <c r="M350" s="90" t="s">
        <v>1550</v>
      </c>
      <c r="N350" s="73">
        <v>9</v>
      </c>
      <c r="O350" s="90"/>
      <c r="P350" s="90"/>
      <c r="Q350" s="90"/>
      <c r="R350" s="90"/>
      <c r="S350" s="90"/>
      <c r="T350" s="279">
        <f>SUM(O350:S350)</f>
        <v>0</v>
      </c>
      <c r="U350" s="169"/>
      <c r="V350" s="169" t="s">
        <v>1551</v>
      </c>
      <c r="W350" s="59" t="s">
        <v>37</v>
      </c>
      <c r="X350" s="73" t="s">
        <v>117</v>
      </c>
    </row>
    <row r="351" spans="1:24">
      <c r="A351" s="384">
        <v>336</v>
      </c>
      <c r="B351" s="11" t="s">
        <v>28</v>
      </c>
      <c r="C351" s="169" t="s">
        <v>1886</v>
      </c>
      <c r="D351" s="169" t="s">
        <v>450</v>
      </c>
      <c r="E351" s="169" t="s">
        <v>1887</v>
      </c>
      <c r="F351" s="194" t="s">
        <v>63</v>
      </c>
      <c r="G351" s="203">
        <v>39408</v>
      </c>
      <c r="H351" s="90" t="s">
        <v>32</v>
      </c>
      <c r="I351" s="90" t="s">
        <v>33</v>
      </c>
      <c r="J351" s="73" t="s">
        <v>1391</v>
      </c>
      <c r="K351" s="73" t="s">
        <v>1392</v>
      </c>
      <c r="L351" s="132" t="s">
        <v>1888</v>
      </c>
      <c r="M351" s="73">
        <v>89196000267</v>
      </c>
      <c r="N351" s="73">
        <v>9</v>
      </c>
      <c r="O351" s="73">
        <v>0</v>
      </c>
      <c r="P351" s="73">
        <v>0</v>
      </c>
      <c r="Q351" s="73">
        <v>0</v>
      </c>
      <c r="R351" s="73">
        <v>0</v>
      </c>
      <c r="S351" s="90">
        <v>0</v>
      </c>
      <c r="T351" s="279">
        <f>SUM(O351:S351)</f>
        <v>0</v>
      </c>
      <c r="U351" s="73"/>
      <c r="V351" s="73" t="s">
        <v>122</v>
      </c>
      <c r="W351" s="59" t="s">
        <v>37</v>
      </c>
      <c r="X351" s="73" t="s">
        <v>1392</v>
      </c>
    </row>
    <row r="352" spans="1:24">
      <c r="A352" s="384">
        <v>337</v>
      </c>
      <c r="B352" s="11" t="s">
        <v>28</v>
      </c>
      <c r="C352" s="169" t="s">
        <v>152</v>
      </c>
      <c r="D352" s="169" t="s">
        <v>165</v>
      </c>
      <c r="E352" s="169" t="s">
        <v>166</v>
      </c>
      <c r="F352" s="194" t="s">
        <v>63</v>
      </c>
      <c r="G352" s="203" t="s">
        <v>1330</v>
      </c>
      <c r="H352" s="90" t="s">
        <v>32</v>
      </c>
      <c r="I352" s="90" t="s">
        <v>33</v>
      </c>
      <c r="J352" s="169" t="s">
        <v>1217</v>
      </c>
      <c r="K352" s="169" t="s">
        <v>160</v>
      </c>
      <c r="L352" s="169" t="s">
        <v>1331</v>
      </c>
      <c r="M352" s="169" t="s">
        <v>1332</v>
      </c>
      <c r="N352" s="73">
        <v>9</v>
      </c>
      <c r="O352" s="169"/>
      <c r="P352" s="169"/>
      <c r="Q352" s="169"/>
      <c r="R352" s="169"/>
      <c r="S352" s="90"/>
      <c r="T352" s="279">
        <f>SUM(O352:S352)</f>
        <v>0</v>
      </c>
      <c r="U352" s="169"/>
      <c r="V352" s="169" t="s">
        <v>174</v>
      </c>
      <c r="W352" s="59" t="s">
        <v>37</v>
      </c>
      <c r="X352" s="169" t="s">
        <v>160</v>
      </c>
    </row>
    <row r="353" spans="1:24">
      <c r="A353" s="384">
        <v>338</v>
      </c>
      <c r="B353" s="11" t="s">
        <v>28</v>
      </c>
      <c r="C353" s="73" t="s">
        <v>1872</v>
      </c>
      <c r="D353" s="73" t="s">
        <v>278</v>
      </c>
      <c r="E353" s="73" t="s">
        <v>203</v>
      </c>
      <c r="F353" s="90" t="s">
        <v>68</v>
      </c>
      <c r="G353" s="98">
        <v>39478</v>
      </c>
      <c r="H353" s="90" t="s">
        <v>32</v>
      </c>
      <c r="I353" s="90" t="s">
        <v>33</v>
      </c>
      <c r="J353" s="73" t="s">
        <v>1154</v>
      </c>
      <c r="K353" s="73" t="s">
        <v>1155</v>
      </c>
      <c r="L353" s="169" t="s">
        <v>1873</v>
      </c>
      <c r="M353" s="73">
        <v>89272352731</v>
      </c>
      <c r="N353" s="73">
        <v>9</v>
      </c>
      <c r="O353" s="73"/>
      <c r="P353" s="73"/>
      <c r="Q353" s="73"/>
      <c r="R353" s="73"/>
      <c r="S353" s="90"/>
      <c r="T353" s="279">
        <f>SUM(O353:S353)</f>
        <v>0</v>
      </c>
      <c r="U353" s="169"/>
      <c r="V353" s="73" t="s">
        <v>1153</v>
      </c>
      <c r="W353" s="59" t="s">
        <v>37</v>
      </c>
      <c r="X353" s="73" t="s">
        <v>1155</v>
      </c>
    </row>
    <row r="354" spans="1:24">
      <c r="A354" s="384">
        <v>339</v>
      </c>
      <c r="B354" s="11" t="s">
        <v>28</v>
      </c>
      <c r="C354" s="88" t="s">
        <v>1461</v>
      </c>
      <c r="D354" s="88" t="s">
        <v>571</v>
      </c>
      <c r="E354" s="88" t="s">
        <v>203</v>
      </c>
      <c r="F354" s="87" t="s">
        <v>68</v>
      </c>
      <c r="G354" s="146">
        <v>39466</v>
      </c>
      <c r="H354" s="90" t="s">
        <v>32</v>
      </c>
      <c r="I354" s="90" t="s">
        <v>33</v>
      </c>
      <c r="J354" s="88" t="s">
        <v>1173</v>
      </c>
      <c r="K354" s="88" t="s">
        <v>1174</v>
      </c>
      <c r="L354" s="173" t="s">
        <v>1175</v>
      </c>
      <c r="M354" s="135">
        <v>89961033697</v>
      </c>
      <c r="N354" s="73">
        <v>9</v>
      </c>
      <c r="O354" s="135">
        <v>0</v>
      </c>
      <c r="P354" s="135">
        <v>0</v>
      </c>
      <c r="Q354" s="135">
        <v>0</v>
      </c>
      <c r="R354" s="135">
        <v>0</v>
      </c>
      <c r="S354" s="90">
        <v>0</v>
      </c>
      <c r="T354" s="279">
        <f>SUM(O354:S354)</f>
        <v>0</v>
      </c>
      <c r="U354" s="87"/>
      <c r="V354" s="88" t="s">
        <v>592</v>
      </c>
      <c r="W354" s="59" t="s">
        <v>37</v>
      </c>
      <c r="X354" s="88" t="s">
        <v>1174</v>
      </c>
    </row>
    <row r="355" spans="1:24">
      <c r="A355" s="384">
        <v>340</v>
      </c>
      <c r="B355" s="11" t="s">
        <v>28</v>
      </c>
      <c r="C355" s="88" t="s">
        <v>1565</v>
      </c>
      <c r="D355" s="88" t="s">
        <v>75</v>
      </c>
      <c r="E355" s="88" t="s">
        <v>79</v>
      </c>
      <c r="F355" s="87" t="s">
        <v>63</v>
      </c>
      <c r="G355" s="146">
        <v>39619</v>
      </c>
      <c r="H355" s="90" t="s">
        <v>32</v>
      </c>
      <c r="I355" s="90" t="s">
        <v>33</v>
      </c>
      <c r="J355" s="88" t="s">
        <v>1176</v>
      </c>
      <c r="K355" s="88" t="s">
        <v>1177</v>
      </c>
      <c r="L355" s="173" t="s">
        <v>1178</v>
      </c>
      <c r="M355" s="182" t="s">
        <v>1179</v>
      </c>
      <c r="N355" s="73">
        <v>9</v>
      </c>
      <c r="O355" s="182"/>
      <c r="P355" s="182"/>
      <c r="Q355" s="182"/>
      <c r="R355" s="182"/>
      <c r="S355" s="90"/>
      <c r="T355" s="279">
        <f>SUM(O355:S355)</f>
        <v>0</v>
      </c>
      <c r="U355" s="87"/>
      <c r="V355" s="88" t="s">
        <v>1562</v>
      </c>
      <c r="W355" s="59" t="s">
        <v>37</v>
      </c>
      <c r="X355" s="88" t="s">
        <v>1177</v>
      </c>
    </row>
    <row r="356" spans="1:24">
      <c r="A356" s="384">
        <v>341</v>
      </c>
      <c r="B356" s="11" t="s">
        <v>28</v>
      </c>
      <c r="C356" s="169" t="s">
        <v>790</v>
      </c>
      <c r="D356" s="169" t="s">
        <v>1780</v>
      </c>
      <c r="E356" s="169" t="s">
        <v>904</v>
      </c>
      <c r="F356" s="194" t="s">
        <v>31</v>
      </c>
      <c r="G356" s="203">
        <v>39617</v>
      </c>
      <c r="H356" s="90" t="s">
        <v>32</v>
      </c>
      <c r="I356" s="90" t="s">
        <v>33</v>
      </c>
      <c r="J356" s="169" t="s">
        <v>998</v>
      </c>
      <c r="K356" s="169" t="s">
        <v>999</v>
      </c>
      <c r="L356" s="169" t="s">
        <v>1000</v>
      </c>
      <c r="M356" s="169">
        <v>89373329988</v>
      </c>
      <c r="N356" s="73">
        <v>9</v>
      </c>
      <c r="O356" s="169">
        <v>0</v>
      </c>
      <c r="P356" s="169">
        <v>0</v>
      </c>
      <c r="Q356" s="169">
        <v>0</v>
      </c>
      <c r="R356" s="169">
        <v>0</v>
      </c>
      <c r="S356" s="90">
        <v>0</v>
      </c>
      <c r="T356" s="279">
        <f>SUM(O356:S356)</f>
        <v>0</v>
      </c>
      <c r="U356" s="169"/>
      <c r="V356" s="169" t="s">
        <v>635</v>
      </c>
      <c r="W356" s="59" t="s">
        <v>37</v>
      </c>
      <c r="X356" s="169" t="s">
        <v>999</v>
      </c>
    </row>
    <row r="357" spans="1:24">
      <c r="A357" s="384">
        <v>342</v>
      </c>
      <c r="B357" s="11" t="s">
        <v>28</v>
      </c>
      <c r="C357" s="169" t="s">
        <v>1869</v>
      </c>
      <c r="D357" s="169" t="s">
        <v>1509</v>
      </c>
      <c r="E357" s="169" t="s">
        <v>613</v>
      </c>
      <c r="F357" s="194" t="s">
        <v>68</v>
      </c>
      <c r="G357" s="203">
        <v>39567</v>
      </c>
      <c r="H357" s="90" t="s">
        <v>32</v>
      </c>
      <c r="I357" s="90" t="s">
        <v>33</v>
      </c>
      <c r="J357" s="169" t="s">
        <v>1146</v>
      </c>
      <c r="K357" s="169" t="s">
        <v>817</v>
      </c>
      <c r="L357" s="169" t="s">
        <v>1147</v>
      </c>
      <c r="M357" s="169">
        <v>89625218561</v>
      </c>
      <c r="N357" s="73">
        <v>9</v>
      </c>
      <c r="O357" s="169">
        <v>0</v>
      </c>
      <c r="P357" s="169">
        <v>0</v>
      </c>
      <c r="Q357" s="169">
        <v>0</v>
      </c>
      <c r="R357" s="169">
        <v>0</v>
      </c>
      <c r="S357" s="90">
        <v>0</v>
      </c>
      <c r="T357" s="279">
        <f>SUM(O357:S357)</f>
        <v>0</v>
      </c>
      <c r="U357" s="169"/>
      <c r="V357" s="169" t="s">
        <v>891</v>
      </c>
      <c r="W357" s="59" t="s">
        <v>37</v>
      </c>
      <c r="X357" s="169" t="s">
        <v>817</v>
      </c>
    </row>
    <row r="358" spans="1:24">
      <c r="A358" s="384">
        <v>343</v>
      </c>
      <c r="B358" s="11" t="s">
        <v>28</v>
      </c>
      <c r="C358" s="88" t="s">
        <v>1563</v>
      </c>
      <c r="D358" s="88" t="s">
        <v>408</v>
      </c>
      <c r="E358" s="88" t="s">
        <v>1564</v>
      </c>
      <c r="F358" s="87" t="s">
        <v>63</v>
      </c>
      <c r="G358" s="146">
        <v>39719</v>
      </c>
      <c r="H358" s="90" t="s">
        <v>32</v>
      </c>
      <c r="I358" s="90" t="s">
        <v>33</v>
      </c>
      <c r="J358" s="88" t="s">
        <v>1176</v>
      </c>
      <c r="K358" s="88" t="s">
        <v>1177</v>
      </c>
      <c r="L358" s="173" t="s">
        <v>1178</v>
      </c>
      <c r="M358" s="182" t="s">
        <v>1179</v>
      </c>
      <c r="N358" s="73">
        <v>9</v>
      </c>
      <c r="O358" s="182"/>
      <c r="P358" s="182"/>
      <c r="Q358" s="182"/>
      <c r="R358" s="182"/>
      <c r="S358" s="90"/>
      <c r="T358" s="279">
        <f>SUM(O358:S358)</f>
        <v>0</v>
      </c>
      <c r="U358" s="87"/>
      <c r="V358" s="88" t="s">
        <v>1562</v>
      </c>
      <c r="W358" s="59" t="s">
        <v>37</v>
      </c>
      <c r="X358" s="88" t="s">
        <v>1177</v>
      </c>
    </row>
    <row r="359" spans="1:24">
      <c r="A359" s="384">
        <v>344</v>
      </c>
      <c r="B359" s="11" t="s">
        <v>28</v>
      </c>
      <c r="C359" s="73" t="s">
        <v>374</v>
      </c>
      <c r="D359" s="73" t="s">
        <v>375</v>
      </c>
      <c r="E359" s="73" t="s">
        <v>376</v>
      </c>
      <c r="F359" s="90" t="s">
        <v>68</v>
      </c>
      <c r="G359" s="203">
        <v>39678</v>
      </c>
      <c r="H359" s="90" t="s">
        <v>32</v>
      </c>
      <c r="I359" s="90" t="s">
        <v>33</v>
      </c>
      <c r="J359" s="73" t="s">
        <v>1366</v>
      </c>
      <c r="K359" s="73" t="s">
        <v>1367</v>
      </c>
      <c r="L359" s="91" t="s">
        <v>1368</v>
      </c>
      <c r="M359" s="43" t="s">
        <v>1369</v>
      </c>
      <c r="N359" s="73">
        <v>9</v>
      </c>
      <c r="O359" s="43">
        <v>0</v>
      </c>
      <c r="P359" s="43">
        <v>0</v>
      </c>
      <c r="Q359" s="43">
        <v>0</v>
      </c>
      <c r="R359" s="43">
        <v>0</v>
      </c>
      <c r="S359" s="90">
        <v>0</v>
      </c>
      <c r="T359" s="279">
        <f>SUM(O359:S359)</f>
        <v>0</v>
      </c>
      <c r="U359" s="383"/>
      <c r="V359" s="169" t="s">
        <v>1370</v>
      </c>
      <c r="W359" s="59" t="s">
        <v>37</v>
      </c>
      <c r="X359" s="73" t="s">
        <v>1367</v>
      </c>
    </row>
    <row r="360" spans="1:24">
      <c r="A360" s="384">
        <v>345</v>
      </c>
      <c r="B360" s="11" t="s">
        <v>28</v>
      </c>
      <c r="C360" s="73" t="s">
        <v>520</v>
      </c>
      <c r="D360" s="73" t="s">
        <v>1542</v>
      </c>
      <c r="E360" s="73" t="s">
        <v>184</v>
      </c>
      <c r="F360" s="90" t="s">
        <v>68</v>
      </c>
      <c r="G360" s="98">
        <v>39495</v>
      </c>
      <c r="H360" s="90" t="s">
        <v>32</v>
      </c>
      <c r="I360" s="90" t="s">
        <v>33</v>
      </c>
      <c r="J360" s="73" t="s">
        <v>1366</v>
      </c>
      <c r="K360" s="73" t="s">
        <v>1367</v>
      </c>
      <c r="L360" s="91" t="s">
        <v>1368</v>
      </c>
      <c r="M360" s="43" t="s">
        <v>1369</v>
      </c>
      <c r="N360" s="73">
        <v>9</v>
      </c>
      <c r="O360" s="43"/>
      <c r="P360" s="43"/>
      <c r="Q360" s="43"/>
      <c r="R360" s="43"/>
      <c r="S360" s="90"/>
      <c r="T360" s="279">
        <f>SUM(O360:S360)</f>
        <v>0</v>
      </c>
      <c r="U360" s="383"/>
      <c r="V360" s="85" t="s">
        <v>1411</v>
      </c>
      <c r="W360" s="59" t="s">
        <v>37</v>
      </c>
      <c r="X360" s="73" t="s">
        <v>1367</v>
      </c>
    </row>
    <row r="361" spans="1:24">
      <c r="A361" s="384">
        <v>346</v>
      </c>
      <c r="B361" s="11" t="s">
        <v>28</v>
      </c>
      <c r="C361" s="169" t="s">
        <v>1439</v>
      </c>
      <c r="D361" s="169" t="s">
        <v>504</v>
      </c>
      <c r="E361" s="169" t="s">
        <v>261</v>
      </c>
      <c r="F361" s="194" t="s">
        <v>63</v>
      </c>
      <c r="G361" s="203">
        <v>39502</v>
      </c>
      <c r="H361" s="90" t="s">
        <v>32</v>
      </c>
      <c r="I361" s="90" t="s">
        <v>33</v>
      </c>
      <c r="J361" s="169" t="s">
        <v>1440</v>
      </c>
      <c r="K361" s="169" t="s">
        <v>1441</v>
      </c>
      <c r="L361" s="169" t="s">
        <v>1442</v>
      </c>
      <c r="M361" s="169">
        <v>89196034253</v>
      </c>
      <c r="N361" s="73">
        <v>9</v>
      </c>
      <c r="O361" s="169"/>
      <c r="P361" s="169"/>
      <c r="Q361" s="169"/>
      <c r="R361" s="169"/>
      <c r="S361" s="90"/>
      <c r="T361" s="279">
        <f>SUM(O361:S361)</f>
        <v>0</v>
      </c>
      <c r="U361" s="169"/>
      <c r="V361" s="169" t="s">
        <v>1443</v>
      </c>
      <c r="W361" s="59" t="s">
        <v>37</v>
      </c>
      <c r="X361" s="169" t="s">
        <v>1441</v>
      </c>
    </row>
    <row r="362" spans="1:24">
      <c r="A362" s="384">
        <v>347</v>
      </c>
      <c r="B362" s="11" t="s">
        <v>28</v>
      </c>
      <c r="C362" s="169" t="s">
        <v>273</v>
      </c>
      <c r="D362" s="169" t="s">
        <v>1602</v>
      </c>
      <c r="E362" s="169" t="s">
        <v>1603</v>
      </c>
      <c r="F362" s="194" t="s">
        <v>68</v>
      </c>
      <c r="G362" s="203">
        <v>39580</v>
      </c>
      <c r="H362" s="90" t="s">
        <v>32</v>
      </c>
      <c r="I362" s="90" t="s">
        <v>33</v>
      </c>
      <c r="J362" s="73" t="s">
        <v>1200</v>
      </c>
      <c r="K362" s="73" t="s">
        <v>1201</v>
      </c>
      <c r="L362" s="169" t="s">
        <v>1604</v>
      </c>
      <c r="M362" s="383">
        <v>89871002780</v>
      </c>
      <c r="N362" s="73">
        <v>9</v>
      </c>
      <c r="O362" s="383">
        <v>0</v>
      </c>
      <c r="P362" s="383">
        <v>0</v>
      </c>
      <c r="Q362" s="383">
        <v>0</v>
      </c>
      <c r="R362" s="383">
        <v>0</v>
      </c>
      <c r="S362" s="90">
        <v>0</v>
      </c>
      <c r="T362" s="279">
        <f>SUM(O362:S362)</f>
        <v>0</v>
      </c>
      <c r="U362" s="27"/>
      <c r="V362" s="169" t="s">
        <v>438</v>
      </c>
      <c r="W362" s="59" t="s">
        <v>37</v>
      </c>
      <c r="X362" s="73" t="s">
        <v>1201</v>
      </c>
    </row>
    <row r="363" spans="1:24">
      <c r="A363" s="384">
        <v>348</v>
      </c>
      <c r="B363" s="11" t="s">
        <v>28</v>
      </c>
      <c r="C363" s="169" t="s">
        <v>1851</v>
      </c>
      <c r="D363" s="169" t="s">
        <v>286</v>
      </c>
      <c r="E363" s="169" t="s">
        <v>60</v>
      </c>
      <c r="F363" s="194" t="s">
        <v>63</v>
      </c>
      <c r="G363" s="203" t="s">
        <v>1852</v>
      </c>
      <c r="H363" s="90" t="s">
        <v>32</v>
      </c>
      <c r="I363" s="90" t="s">
        <v>33</v>
      </c>
      <c r="J363" s="169" t="s">
        <v>1203</v>
      </c>
      <c r="K363" s="169" t="s">
        <v>1204</v>
      </c>
      <c r="L363" s="169" t="s">
        <v>1853</v>
      </c>
      <c r="M363" s="169">
        <v>89572505040</v>
      </c>
      <c r="N363" s="73">
        <v>9</v>
      </c>
      <c r="O363" s="169"/>
      <c r="P363" s="169"/>
      <c r="Q363" s="169"/>
      <c r="R363" s="169"/>
      <c r="S363" s="90"/>
      <c r="T363" s="279">
        <f>SUM(O363:S363)</f>
        <v>0</v>
      </c>
      <c r="U363" s="169"/>
      <c r="V363" s="169" t="s">
        <v>447</v>
      </c>
      <c r="W363" s="59" t="s">
        <v>37</v>
      </c>
      <c r="X363" s="169" t="s">
        <v>1204</v>
      </c>
    </row>
    <row r="364" spans="1:24">
      <c r="A364" s="384">
        <v>349</v>
      </c>
      <c r="B364" s="11" t="s">
        <v>28</v>
      </c>
      <c r="C364" s="169" t="s">
        <v>477</v>
      </c>
      <c r="D364" s="169" t="s">
        <v>355</v>
      </c>
      <c r="E364" s="169" t="s">
        <v>330</v>
      </c>
      <c r="F364" s="194" t="s">
        <v>31</v>
      </c>
      <c r="G364" s="203">
        <v>39567</v>
      </c>
      <c r="H364" s="90" t="s">
        <v>32</v>
      </c>
      <c r="I364" s="90" t="s">
        <v>33</v>
      </c>
      <c r="J364" s="169" t="s">
        <v>34</v>
      </c>
      <c r="K364" s="169" t="s">
        <v>35</v>
      </c>
      <c r="L364" s="169" t="s">
        <v>1595</v>
      </c>
      <c r="M364" s="169">
        <v>79053527404</v>
      </c>
      <c r="N364" s="73">
        <v>9</v>
      </c>
      <c r="O364" s="169">
        <v>0</v>
      </c>
      <c r="P364" s="169">
        <v>0</v>
      </c>
      <c r="Q364" s="169">
        <v>0</v>
      </c>
      <c r="R364" s="169">
        <v>0</v>
      </c>
      <c r="S364" s="90">
        <v>0</v>
      </c>
      <c r="T364" s="279">
        <f>SUM(O364:S364)</f>
        <v>0</v>
      </c>
      <c r="U364" s="169"/>
      <c r="V364" s="169" t="s">
        <v>36</v>
      </c>
      <c r="W364" s="59" t="s">
        <v>37</v>
      </c>
      <c r="X364" s="169" t="s">
        <v>35</v>
      </c>
    </row>
    <row r="365" spans="1:24">
      <c r="A365" s="384">
        <v>350</v>
      </c>
      <c r="B365" s="11" t="s">
        <v>28</v>
      </c>
      <c r="C365" s="169" t="s">
        <v>730</v>
      </c>
      <c r="D365" s="169" t="s">
        <v>451</v>
      </c>
      <c r="E365" s="169" t="s">
        <v>48</v>
      </c>
      <c r="F365" s="194" t="s">
        <v>31</v>
      </c>
      <c r="G365" s="203">
        <v>39441</v>
      </c>
      <c r="H365" s="90" t="s">
        <v>32</v>
      </c>
      <c r="I365" s="90" t="s">
        <v>33</v>
      </c>
      <c r="J365" s="169" t="s">
        <v>1741</v>
      </c>
      <c r="K365" s="169" t="s">
        <v>1742</v>
      </c>
      <c r="L365" s="169" t="s">
        <v>1743</v>
      </c>
      <c r="M365" s="169">
        <v>89872523603</v>
      </c>
      <c r="N365" s="73">
        <v>9</v>
      </c>
      <c r="O365" s="169"/>
      <c r="P365" s="169"/>
      <c r="Q365" s="169"/>
      <c r="R365" s="169"/>
      <c r="S365" s="90"/>
      <c r="T365" s="279">
        <f>SUM(O365:S365)</f>
        <v>0</v>
      </c>
      <c r="U365" s="169"/>
      <c r="V365" s="169" t="s">
        <v>695</v>
      </c>
      <c r="W365" s="59" t="s">
        <v>37</v>
      </c>
      <c r="X365" s="169" t="s">
        <v>1742</v>
      </c>
    </row>
    <row r="366" spans="1:24">
      <c r="A366" s="384">
        <v>351</v>
      </c>
      <c r="B366" s="11" t="s">
        <v>28</v>
      </c>
      <c r="C366" s="169" t="s">
        <v>732</v>
      </c>
      <c r="D366" s="169" t="s">
        <v>1708</v>
      </c>
      <c r="E366" s="169" t="s">
        <v>342</v>
      </c>
      <c r="F366" s="194" t="s">
        <v>68</v>
      </c>
      <c r="G366" s="203">
        <v>39567</v>
      </c>
      <c r="H366" s="90" t="s">
        <v>32</v>
      </c>
      <c r="I366" s="90" t="s">
        <v>33</v>
      </c>
      <c r="J366" s="169" t="s">
        <v>1074</v>
      </c>
      <c r="K366" s="169" t="s">
        <v>1075</v>
      </c>
      <c r="L366" s="169" t="s">
        <v>1709</v>
      </c>
      <c r="M366" s="169">
        <v>89173478747</v>
      </c>
      <c r="N366" s="73">
        <v>9</v>
      </c>
      <c r="O366" s="169"/>
      <c r="P366" s="169"/>
      <c r="Q366" s="169"/>
      <c r="R366" s="169"/>
      <c r="S366" s="90"/>
      <c r="T366" s="279">
        <f>SUM(O366:S366)</f>
        <v>0</v>
      </c>
      <c r="U366" s="169"/>
      <c r="V366" s="169" t="s">
        <v>1276</v>
      </c>
      <c r="W366" s="59" t="s">
        <v>37</v>
      </c>
      <c r="X366" s="169" t="s">
        <v>1075</v>
      </c>
    </row>
    <row r="367" spans="1:24">
      <c r="A367" s="384">
        <v>352</v>
      </c>
      <c r="B367" s="11" t="s">
        <v>28</v>
      </c>
      <c r="C367" s="169" t="s">
        <v>732</v>
      </c>
      <c r="D367" s="169" t="s">
        <v>29</v>
      </c>
      <c r="E367" s="169" t="s">
        <v>342</v>
      </c>
      <c r="F367" s="194" t="s">
        <v>68</v>
      </c>
      <c r="G367" s="203">
        <v>39567</v>
      </c>
      <c r="H367" s="90" t="s">
        <v>32</v>
      </c>
      <c r="I367" s="90" t="s">
        <v>33</v>
      </c>
      <c r="J367" s="169" t="s">
        <v>1074</v>
      </c>
      <c r="K367" s="169" t="s">
        <v>1075</v>
      </c>
      <c r="L367" s="136" t="s">
        <v>1760</v>
      </c>
      <c r="M367" s="169">
        <v>89173478747</v>
      </c>
      <c r="N367" s="73">
        <v>9</v>
      </c>
      <c r="O367" s="169"/>
      <c r="P367" s="169"/>
      <c r="Q367" s="169"/>
      <c r="R367" s="169"/>
      <c r="S367" s="90"/>
      <c r="T367" s="279">
        <f>SUM(O367:S367)</f>
        <v>0</v>
      </c>
      <c r="U367" s="169"/>
      <c r="V367" s="169" t="s">
        <v>1276</v>
      </c>
      <c r="W367" s="59" t="s">
        <v>37</v>
      </c>
      <c r="X367" s="169" t="s">
        <v>1075</v>
      </c>
    </row>
    <row r="368" spans="1:24">
      <c r="A368" s="384">
        <v>353</v>
      </c>
      <c r="B368" s="11" t="s">
        <v>28</v>
      </c>
      <c r="C368" s="169" t="s">
        <v>1857</v>
      </c>
      <c r="D368" s="169" t="s">
        <v>183</v>
      </c>
      <c r="E368" s="169" t="s">
        <v>1858</v>
      </c>
      <c r="F368" s="194" t="s">
        <v>31</v>
      </c>
      <c r="G368" s="203">
        <v>39650</v>
      </c>
      <c r="H368" s="90" t="s">
        <v>32</v>
      </c>
      <c r="I368" s="90" t="s">
        <v>33</v>
      </c>
      <c r="J368" s="169" t="s">
        <v>1105</v>
      </c>
      <c r="K368" s="169" t="s">
        <v>1106</v>
      </c>
      <c r="L368" s="169" t="s">
        <v>1107</v>
      </c>
      <c r="M368" s="169">
        <v>89174659877</v>
      </c>
      <c r="N368" s="73">
        <v>9</v>
      </c>
      <c r="O368" s="169">
        <v>0</v>
      </c>
      <c r="P368" s="169">
        <v>0</v>
      </c>
      <c r="Q368" s="169">
        <v>0</v>
      </c>
      <c r="R368" s="169">
        <v>0</v>
      </c>
      <c r="S368" s="90">
        <v>0</v>
      </c>
      <c r="T368" s="279">
        <f>SUM(O368:S368)</f>
        <v>0</v>
      </c>
      <c r="U368" s="169"/>
      <c r="V368" s="169" t="s">
        <v>511</v>
      </c>
      <c r="W368" s="59" t="s">
        <v>37</v>
      </c>
      <c r="X368" s="169" t="s">
        <v>1106</v>
      </c>
    </row>
    <row r="369" spans="1:24">
      <c r="A369" s="384">
        <v>354</v>
      </c>
      <c r="B369" s="11" t="s">
        <v>28</v>
      </c>
      <c r="C369" s="169" t="s">
        <v>1739</v>
      </c>
      <c r="D369" s="169" t="s">
        <v>1740</v>
      </c>
      <c r="E369" s="169" t="s">
        <v>149</v>
      </c>
      <c r="F369" s="135" t="s">
        <v>63</v>
      </c>
      <c r="G369" s="145">
        <v>39761</v>
      </c>
      <c r="H369" s="90" t="s">
        <v>32</v>
      </c>
      <c r="I369" s="90" t="s">
        <v>33</v>
      </c>
      <c r="J369" s="88" t="s">
        <v>1176</v>
      </c>
      <c r="K369" s="88" t="s">
        <v>1177</v>
      </c>
      <c r="L369" s="173" t="s">
        <v>1178</v>
      </c>
      <c r="M369" s="169" t="s">
        <v>1179</v>
      </c>
      <c r="N369" s="73">
        <v>9</v>
      </c>
      <c r="O369" s="169"/>
      <c r="P369" s="169"/>
      <c r="Q369" s="169"/>
      <c r="R369" s="169"/>
      <c r="S369" s="90"/>
      <c r="T369" s="279">
        <f>SUM(O369:S369)</f>
        <v>0</v>
      </c>
      <c r="U369" s="87"/>
      <c r="V369" s="88" t="s">
        <v>1562</v>
      </c>
      <c r="W369" s="59" t="s">
        <v>37</v>
      </c>
      <c r="X369" s="88" t="s">
        <v>1177</v>
      </c>
    </row>
    <row r="370" spans="1:24">
      <c r="A370" s="384">
        <v>355</v>
      </c>
      <c r="B370" s="11" t="s">
        <v>28</v>
      </c>
      <c r="C370" s="169" t="s">
        <v>462</v>
      </c>
      <c r="D370" s="169" t="s">
        <v>415</v>
      </c>
      <c r="E370" s="169" t="s">
        <v>463</v>
      </c>
      <c r="F370" s="194" t="s">
        <v>68</v>
      </c>
      <c r="G370" s="203">
        <v>39470</v>
      </c>
      <c r="H370" s="90" t="s">
        <v>32</v>
      </c>
      <c r="I370" s="90" t="s">
        <v>33</v>
      </c>
      <c r="J370" s="169" t="s">
        <v>1366</v>
      </c>
      <c r="K370" s="169" t="s">
        <v>1367</v>
      </c>
      <c r="L370" s="91" t="s">
        <v>1368</v>
      </c>
      <c r="M370" s="169" t="s">
        <v>1369</v>
      </c>
      <c r="N370" s="73">
        <v>9</v>
      </c>
      <c r="O370" s="169"/>
      <c r="P370" s="169"/>
      <c r="Q370" s="169"/>
      <c r="R370" s="169"/>
      <c r="S370" s="90"/>
      <c r="T370" s="279">
        <f>SUM(O370:S370)</f>
        <v>0</v>
      </c>
      <c r="U370" s="169"/>
      <c r="V370" s="169" t="s">
        <v>1370</v>
      </c>
      <c r="W370" s="59" t="s">
        <v>37</v>
      </c>
      <c r="X370" s="169" t="s">
        <v>1367</v>
      </c>
    </row>
    <row r="371" spans="1:24">
      <c r="A371" s="384">
        <v>356</v>
      </c>
      <c r="B371" s="11" t="s">
        <v>28</v>
      </c>
      <c r="C371" s="169" t="s">
        <v>896</v>
      </c>
      <c r="D371" s="169" t="s">
        <v>299</v>
      </c>
      <c r="E371" s="169" t="s">
        <v>181</v>
      </c>
      <c r="F371" s="194" t="s">
        <v>68</v>
      </c>
      <c r="G371" s="203">
        <v>39599</v>
      </c>
      <c r="H371" s="90" t="s">
        <v>32</v>
      </c>
      <c r="I371" s="90" t="s">
        <v>33</v>
      </c>
      <c r="J371" s="169" t="s">
        <v>1796</v>
      </c>
      <c r="K371" s="169" t="s">
        <v>1797</v>
      </c>
      <c r="L371" s="169" t="s">
        <v>1798</v>
      </c>
      <c r="M371" s="169">
        <v>89177717914</v>
      </c>
      <c r="N371" s="73">
        <v>9</v>
      </c>
      <c r="O371" s="169">
        <v>0</v>
      </c>
      <c r="P371" s="169">
        <v>0</v>
      </c>
      <c r="Q371" s="169">
        <v>0</v>
      </c>
      <c r="R371" s="169">
        <v>0</v>
      </c>
      <c r="S371" s="90">
        <v>0</v>
      </c>
      <c r="T371" s="279">
        <f>SUM(O371:S371)</f>
        <v>0</v>
      </c>
      <c r="U371" s="169"/>
      <c r="V371" s="169" t="s">
        <v>1799</v>
      </c>
      <c r="W371" s="59" t="s">
        <v>37</v>
      </c>
      <c r="X371" s="169" t="s">
        <v>1797</v>
      </c>
    </row>
    <row r="372" spans="1:24">
      <c r="A372" s="384">
        <v>357</v>
      </c>
      <c r="B372" s="11" t="s">
        <v>28</v>
      </c>
      <c r="C372" s="161" t="s">
        <v>1712</v>
      </c>
      <c r="D372" s="161" t="s">
        <v>868</v>
      </c>
      <c r="E372" s="161" t="s">
        <v>1713</v>
      </c>
      <c r="F372" s="86" t="s">
        <v>68</v>
      </c>
      <c r="G372" s="158">
        <v>39658</v>
      </c>
      <c r="H372" s="90" t="s">
        <v>32</v>
      </c>
      <c r="I372" s="90" t="s">
        <v>33</v>
      </c>
      <c r="J372" s="161" t="s">
        <v>1002</v>
      </c>
      <c r="K372" s="161" t="s">
        <v>967</v>
      </c>
      <c r="L372" s="163" t="s">
        <v>1714</v>
      </c>
      <c r="M372" s="383">
        <v>89876204866</v>
      </c>
      <c r="N372" s="73">
        <v>9</v>
      </c>
      <c r="O372" s="383">
        <v>0</v>
      </c>
      <c r="P372" s="383">
        <v>0</v>
      </c>
      <c r="Q372" s="383">
        <v>0</v>
      </c>
      <c r="R372" s="383">
        <v>0</v>
      </c>
      <c r="S372" s="90">
        <v>0</v>
      </c>
      <c r="T372" s="279">
        <f>SUM(O372:S372)</f>
        <v>0</v>
      </c>
      <c r="U372" s="86"/>
      <c r="V372" s="162" t="s">
        <v>111</v>
      </c>
      <c r="W372" s="59" t="s">
        <v>37</v>
      </c>
      <c r="X372" s="161" t="s">
        <v>967</v>
      </c>
    </row>
    <row r="373" spans="1:24">
      <c r="A373" s="384">
        <v>358</v>
      </c>
      <c r="B373" s="11" t="s">
        <v>28</v>
      </c>
      <c r="C373" s="169" t="s">
        <v>1468</v>
      </c>
      <c r="D373" s="169" t="s">
        <v>1469</v>
      </c>
      <c r="E373" s="169" t="s">
        <v>1470</v>
      </c>
      <c r="F373" s="194" t="s">
        <v>68</v>
      </c>
      <c r="G373" s="203">
        <v>39444</v>
      </c>
      <c r="H373" s="90" t="s">
        <v>32</v>
      </c>
      <c r="I373" s="90" t="s">
        <v>33</v>
      </c>
      <c r="J373" s="169" t="s">
        <v>1471</v>
      </c>
      <c r="K373" s="169" t="s">
        <v>1472</v>
      </c>
      <c r="L373" s="169" t="s">
        <v>1473</v>
      </c>
      <c r="M373" s="169">
        <v>89610423867</v>
      </c>
      <c r="N373" s="73">
        <v>9</v>
      </c>
      <c r="O373" s="169">
        <v>0</v>
      </c>
      <c r="P373" s="169">
        <v>0</v>
      </c>
      <c r="Q373" s="169">
        <v>0</v>
      </c>
      <c r="R373" s="169">
        <v>0</v>
      </c>
      <c r="S373" s="90">
        <v>0</v>
      </c>
      <c r="T373" s="279">
        <f>SUM(O373:S373)</f>
        <v>0</v>
      </c>
      <c r="U373" s="169"/>
      <c r="V373" s="169" t="s">
        <v>1474</v>
      </c>
      <c r="W373" s="59" t="s">
        <v>37</v>
      </c>
      <c r="X373" s="169" t="s">
        <v>1472</v>
      </c>
    </row>
    <row r="374" spans="1:24">
      <c r="A374" s="384">
        <v>359</v>
      </c>
      <c r="B374" s="11" t="s">
        <v>28</v>
      </c>
      <c r="C374" s="169" t="s">
        <v>478</v>
      </c>
      <c r="D374" s="169" t="s">
        <v>47</v>
      </c>
      <c r="E374" s="169" t="s">
        <v>479</v>
      </c>
      <c r="F374" s="194" t="s">
        <v>68</v>
      </c>
      <c r="G374" s="203">
        <v>39627</v>
      </c>
      <c r="H374" s="90" t="s">
        <v>32</v>
      </c>
      <c r="I374" s="90" t="s">
        <v>33</v>
      </c>
      <c r="J374" s="169" t="s">
        <v>1815</v>
      </c>
      <c r="K374" s="169" t="s">
        <v>1185</v>
      </c>
      <c r="L374" s="169" t="s">
        <v>1186</v>
      </c>
      <c r="M374" s="169">
        <v>83472871280</v>
      </c>
      <c r="N374" s="73">
        <v>9</v>
      </c>
      <c r="O374" s="169">
        <v>0</v>
      </c>
      <c r="P374" s="169">
        <v>0</v>
      </c>
      <c r="Q374" s="169">
        <v>0</v>
      </c>
      <c r="R374" s="169">
        <v>0</v>
      </c>
      <c r="S374" s="90">
        <v>0</v>
      </c>
      <c r="T374" s="279">
        <f>SUM(O374:S374)</f>
        <v>0</v>
      </c>
      <c r="U374" s="169"/>
      <c r="V374" s="169" t="s">
        <v>1187</v>
      </c>
      <c r="W374" s="59" t="s">
        <v>37</v>
      </c>
      <c r="X374" s="169" t="s">
        <v>1185</v>
      </c>
    </row>
    <row r="375" spans="1:24">
      <c r="A375" s="384">
        <v>360</v>
      </c>
      <c r="B375" s="11" t="s">
        <v>28</v>
      </c>
      <c r="C375" s="169" t="s">
        <v>1335</v>
      </c>
      <c r="D375" s="169" t="s">
        <v>1336</v>
      </c>
      <c r="E375" s="169" t="s">
        <v>100</v>
      </c>
      <c r="F375" s="194" t="s">
        <v>31</v>
      </c>
      <c r="G375" s="203">
        <v>39651</v>
      </c>
      <c r="H375" s="90" t="s">
        <v>32</v>
      </c>
      <c r="I375" s="90" t="s">
        <v>33</v>
      </c>
      <c r="J375" s="169" t="s">
        <v>1337</v>
      </c>
      <c r="K375" s="169" t="s">
        <v>974</v>
      </c>
      <c r="L375" s="169" t="s">
        <v>1338</v>
      </c>
      <c r="M375" s="169">
        <v>9876226565</v>
      </c>
      <c r="N375" s="73">
        <v>9</v>
      </c>
      <c r="O375" s="169"/>
      <c r="P375" s="169"/>
      <c r="Q375" s="169"/>
      <c r="R375" s="169"/>
      <c r="S375" s="90"/>
      <c r="T375" s="279">
        <f>SUM(O375:S375)</f>
        <v>0</v>
      </c>
      <c r="U375" s="169"/>
      <c r="V375" s="169" t="s">
        <v>606</v>
      </c>
      <c r="W375" s="59" t="s">
        <v>37</v>
      </c>
      <c r="X375" s="169" t="s">
        <v>974</v>
      </c>
    </row>
    <row r="376" spans="1:24">
      <c r="A376" s="384">
        <v>361</v>
      </c>
      <c r="B376" s="11" t="s">
        <v>28</v>
      </c>
      <c r="C376" s="73" t="s">
        <v>1524</v>
      </c>
      <c r="D376" s="73" t="s">
        <v>1525</v>
      </c>
      <c r="E376" s="73" t="s">
        <v>402</v>
      </c>
      <c r="F376" s="90" t="s">
        <v>63</v>
      </c>
      <c r="G376" s="203">
        <v>39777</v>
      </c>
      <c r="H376" s="90" t="s">
        <v>32</v>
      </c>
      <c r="I376" s="90" t="s">
        <v>33</v>
      </c>
      <c r="J376" s="73" t="s">
        <v>1366</v>
      </c>
      <c r="K376" s="73" t="s">
        <v>1367</v>
      </c>
      <c r="L376" s="91" t="s">
        <v>1368</v>
      </c>
      <c r="M376" s="43" t="s">
        <v>1369</v>
      </c>
      <c r="N376" s="73">
        <v>9</v>
      </c>
      <c r="O376" s="43">
        <v>0</v>
      </c>
      <c r="P376" s="43">
        <v>0</v>
      </c>
      <c r="Q376" s="43">
        <v>0</v>
      </c>
      <c r="R376" s="43">
        <v>0</v>
      </c>
      <c r="S376" s="90">
        <v>0</v>
      </c>
      <c r="T376" s="279">
        <f>SUM(O376:S376)</f>
        <v>0</v>
      </c>
      <c r="U376" s="383"/>
      <c r="V376" s="169" t="s">
        <v>1370</v>
      </c>
      <c r="W376" s="59" t="s">
        <v>37</v>
      </c>
      <c r="X376" s="73" t="s">
        <v>1367</v>
      </c>
    </row>
    <row r="377" spans="1:24">
      <c r="A377" s="384">
        <v>362</v>
      </c>
      <c r="B377" s="11" t="s">
        <v>28</v>
      </c>
      <c r="C377" s="93" t="s">
        <v>854</v>
      </c>
      <c r="D377" s="93" t="s">
        <v>278</v>
      </c>
      <c r="E377" s="93" t="s">
        <v>1715</v>
      </c>
      <c r="F377" s="86" t="s">
        <v>68</v>
      </c>
      <c r="G377" s="106">
        <v>39543</v>
      </c>
      <c r="H377" s="90" t="s">
        <v>32</v>
      </c>
      <c r="I377" s="90" t="s">
        <v>33</v>
      </c>
      <c r="J377" s="73" t="s">
        <v>1110</v>
      </c>
      <c r="K377" s="73" t="s">
        <v>1111</v>
      </c>
      <c r="L377" s="97" t="s">
        <v>1716</v>
      </c>
      <c r="M377" s="93">
        <v>89964022563</v>
      </c>
      <c r="N377" s="73">
        <v>9</v>
      </c>
      <c r="O377" s="93">
        <v>0</v>
      </c>
      <c r="P377" s="93">
        <v>0</v>
      </c>
      <c r="Q377" s="93">
        <v>0</v>
      </c>
      <c r="R377" s="93">
        <v>0</v>
      </c>
      <c r="S377" s="90">
        <v>0</v>
      </c>
      <c r="T377" s="279">
        <f>SUM(O377:S377)</f>
        <v>0</v>
      </c>
      <c r="U377" s="86"/>
      <c r="V377" s="73" t="s">
        <v>281</v>
      </c>
      <c r="W377" s="59" t="s">
        <v>37</v>
      </c>
      <c r="X377" s="73" t="s">
        <v>1111</v>
      </c>
    </row>
    <row r="378" spans="1:24">
      <c r="A378" s="384">
        <v>363</v>
      </c>
      <c r="B378" s="11" t="s">
        <v>28</v>
      </c>
      <c r="C378" s="73" t="s">
        <v>1172</v>
      </c>
      <c r="D378" s="73" t="s">
        <v>112</v>
      </c>
      <c r="E378" s="73" t="s">
        <v>1539</v>
      </c>
      <c r="F378" s="90" t="s">
        <v>68</v>
      </c>
      <c r="G378" s="203">
        <v>39898</v>
      </c>
      <c r="H378" s="90" t="s">
        <v>32</v>
      </c>
      <c r="I378" s="90" t="s">
        <v>33</v>
      </c>
      <c r="J378" s="73" t="s">
        <v>1366</v>
      </c>
      <c r="K378" s="73" t="s">
        <v>1367</v>
      </c>
      <c r="L378" s="91" t="s">
        <v>1368</v>
      </c>
      <c r="M378" s="43" t="s">
        <v>1369</v>
      </c>
      <c r="N378" s="73">
        <v>9</v>
      </c>
      <c r="O378" s="43">
        <v>0</v>
      </c>
      <c r="P378" s="43">
        <v>0</v>
      </c>
      <c r="Q378" s="43">
        <v>0</v>
      </c>
      <c r="R378" s="43">
        <v>0</v>
      </c>
      <c r="S378" s="90">
        <v>0</v>
      </c>
      <c r="T378" s="279">
        <f>SUM(O378:S378)</f>
        <v>0</v>
      </c>
      <c r="U378" s="383"/>
      <c r="V378" s="73" t="s">
        <v>1370</v>
      </c>
      <c r="W378" s="59" t="s">
        <v>37</v>
      </c>
      <c r="X378" s="73" t="s">
        <v>1367</v>
      </c>
    </row>
    <row r="379" spans="1:24">
      <c r="A379" s="384">
        <v>364</v>
      </c>
      <c r="B379" s="11" t="s">
        <v>28</v>
      </c>
      <c r="C379" s="169" t="s">
        <v>523</v>
      </c>
      <c r="D379" s="169" t="s">
        <v>1676</v>
      </c>
      <c r="E379" s="169" t="s">
        <v>1677</v>
      </c>
      <c r="F379" s="194" t="s">
        <v>63</v>
      </c>
      <c r="G379" s="203">
        <v>39524</v>
      </c>
      <c r="H379" s="90" t="s">
        <v>32</v>
      </c>
      <c r="I379" s="90" t="s">
        <v>33</v>
      </c>
      <c r="J379" s="169" t="s">
        <v>1366</v>
      </c>
      <c r="K379" s="169" t="s">
        <v>1367</v>
      </c>
      <c r="L379" s="91" t="s">
        <v>1368</v>
      </c>
      <c r="M379" s="169" t="s">
        <v>1369</v>
      </c>
      <c r="N379" s="73">
        <v>9</v>
      </c>
      <c r="O379" s="169">
        <v>0</v>
      </c>
      <c r="P379" s="169">
        <v>0</v>
      </c>
      <c r="Q379" s="169">
        <v>0</v>
      </c>
      <c r="R379" s="169">
        <v>0</v>
      </c>
      <c r="S379" s="90">
        <v>0</v>
      </c>
      <c r="T379" s="279">
        <f>0</f>
        <v>0</v>
      </c>
      <c r="U379" s="169"/>
      <c r="V379" s="169" t="s">
        <v>1370</v>
      </c>
      <c r="W379" s="59" t="s">
        <v>37</v>
      </c>
      <c r="X379" s="169" t="s">
        <v>1367</v>
      </c>
    </row>
    <row r="380" spans="1:24">
      <c r="A380" s="384">
        <v>365</v>
      </c>
      <c r="B380" s="11" t="s">
        <v>28</v>
      </c>
      <c r="C380" s="73" t="s">
        <v>392</v>
      </c>
      <c r="D380" s="73" t="s">
        <v>393</v>
      </c>
      <c r="E380" s="73" t="s">
        <v>1580</v>
      </c>
      <c r="F380" s="90" t="s">
        <v>68</v>
      </c>
      <c r="G380" s="203">
        <v>39892</v>
      </c>
      <c r="H380" s="90" t="s">
        <v>32</v>
      </c>
      <c r="I380" s="90" t="s">
        <v>33</v>
      </c>
      <c r="J380" s="73" t="s">
        <v>1366</v>
      </c>
      <c r="K380" s="73" t="s">
        <v>1367</v>
      </c>
      <c r="L380" s="91" t="s">
        <v>1368</v>
      </c>
      <c r="M380" s="43" t="s">
        <v>1369</v>
      </c>
      <c r="N380" s="73">
        <v>9</v>
      </c>
      <c r="O380" s="43">
        <v>0</v>
      </c>
      <c r="P380" s="43">
        <v>0</v>
      </c>
      <c r="Q380" s="43">
        <v>0</v>
      </c>
      <c r="R380" s="43">
        <v>0</v>
      </c>
      <c r="S380" s="90">
        <v>0</v>
      </c>
      <c r="T380" s="279">
        <f>SUM(O380:S380)</f>
        <v>0</v>
      </c>
      <c r="U380" s="383"/>
      <c r="V380" s="169" t="s">
        <v>1370</v>
      </c>
      <c r="W380" s="59" t="s">
        <v>37</v>
      </c>
      <c r="X380" s="73" t="s">
        <v>1367</v>
      </c>
    </row>
    <row r="381" spans="1:24">
      <c r="A381" s="384">
        <v>366</v>
      </c>
      <c r="B381" s="11" t="s">
        <v>28</v>
      </c>
      <c r="C381" s="88" t="s">
        <v>1792</v>
      </c>
      <c r="D381" s="88" t="s">
        <v>1793</v>
      </c>
      <c r="E381" s="88" t="s">
        <v>99</v>
      </c>
      <c r="F381" s="87" t="s">
        <v>68</v>
      </c>
      <c r="G381" s="146">
        <v>39541</v>
      </c>
      <c r="H381" s="90" t="s">
        <v>32</v>
      </c>
      <c r="I381" s="90" t="s">
        <v>33</v>
      </c>
      <c r="J381" s="169" t="s">
        <v>1612</v>
      </c>
      <c r="K381" s="169" t="s">
        <v>1613</v>
      </c>
      <c r="L381" s="169" t="s">
        <v>1794</v>
      </c>
      <c r="M381" s="87">
        <v>89870173980</v>
      </c>
      <c r="N381" s="73">
        <v>9</v>
      </c>
      <c r="O381" s="87"/>
      <c r="P381" s="87"/>
      <c r="Q381" s="87"/>
      <c r="R381" s="87"/>
      <c r="S381" s="90"/>
      <c r="T381" s="279">
        <f>SUM(O381:S381)</f>
        <v>0</v>
      </c>
      <c r="U381" s="87"/>
      <c r="V381" s="169" t="s">
        <v>1615</v>
      </c>
      <c r="W381" s="59" t="s">
        <v>37</v>
      </c>
      <c r="X381" s="169" t="s">
        <v>1613</v>
      </c>
    </row>
    <row r="382" spans="1:24">
      <c r="A382" s="384">
        <v>367</v>
      </c>
      <c r="B382" s="11" t="s">
        <v>28</v>
      </c>
      <c r="C382" s="169" t="s">
        <v>1339</v>
      </c>
      <c r="D382" s="169" t="s">
        <v>65</v>
      </c>
      <c r="E382" s="169" t="s">
        <v>233</v>
      </c>
      <c r="F382" s="194" t="s">
        <v>31</v>
      </c>
      <c r="G382" s="203">
        <v>39630</v>
      </c>
      <c r="H382" s="90" t="s">
        <v>32</v>
      </c>
      <c r="I382" s="90" t="s">
        <v>33</v>
      </c>
      <c r="J382" s="169" t="s">
        <v>1337</v>
      </c>
      <c r="K382" s="169" t="s">
        <v>974</v>
      </c>
      <c r="L382" s="169" t="s">
        <v>1340</v>
      </c>
      <c r="M382" s="169">
        <v>9177576905</v>
      </c>
      <c r="N382" s="73">
        <v>9</v>
      </c>
      <c r="O382" s="169"/>
      <c r="P382" s="169"/>
      <c r="Q382" s="169"/>
      <c r="R382" s="169"/>
      <c r="S382" s="90"/>
      <c r="T382" s="279">
        <f>SUM(O382:S382)</f>
        <v>0</v>
      </c>
      <c r="U382" s="169"/>
      <c r="V382" s="169" t="s">
        <v>606</v>
      </c>
      <c r="W382" s="59" t="s">
        <v>37</v>
      </c>
      <c r="X382" s="169" t="s">
        <v>974</v>
      </c>
    </row>
    <row r="383" spans="1:24">
      <c r="A383" s="384">
        <v>368</v>
      </c>
      <c r="B383" s="11" t="s">
        <v>28</v>
      </c>
      <c r="C383" s="169" t="s">
        <v>621</v>
      </c>
      <c r="D383" s="169" t="s">
        <v>53</v>
      </c>
      <c r="E383" s="169" t="s">
        <v>365</v>
      </c>
      <c r="F383" s="194" t="s">
        <v>68</v>
      </c>
      <c r="G383" s="203">
        <v>39643</v>
      </c>
      <c r="H383" s="90" t="s">
        <v>32</v>
      </c>
      <c r="I383" s="90" t="s">
        <v>33</v>
      </c>
      <c r="J383" s="73" t="s">
        <v>1119</v>
      </c>
      <c r="K383" s="73" t="s">
        <v>1120</v>
      </c>
      <c r="L383" s="169" t="s">
        <v>1121</v>
      </c>
      <c r="M383" s="169" t="s">
        <v>1122</v>
      </c>
      <c r="N383" s="73">
        <v>9</v>
      </c>
      <c r="O383" s="169"/>
      <c r="P383" s="169"/>
      <c r="Q383" s="169"/>
      <c r="R383" s="169"/>
      <c r="S383" s="90"/>
      <c r="T383" s="279">
        <f>SUM(O383:S383)</f>
        <v>0</v>
      </c>
      <c r="U383" s="73"/>
      <c r="V383" s="169" t="s">
        <v>272</v>
      </c>
      <c r="W383" s="59" t="s">
        <v>37</v>
      </c>
      <c r="X383" s="73" t="s">
        <v>1120</v>
      </c>
    </row>
    <row r="384" spans="1:24">
      <c r="A384" s="384">
        <v>369</v>
      </c>
      <c r="B384" s="11" t="s">
        <v>28</v>
      </c>
      <c r="C384" s="93" t="s">
        <v>360</v>
      </c>
      <c r="D384" s="93" t="s">
        <v>361</v>
      </c>
      <c r="E384" s="93" t="s">
        <v>499</v>
      </c>
      <c r="F384" s="86" t="s">
        <v>68</v>
      </c>
      <c r="G384" s="203">
        <v>39552</v>
      </c>
      <c r="H384" s="90" t="s">
        <v>32</v>
      </c>
      <c r="I384" s="90" t="s">
        <v>33</v>
      </c>
      <c r="J384" s="73" t="s">
        <v>1129</v>
      </c>
      <c r="K384" s="93" t="s">
        <v>1130</v>
      </c>
      <c r="L384" s="97" t="s">
        <v>1689</v>
      </c>
      <c r="M384" s="93">
        <v>89378611258</v>
      </c>
      <c r="N384" s="73">
        <v>9</v>
      </c>
      <c r="O384" s="93"/>
      <c r="P384" s="93"/>
      <c r="Q384" s="93"/>
      <c r="R384" s="93"/>
      <c r="S384" s="90"/>
      <c r="T384" s="279">
        <f>SUM(O384:S384)</f>
        <v>0</v>
      </c>
      <c r="U384" s="169"/>
      <c r="V384" s="73" t="s">
        <v>1690</v>
      </c>
      <c r="W384" s="59" t="s">
        <v>37</v>
      </c>
      <c r="X384" s="93" t="s">
        <v>1130</v>
      </c>
    </row>
    <row r="385" spans="1:24">
      <c r="A385" s="384">
        <v>370</v>
      </c>
      <c r="B385" s="11" t="s">
        <v>28</v>
      </c>
      <c r="C385" s="169" t="s">
        <v>1913</v>
      </c>
      <c r="D385" s="169" t="s">
        <v>1914</v>
      </c>
      <c r="E385" s="169" t="s">
        <v>121</v>
      </c>
      <c r="F385" s="194" t="s">
        <v>63</v>
      </c>
      <c r="G385" s="203">
        <v>39673</v>
      </c>
      <c r="H385" s="90" t="s">
        <v>32</v>
      </c>
      <c r="I385" s="90" t="s">
        <v>33</v>
      </c>
      <c r="J385" s="169" t="s">
        <v>1068</v>
      </c>
      <c r="K385" s="169" t="s">
        <v>1069</v>
      </c>
      <c r="L385" s="169" t="s">
        <v>1915</v>
      </c>
      <c r="M385" s="169">
        <v>89677474383</v>
      </c>
      <c r="N385" s="73">
        <v>9</v>
      </c>
      <c r="O385" s="169"/>
      <c r="P385" s="169"/>
      <c r="Q385" s="169"/>
      <c r="R385" s="169"/>
      <c r="S385" s="90"/>
      <c r="T385" s="279">
        <f>SUM(O385:S385)</f>
        <v>0</v>
      </c>
      <c r="U385" s="169"/>
      <c r="V385" s="169" t="s">
        <v>1070</v>
      </c>
      <c r="W385" s="59" t="s">
        <v>37</v>
      </c>
      <c r="X385" s="169" t="s">
        <v>1069</v>
      </c>
    </row>
    <row r="386" spans="1:24">
      <c r="A386" s="384">
        <v>371</v>
      </c>
      <c r="B386" s="11" t="s">
        <v>28</v>
      </c>
      <c r="C386" s="88" t="s">
        <v>1171</v>
      </c>
      <c r="D386" s="88" t="s">
        <v>278</v>
      </c>
      <c r="E386" s="88" t="s">
        <v>318</v>
      </c>
      <c r="F386" s="87" t="s">
        <v>31</v>
      </c>
      <c r="G386" s="146">
        <v>39623</v>
      </c>
      <c r="H386" s="90" t="s">
        <v>32</v>
      </c>
      <c r="I386" s="90" t="s">
        <v>33</v>
      </c>
      <c r="J386" s="169" t="s">
        <v>1423</v>
      </c>
      <c r="K386" s="169" t="s">
        <v>1424</v>
      </c>
      <c r="L386" s="169" t="s">
        <v>1425</v>
      </c>
      <c r="M386" s="135">
        <v>89174121373</v>
      </c>
      <c r="N386" s="73">
        <v>9</v>
      </c>
      <c r="O386" s="135">
        <v>0</v>
      </c>
      <c r="P386" s="135">
        <v>0</v>
      </c>
      <c r="Q386" s="135">
        <v>0</v>
      </c>
      <c r="R386" s="135">
        <v>0</v>
      </c>
      <c r="S386" s="90">
        <v>0</v>
      </c>
      <c r="T386" s="279">
        <f>SUM(O386:S386)</f>
        <v>0</v>
      </c>
      <c r="U386" s="169"/>
      <c r="V386" s="169" t="s">
        <v>1426</v>
      </c>
      <c r="W386" s="59" t="s">
        <v>37</v>
      </c>
      <c r="X386" s="169" t="s">
        <v>1424</v>
      </c>
    </row>
    <row r="387" spans="1:24">
      <c r="A387" s="384">
        <v>372</v>
      </c>
      <c r="B387" s="11" t="s">
        <v>28</v>
      </c>
      <c r="C387" s="169" t="s">
        <v>686</v>
      </c>
      <c r="D387" s="169" t="s">
        <v>1407</v>
      </c>
      <c r="E387" s="169" t="s">
        <v>1408</v>
      </c>
      <c r="F387" s="194" t="s">
        <v>63</v>
      </c>
      <c r="G387" s="204">
        <v>39544</v>
      </c>
      <c r="H387" s="90" t="s">
        <v>32</v>
      </c>
      <c r="I387" s="90" t="s">
        <v>33</v>
      </c>
      <c r="J387" s="172" t="s">
        <v>1074</v>
      </c>
      <c r="K387" s="169" t="s">
        <v>1075</v>
      </c>
      <c r="L387" s="171" t="s">
        <v>1409</v>
      </c>
      <c r="M387" s="169">
        <v>89677413573</v>
      </c>
      <c r="N387" s="73">
        <v>9</v>
      </c>
      <c r="O387" s="169">
        <v>0</v>
      </c>
      <c r="P387" s="169">
        <v>0</v>
      </c>
      <c r="Q387" s="169">
        <v>0</v>
      </c>
      <c r="R387" s="169">
        <v>0</v>
      </c>
      <c r="S387" s="90">
        <v>0</v>
      </c>
      <c r="T387" s="279">
        <f>SUM(O387:S387)</f>
        <v>0</v>
      </c>
      <c r="U387" s="169"/>
      <c r="V387" s="169" t="s">
        <v>1276</v>
      </c>
      <c r="W387" s="59" t="s">
        <v>37</v>
      </c>
      <c r="X387" s="169" t="s">
        <v>1075</v>
      </c>
    </row>
    <row r="388" spans="1:24">
      <c r="A388" s="384">
        <v>373</v>
      </c>
      <c r="B388" s="11" t="s">
        <v>28</v>
      </c>
      <c r="C388" s="169" t="s">
        <v>623</v>
      </c>
      <c r="D388" s="169" t="s">
        <v>215</v>
      </c>
      <c r="E388" s="169" t="s">
        <v>90</v>
      </c>
      <c r="F388" s="194" t="s">
        <v>31</v>
      </c>
      <c r="G388" s="203">
        <v>39722</v>
      </c>
      <c r="H388" s="90" t="s">
        <v>32</v>
      </c>
      <c r="I388" s="90" t="s">
        <v>33</v>
      </c>
      <c r="J388" s="169" t="s">
        <v>1089</v>
      </c>
      <c r="K388" s="169" t="s">
        <v>1090</v>
      </c>
      <c r="L388" s="169" t="s">
        <v>1091</v>
      </c>
      <c r="M388" s="169">
        <v>79061060387</v>
      </c>
      <c r="N388" s="73">
        <v>9</v>
      </c>
      <c r="O388" s="169"/>
      <c r="P388" s="169"/>
      <c r="Q388" s="169"/>
      <c r="R388" s="169"/>
      <c r="S388" s="90"/>
      <c r="T388" s="279">
        <f>SUM(O388:S388)</f>
        <v>0</v>
      </c>
      <c r="U388" s="169"/>
      <c r="V388" s="169" t="s">
        <v>283</v>
      </c>
      <c r="W388" s="59" t="s">
        <v>37</v>
      </c>
      <c r="X388" s="169" t="s">
        <v>1090</v>
      </c>
    </row>
  </sheetData>
  <autoFilter ref="A11:V75">
    <sortState ref="A12:V384">
      <sortCondition descending="1" ref="T11:T75"/>
    </sortState>
  </autoFilter>
  <sortState ref="C16:X388">
    <sortCondition descending="1" ref="T16:T388"/>
  </sortState>
  <mergeCells count="14">
    <mergeCell ref="A10:B10"/>
    <mergeCell ref="A11:B11"/>
    <mergeCell ref="C13:S13"/>
    <mergeCell ref="A7:B7"/>
    <mergeCell ref="K1:S1"/>
    <mergeCell ref="B2:S2"/>
    <mergeCell ref="A3:B3"/>
    <mergeCell ref="A4:B4"/>
    <mergeCell ref="C4:E4"/>
    <mergeCell ref="K5:S5"/>
    <mergeCell ref="B6:S6"/>
    <mergeCell ref="A8:B8"/>
    <mergeCell ref="C8:E8"/>
    <mergeCell ref="A9:B9"/>
  </mergeCells>
  <dataValidations count="4">
    <dataValidation allowBlank="1" showInputMessage="1" showErrorMessage="1" sqref="C3:C4 A3:A4 F3:H4 D3 A13 C7:C11 A7:A11 D7 F7:H11 D9:D11 C13:C14 B15:G15 C30:E30 G30 C66:G66 F89:G91 C107:G107 C47:C55 C57:C58 F115"/>
    <dataValidation operator="equal" allowBlank="1" showInputMessage="1" showErrorMessage="1" sqref="J36:K46 J22:K27 J61:K75 J97:K107 X36:X46 X22:X27 X61:X75 X97:X107">
      <formula1>0</formula1>
      <formula2>0</formula2>
    </dataValidation>
    <dataValidation operator="equal" allowBlank="1" showInputMessage="1" showErrorMessage="1" sqref="J31:K33 X31:X33">
      <formula1>0</formula1>
    </dataValidation>
    <dataValidation operator="equal" allowBlank="1" showErrorMessage="1" sqref="C36:E36 G36 C41:G41">
      <formula1>0</formula1>
      <formula2>0</formula2>
    </dataValidation>
  </dataValidations>
  <hyperlinks>
    <hyperlink ref="L372" r:id="rId1"/>
    <hyperlink ref="L377" r:id="rId2"/>
    <hyperlink ref="L143" r:id="rId3"/>
    <hyperlink ref="L306" r:id="rId4"/>
    <hyperlink ref="L252" r:id="rId5"/>
    <hyperlink ref="L115" r:id="rId6"/>
    <hyperlink ref="L193" r:id="rId7"/>
    <hyperlink ref="L154" r:id="rId8"/>
    <hyperlink ref="L137" r:id="rId9"/>
    <hyperlink ref="L115:L116" r:id="rId10" display="haliullinradmir331@gmail.com"/>
    <hyperlink ref="L164" r:id="rId11"/>
    <hyperlink ref="L128:L129" r:id="rId12" display="marina-gladkova-1980@mail.ru"/>
    <hyperlink ref="L108" r:id="rId13"/>
    <hyperlink ref="L333" r:id="rId14"/>
    <hyperlink ref="L339" r:id="rId15"/>
    <hyperlink ref="L362" r:id="rId16"/>
    <hyperlink ref="L316" r:id="rId17"/>
    <hyperlink ref="L342" r:id="rId18"/>
    <hyperlink ref="L260" r:id="rId19"/>
    <hyperlink ref="L274" r:id="rId20"/>
    <hyperlink ref="L91" r:id="rId21"/>
    <hyperlink ref="L130" r:id="rId22"/>
    <hyperlink ref="L235" r:id="rId23"/>
    <hyperlink ref="L100" r:id="rId24"/>
    <hyperlink ref="L206" r:id="rId25"/>
    <hyperlink ref="L223" r:id="rId26"/>
    <hyperlink ref="L205" r:id="rId27"/>
    <hyperlink ref="L93" r:id="rId28"/>
    <hyperlink ref="L138" r:id="rId29"/>
    <hyperlink ref="L46" r:id="rId30"/>
    <hyperlink ref="L180" r:id="rId31"/>
    <hyperlink ref="L112" r:id="rId32"/>
    <hyperlink ref="L133" r:id="rId33"/>
    <hyperlink ref="L151" r:id="rId34"/>
    <hyperlink ref="L36" r:id="rId35"/>
    <hyperlink ref="L40" r:id="rId36"/>
    <hyperlink ref="L18" r:id="rId37"/>
    <hyperlink ref="L33" r:id="rId38"/>
    <hyperlink ref="L29" r:id="rId39"/>
    <hyperlink ref="L41" r:id="rId40"/>
    <hyperlink ref="L51" r:id="rId41"/>
    <hyperlink ref="L308" r:id="rId42"/>
    <hyperlink ref="L170" r:id="rId43" display="dina-yalyaeva@yandex.ru"/>
    <hyperlink ref="L32" r:id="rId44" display="dina-yalyaeva@yandex.ru"/>
    <hyperlink ref="L275:L276" r:id="rId45" display="dina-yalyaeva@yandex.ru"/>
    <hyperlink ref="L256" r:id="rId46"/>
    <hyperlink ref="L162" r:id="rId47" display="aigul23802007@mail.ru"/>
    <hyperlink ref="L275" r:id="rId48"/>
    <hyperlink ref="L85" r:id="rId49" display="aigul23802007@mail.ru"/>
    <hyperlink ref="L59" r:id="rId50"/>
    <hyperlink ref="L178" r:id="rId51"/>
    <hyperlink ref="L351" r:id="rId52"/>
    <hyperlink ref="L354" r:id="rId53"/>
    <hyperlink ref="L148" r:id="rId54"/>
    <hyperlink ref="L207" r:id="rId55"/>
    <hyperlink ref="L197" r:id="rId56"/>
    <hyperlink ref="L94" r:id="rId57"/>
    <hyperlink ref="L312" r:id="rId58"/>
    <hyperlink ref="L335" r:id="rId59"/>
    <hyperlink ref="L358" r:id="rId60"/>
    <hyperlink ref="L355" r:id="rId61"/>
    <hyperlink ref="L369" r:id="rId62"/>
    <hyperlink ref="L265" r:id="rId63"/>
    <hyperlink ref="L221" r:id="rId64"/>
    <hyperlink ref="L58" r:id="rId65"/>
    <hyperlink ref="L62" r:id="rId66"/>
    <hyperlink ref="L61" r:id="rId67"/>
    <hyperlink ref="L123" r:id="rId68"/>
    <hyperlink ref="L71" r:id="rId69"/>
    <hyperlink ref="L366" r:id="rId70"/>
    <hyperlink ref="L387" r:id="rId71"/>
    <hyperlink ref="L30" r:id="rId72" tooltip="mailto:nazgulkultaeva17@gmail.com"/>
    <hyperlink ref="L261" r:id="rId73"/>
    <hyperlink ref="L43" r:id="rId74"/>
    <hyperlink ref="L314" r:id="rId75"/>
    <hyperlink ref="L74" r:id="rId76"/>
    <hyperlink ref="L92" r:id="rId77"/>
    <hyperlink ref="L381" r:id="rId78"/>
    <hyperlink ref="L156" r:id="rId79"/>
    <hyperlink ref="L217" r:id="rId80"/>
    <hyperlink ref="L385" r:id="rId81"/>
    <hyperlink ref="L210" r:id="rId82"/>
    <hyperlink ref="L341" r:id="rId83"/>
    <hyperlink ref="L363" r:id="rId84"/>
    <hyperlink ref="L361" r:id="rId85" display="mailto:centr_35_ufa@mail.ru"/>
    <hyperlink ref="L44" r:id="rId86" display="mailto:centr_35_ufa@mail.ru"/>
    <hyperlink ref="L42" r:id="rId87" display="mailto:centr_35_ufa@mail.ru"/>
    <hyperlink ref="L81" r:id="rId88" display="mailto:centr_35_ufa@mail.ru"/>
    <hyperlink ref="L317" r:id="rId89" display="mailto:centr_35_ufa@mail.ru"/>
    <hyperlink ref="L54" r:id="rId90" display="mailto:centr_35_ufa@mail.ru"/>
    <hyperlink ref="L334" r:id="rId91" display="mailto:ufa-co25@yandex.ru"/>
    <hyperlink ref="L283" r:id="rId92" display="mailto:ufa-co25@yandex.ru"/>
    <hyperlink ref="L219" r:id="rId93" display="mailto:ufa128sch@yandex.ru"/>
    <hyperlink ref="L226" r:id="rId94" display="mailto:ufa128sch@yandex.ru"/>
    <hyperlink ref="L374" r:id="rId95" display="mailto:ufa128sch@yandex.ru"/>
    <hyperlink ref="L171" r:id="rId96"/>
    <hyperlink ref="L375" r:id="rId97"/>
    <hyperlink ref="L382" r:id="rId98"/>
    <hyperlink ref="L371" r:id="rId99"/>
    <hyperlink ref="L190" r:id="rId100"/>
    <hyperlink ref="L131" r:id="rId101"/>
    <hyperlink ref="L105" r:id="rId102"/>
    <hyperlink ref="L163" r:id="rId103"/>
    <hyperlink ref="L144" r:id="rId104"/>
    <hyperlink ref="L127" r:id="rId105"/>
    <hyperlink ref="L248" r:id="rId106"/>
    <hyperlink ref="L202" r:id="rId107"/>
    <hyperlink ref="L311" r:id="rId108"/>
    <hyperlink ref="L230" r:id="rId109"/>
    <hyperlink ref="L203" r:id="rId110"/>
    <hyperlink ref="L297" r:id="rId111"/>
    <hyperlink ref="L204" r:id="rId112"/>
    <hyperlink ref="L330" r:id="rId113"/>
    <hyperlink ref="L63" r:id="rId114"/>
    <hyperlink ref="L344" r:id="rId115"/>
    <hyperlink ref="L251" r:id="rId116"/>
    <hyperlink ref="L257" r:id="rId117"/>
    <hyperlink ref="L245" r:id="rId118"/>
    <hyperlink ref="L273" r:id="rId119"/>
    <hyperlink ref="L28" r:id="rId120"/>
    <hyperlink ref="L95" r:id="rId121"/>
    <hyperlink ref="L124" r:id="rId122"/>
    <hyperlink ref="L347" r:id="rId123"/>
    <hyperlink ref="L350" r:id="rId124"/>
  </hyperlinks>
  <pageMargins left="0.75" right="0.75" top="1" bottom="1" header="0.5" footer="0.5"/>
  <pageSetup paperSize="9" scale="74" orientation="landscape" horizontalDpi="4294967294" verticalDpi="4294967294" r:id="rId12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3"/>
  <sheetViews>
    <sheetView zoomScale="90" zoomScaleNormal="90" workbookViewId="0">
      <selection activeCell="K12" sqref="K12"/>
    </sheetView>
  </sheetViews>
  <sheetFormatPr defaultColWidth="9.140625" defaultRowHeight="15"/>
  <cols>
    <col min="1" max="1" width="6.140625" style="28" bestFit="1" customWidth="1"/>
    <col min="2" max="2" width="15.5703125" style="28" customWidth="1"/>
    <col min="3" max="3" width="14.140625" style="28" customWidth="1"/>
    <col min="4" max="4" width="13.7109375" style="28" customWidth="1"/>
    <col min="5" max="5" width="13.42578125" style="28" customWidth="1"/>
    <col min="6" max="6" width="7" style="109" bestFit="1" customWidth="1"/>
    <col min="7" max="7" width="14" style="47" bestFit="1" customWidth="1"/>
    <col min="8" max="8" width="5.85546875" style="28" bestFit="1" customWidth="1"/>
    <col min="9" max="9" width="11" style="28" customWidth="1"/>
    <col min="10" max="10" width="26.85546875" style="28" customWidth="1"/>
    <col min="11" max="11" width="16.140625" style="28" customWidth="1"/>
    <col min="12" max="12" width="13.140625" style="28" customWidth="1"/>
    <col min="13" max="13" width="16" style="28" customWidth="1"/>
    <col min="14" max="14" width="14.140625" style="28" customWidth="1"/>
    <col min="15" max="15" width="13" style="13" customWidth="1"/>
    <col min="16" max="16" width="11.42578125" style="14" customWidth="1"/>
    <col min="17" max="17" width="19.28515625" style="28" customWidth="1"/>
    <col min="18" max="18" width="13.42578125" style="28" customWidth="1"/>
    <col min="19" max="19" width="13.7109375" style="28" customWidth="1"/>
    <col min="20" max="23" width="9.140625" style="28"/>
    <col min="24" max="24" width="48.28515625" style="28" customWidth="1"/>
    <col min="25" max="16384" width="9.140625" style="28"/>
  </cols>
  <sheetData>
    <row r="1" spans="1:24"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</row>
    <row r="2" spans="1:24" ht="33.75" customHeight="1">
      <c r="B2" s="403" t="s">
        <v>915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</row>
    <row r="3" spans="1:24" ht="30.75" customHeight="1">
      <c r="A3" s="401" t="s">
        <v>0</v>
      </c>
      <c r="B3" s="401"/>
      <c r="C3" s="12"/>
      <c r="O3" s="28"/>
      <c r="P3" s="28"/>
      <c r="T3" s="57"/>
    </row>
    <row r="4" spans="1:24" ht="16.5" customHeight="1">
      <c r="A4" s="401" t="s">
        <v>2</v>
      </c>
      <c r="B4" s="401"/>
      <c r="C4" s="402"/>
      <c r="D4" s="402"/>
      <c r="E4" s="402"/>
      <c r="O4" s="28"/>
      <c r="P4" s="28"/>
      <c r="T4" s="57"/>
    </row>
    <row r="5" spans="1:24">
      <c r="A5" s="402" t="s">
        <v>3</v>
      </c>
      <c r="B5" s="402"/>
      <c r="C5" s="28" t="s">
        <v>4</v>
      </c>
      <c r="O5" s="28"/>
      <c r="P5" s="28"/>
      <c r="T5" s="57"/>
    </row>
    <row r="6" spans="1:24" ht="15.75">
      <c r="A6" s="402" t="s">
        <v>5</v>
      </c>
      <c r="B6" s="402"/>
      <c r="C6" s="28">
        <v>10</v>
      </c>
      <c r="I6" s="51"/>
      <c r="J6" s="51"/>
      <c r="K6" s="52"/>
      <c r="L6" s="53"/>
      <c r="M6" s="51"/>
      <c r="N6" s="54"/>
      <c r="O6" s="54"/>
      <c r="P6" s="54"/>
      <c r="Q6" s="54"/>
      <c r="R6" s="54"/>
      <c r="S6" s="54"/>
      <c r="T6" s="55"/>
      <c r="U6" s="55"/>
      <c r="V6" s="56"/>
    </row>
    <row r="7" spans="1:24">
      <c r="A7" s="402" t="s">
        <v>6</v>
      </c>
      <c r="B7" s="402"/>
      <c r="C7" s="15"/>
      <c r="O7" s="28"/>
      <c r="P7" s="28"/>
      <c r="T7" s="57"/>
    </row>
    <row r="8" spans="1:24">
      <c r="O8" s="28"/>
      <c r="P8" s="28"/>
      <c r="T8" s="57"/>
    </row>
    <row r="9" spans="1:24" ht="12.6" customHeight="1">
      <c r="A9" s="16"/>
      <c r="B9" s="17"/>
      <c r="C9" s="406" t="s">
        <v>7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7"/>
      <c r="P9" s="407"/>
      <c r="Q9" s="407"/>
      <c r="R9" s="407"/>
      <c r="S9" s="407"/>
      <c r="T9" s="407"/>
      <c r="U9" s="407"/>
      <c r="V9" s="404" t="s">
        <v>8</v>
      </c>
      <c r="W9" s="404"/>
      <c r="X9" s="405"/>
    </row>
    <row r="10" spans="1:24" ht="12.6" customHeight="1">
      <c r="A10" s="18"/>
      <c r="B10" s="18"/>
      <c r="C10" s="16"/>
      <c r="D10" s="16"/>
      <c r="E10" s="16"/>
      <c r="F10" s="148"/>
      <c r="G10" s="48"/>
      <c r="H10" s="16"/>
      <c r="I10" s="16"/>
      <c r="J10" s="18"/>
      <c r="K10" s="18"/>
      <c r="L10" s="18"/>
      <c r="M10" s="18"/>
      <c r="N10" s="19"/>
      <c r="O10" s="19"/>
      <c r="P10" s="19"/>
      <c r="Q10" s="19"/>
      <c r="R10" s="19"/>
      <c r="S10" s="19"/>
      <c r="T10" s="20"/>
      <c r="U10" s="16"/>
      <c r="V10" s="21"/>
      <c r="W10" s="19"/>
      <c r="X10" s="14"/>
    </row>
    <row r="11" spans="1:24" s="70" customFormat="1" ht="79.900000000000006" customHeight="1">
      <c r="A11" s="265" t="s">
        <v>9</v>
      </c>
      <c r="B11" s="265" t="s">
        <v>10</v>
      </c>
      <c r="C11" s="265" t="s">
        <v>11</v>
      </c>
      <c r="D11" s="265" t="s">
        <v>12</v>
      </c>
      <c r="E11" s="265" t="s">
        <v>13</v>
      </c>
      <c r="F11" s="77" t="s">
        <v>14</v>
      </c>
      <c r="G11" s="266" t="s">
        <v>15</v>
      </c>
      <c r="H11" s="265" t="s">
        <v>16</v>
      </c>
      <c r="I11" s="265" t="s">
        <v>17</v>
      </c>
      <c r="J11" s="265" t="s">
        <v>18</v>
      </c>
      <c r="K11" s="265" t="s">
        <v>19</v>
      </c>
      <c r="L11" s="265" t="s">
        <v>20</v>
      </c>
      <c r="M11" s="265" t="s">
        <v>21</v>
      </c>
      <c r="N11" s="76" t="s">
        <v>22</v>
      </c>
      <c r="O11" s="76" t="s">
        <v>3053</v>
      </c>
      <c r="P11" s="76" t="s">
        <v>3054</v>
      </c>
      <c r="Q11" s="76" t="s">
        <v>3055</v>
      </c>
      <c r="R11" s="76" t="s">
        <v>3056</v>
      </c>
      <c r="S11" s="76" t="s">
        <v>3057</v>
      </c>
      <c r="T11" s="78" t="s">
        <v>156</v>
      </c>
      <c r="U11" s="76" t="s">
        <v>24</v>
      </c>
      <c r="V11" s="265" t="s">
        <v>25</v>
      </c>
      <c r="W11" s="265" t="s">
        <v>26</v>
      </c>
      <c r="X11" s="265" t="s">
        <v>27</v>
      </c>
    </row>
    <row r="12" spans="1:24" ht="15.75">
      <c r="A12" s="14">
        <v>1</v>
      </c>
      <c r="B12" s="14" t="s">
        <v>531</v>
      </c>
      <c r="C12" s="121" t="s">
        <v>535</v>
      </c>
      <c r="D12" s="121" t="s">
        <v>498</v>
      </c>
      <c r="E12" s="121" t="s">
        <v>536</v>
      </c>
      <c r="F12" s="122" t="s">
        <v>41</v>
      </c>
      <c r="G12" s="252">
        <v>39239</v>
      </c>
      <c r="H12" s="82" t="s">
        <v>32</v>
      </c>
      <c r="I12" s="121" t="s">
        <v>250</v>
      </c>
      <c r="J12" s="121" t="s">
        <v>1397</v>
      </c>
      <c r="K12" s="121" t="s">
        <v>1398</v>
      </c>
      <c r="L12" s="121" t="s">
        <v>1925</v>
      </c>
      <c r="M12" s="121" t="s">
        <v>1926</v>
      </c>
      <c r="N12" s="82">
        <v>10</v>
      </c>
      <c r="O12" s="82">
        <v>10</v>
      </c>
      <c r="P12" s="82">
        <v>7</v>
      </c>
      <c r="Q12" s="82">
        <v>8.5</v>
      </c>
      <c r="R12" s="82">
        <v>5</v>
      </c>
      <c r="S12" s="82">
        <v>8.5</v>
      </c>
      <c r="T12" s="382">
        <f>SUM(O12:S12)</f>
        <v>39</v>
      </c>
      <c r="U12" s="121"/>
      <c r="V12" s="121" t="s">
        <v>1400</v>
      </c>
      <c r="W12" s="49" t="s">
        <v>37</v>
      </c>
      <c r="X12" s="121" t="s">
        <v>1398</v>
      </c>
    </row>
    <row r="13" spans="1:24" ht="15.75">
      <c r="A13" s="14">
        <v>2</v>
      </c>
      <c r="B13" s="14" t="s">
        <v>531</v>
      </c>
      <c r="C13" s="235" t="s">
        <v>696</v>
      </c>
      <c r="D13" s="235" t="s">
        <v>354</v>
      </c>
      <c r="E13" s="235" t="s">
        <v>247</v>
      </c>
      <c r="F13" s="224" t="s">
        <v>63</v>
      </c>
      <c r="G13" s="253" t="s">
        <v>1929</v>
      </c>
      <c r="H13" s="82" t="s">
        <v>32</v>
      </c>
      <c r="I13" s="121" t="s">
        <v>250</v>
      </c>
      <c r="J13" s="235" t="s">
        <v>1217</v>
      </c>
      <c r="K13" s="235" t="s">
        <v>160</v>
      </c>
      <c r="L13" s="235" t="s">
        <v>1930</v>
      </c>
      <c r="M13" s="235" t="s">
        <v>1931</v>
      </c>
      <c r="N13" s="82">
        <v>10</v>
      </c>
      <c r="O13" s="82">
        <v>10</v>
      </c>
      <c r="P13" s="82">
        <v>6</v>
      </c>
      <c r="Q13" s="82">
        <v>5</v>
      </c>
      <c r="R13" s="82">
        <v>1</v>
      </c>
      <c r="S13" s="82">
        <v>5.25</v>
      </c>
      <c r="T13" s="382">
        <f>SUM(O13:S13)</f>
        <v>27.25</v>
      </c>
      <c r="U13" s="235"/>
      <c r="V13" s="235" t="s">
        <v>1932</v>
      </c>
      <c r="W13" s="49" t="s">
        <v>37</v>
      </c>
      <c r="X13" s="235" t="s">
        <v>160</v>
      </c>
    </row>
    <row r="14" spans="1:24" ht="15.75">
      <c r="A14" s="14">
        <v>3</v>
      </c>
      <c r="B14" s="14" t="s">
        <v>531</v>
      </c>
      <c r="C14" s="38" t="s">
        <v>549</v>
      </c>
      <c r="D14" s="39" t="s">
        <v>550</v>
      </c>
      <c r="E14" s="39" t="s">
        <v>166</v>
      </c>
      <c r="F14" s="67" t="s">
        <v>41</v>
      </c>
      <c r="G14" s="255">
        <v>39337</v>
      </c>
      <c r="H14" s="82" t="s">
        <v>32</v>
      </c>
      <c r="I14" s="121" t="s">
        <v>250</v>
      </c>
      <c r="J14" s="39" t="s">
        <v>42</v>
      </c>
      <c r="K14" s="39" t="s">
        <v>160</v>
      </c>
      <c r="L14" s="42"/>
      <c r="M14" s="29"/>
      <c r="N14" s="82">
        <v>10</v>
      </c>
      <c r="O14" s="82">
        <v>9</v>
      </c>
      <c r="P14" s="82">
        <v>6</v>
      </c>
      <c r="Q14" s="82">
        <v>4.5</v>
      </c>
      <c r="R14" s="82">
        <v>5</v>
      </c>
      <c r="S14" s="82">
        <v>2.75</v>
      </c>
      <c r="T14" s="382">
        <f>SUM(O14:S14)</f>
        <v>27.25</v>
      </c>
      <c r="U14" s="29"/>
      <c r="V14" s="39" t="s">
        <v>174</v>
      </c>
      <c r="W14" s="49" t="s">
        <v>37</v>
      </c>
      <c r="X14" s="39" t="s">
        <v>160</v>
      </c>
    </row>
    <row r="15" spans="1:24" ht="15.75">
      <c r="A15" s="14">
        <v>4</v>
      </c>
      <c r="B15" s="14" t="s">
        <v>531</v>
      </c>
      <c r="C15" s="38" t="s">
        <v>547</v>
      </c>
      <c r="D15" s="39" t="s">
        <v>548</v>
      </c>
      <c r="E15" s="39" t="s">
        <v>282</v>
      </c>
      <c r="F15" s="67" t="s">
        <v>41</v>
      </c>
      <c r="G15" s="255">
        <v>39395</v>
      </c>
      <c r="H15" s="82" t="s">
        <v>32</v>
      </c>
      <c r="I15" s="121" t="s">
        <v>250</v>
      </c>
      <c r="J15" s="39" t="s">
        <v>42</v>
      </c>
      <c r="K15" s="39" t="s">
        <v>160</v>
      </c>
      <c r="L15" s="42"/>
      <c r="M15" s="29"/>
      <c r="N15" s="82">
        <v>10</v>
      </c>
      <c r="O15" s="82">
        <v>9</v>
      </c>
      <c r="P15" s="82">
        <v>6.5</v>
      </c>
      <c r="Q15" s="82">
        <v>6</v>
      </c>
      <c r="R15" s="82">
        <v>1</v>
      </c>
      <c r="S15" s="82">
        <v>3</v>
      </c>
      <c r="T15" s="382">
        <f>SUM(O15:S15)</f>
        <v>25.5</v>
      </c>
      <c r="U15" s="29"/>
      <c r="V15" s="39" t="s">
        <v>174</v>
      </c>
      <c r="W15" s="49" t="s">
        <v>37</v>
      </c>
      <c r="X15" s="39" t="s">
        <v>160</v>
      </c>
    </row>
    <row r="16" spans="1:24" ht="15.75">
      <c r="A16" s="14">
        <v>5</v>
      </c>
      <c r="B16" s="14" t="s">
        <v>531</v>
      </c>
      <c r="C16" s="34" t="s">
        <v>413</v>
      </c>
      <c r="D16" s="34" t="s">
        <v>311</v>
      </c>
      <c r="E16" s="34" t="s">
        <v>312</v>
      </c>
      <c r="F16" s="224" t="s">
        <v>68</v>
      </c>
      <c r="G16" s="246">
        <v>39322</v>
      </c>
      <c r="H16" s="82" t="s">
        <v>32</v>
      </c>
      <c r="I16" s="121" t="s">
        <v>250</v>
      </c>
      <c r="J16" s="34" t="s">
        <v>1018</v>
      </c>
      <c r="K16" s="34" t="s">
        <v>1019</v>
      </c>
      <c r="L16" s="207" t="s">
        <v>1020</v>
      </c>
      <c r="M16" s="79" t="s">
        <v>1021</v>
      </c>
      <c r="N16" s="82">
        <v>10</v>
      </c>
      <c r="O16" s="82">
        <v>10</v>
      </c>
      <c r="P16" s="82">
        <v>5</v>
      </c>
      <c r="Q16" s="82">
        <v>4</v>
      </c>
      <c r="R16" s="82">
        <v>3.5</v>
      </c>
      <c r="S16" s="82">
        <v>2.5</v>
      </c>
      <c r="T16" s="382">
        <f>SUM(O16:S16)</f>
        <v>25</v>
      </c>
      <c r="U16" s="31"/>
      <c r="V16" s="119" t="s">
        <v>1022</v>
      </c>
      <c r="W16" s="49" t="s">
        <v>37</v>
      </c>
      <c r="X16" s="34" t="s">
        <v>1019</v>
      </c>
    </row>
    <row r="17" spans="1:24" ht="15.75">
      <c r="A17" s="14">
        <v>6</v>
      </c>
      <c r="B17" s="14" t="s">
        <v>531</v>
      </c>
      <c r="C17" s="38" t="s">
        <v>560</v>
      </c>
      <c r="D17" s="39" t="s">
        <v>561</v>
      </c>
      <c r="E17" s="39" t="s">
        <v>149</v>
      </c>
      <c r="F17" s="67" t="s">
        <v>41</v>
      </c>
      <c r="G17" s="255">
        <v>39322</v>
      </c>
      <c r="H17" s="82" t="s">
        <v>32</v>
      </c>
      <c r="I17" s="121" t="s">
        <v>250</v>
      </c>
      <c r="J17" s="39" t="s">
        <v>42</v>
      </c>
      <c r="K17" s="39" t="s">
        <v>160</v>
      </c>
      <c r="L17" s="42"/>
      <c r="M17" s="29"/>
      <c r="N17" s="82">
        <v>10</v>
      </c>
      <c r="O17" s="82">
        <v>9</v>
      </c>
      <c r="P17" s="82">
        <v>5</v>
      </c>
      <c r="Q17" s="82">
        <v>3</v>
      </c>
      <c r="R17" s="82">
        <v>5.5</v>
      </c>
      <c r="S17" s="82">
        <v>2.5</v>
      </c>
      <c r="T17" s="382">
        <f>SUM(O17:S17)</f>
        <v>25</v>
      </c>
      <c r="U17" s="29"/>
      <c r="V17" s="39" t="s">
        <v>174</v>
      </c>
      <c r="W17" s="49" t="s">
        <v>37</v>
      </c>
      <c r="X17" s="39" t="s">
        <v>160</v>
      </c>
    </row>
    <row r="18" spans="1:24" ht="15.75">
      <c r="A18" s="14">
        <v>7</v>
      </c>
      <c r="B18" s="14" t="s">
        <v>531</v>
      </c>
      <c r="C18" s="235" t="s">
        <v>1962</v>
      </c>
      <c r="D18" s="235" t="s">
        <v>200</v>
      </c>
      <c r="E18" s="235" t="s">
        <v>1963</v>
      </c>
      <c r="F18" s="224" t="s">
        <v>63</v>
      </c>
      <c r="G18" s="253" t="s">
        <v>1964</v>
      </c>
      <c r="H18" s="82" t="s">
        <v>32</v>
      </c>
      <c r="I18" s="121" t="s">
        <v>250</v>
      </c>
      <c r="J18" s="235" t="s">
        <v>1217</v>
      </c>
      <c r="K18" s="235" t="s">
        <v>160</v>
      </c>
      <c r="L18" s="235" t="s">
        <v>1965</v>
      </c>
      <c r="M18" s="235" t="s">
        <v>1966</v>
      </c>
      <c r="N18" s="82">
        <v>10</v>
      </c>
      <c r="O18" s="82">
        <v>9</v>
      </c>
      <c r="P18" s="82">
        <v>5</v>
      </c>
      <c r="Q18" s="82">
        <v>6.5</v>
      </c>
      <c r="R18" s="82">
        <v>0</v>
      </c>
      <c r="S18" s="82">
        <v>3</v>
      </c>
      <c r="T18" s="382">
        <f>SUM(O18:S18)</f>
        <v>23.5</v>
      </c>
      <c r="U18" s="235"/>
      <c r="V18" s="235" t="s">
        <v>1932</v>
      </c>
      <c r="W18" s="49" t="s">
        <v>37</v>
      </c>
      <c r="X18" s="235" t="s">
        <v>160</v>
      </c>
    </row>
    <row r="19" spans="1:24" ht="15.75">
      <c r="A19" s="14">
        <v>8</v>
      </c>
      <c r="B19" s="14" t="s">
        <v>531</v>
      </c>
      <c r="C19" s="36" t="s">
        <v>1975</v>
      </c>
      <c r="D19" s="36" t="s">
        <v>1976</v>
      </c>
      <c r="E19" s="36" t="s">
        <v>166</v>
      </c>
      <c r="F19" s="124" t="s">
        <v>63</v>
      </c>
      <c r="G19" s="253">
        <v>39111</v>
      </c>
      <c r="H19" s="82" t="s">
        <v>32</v>
      </c>
      <c r="I19" s="121" t="s">
        <v>250</v>
      </c>
      <c r="J19" s="36" t="s">
        <v>1005</v>
      </c>
      <c r="K19" s="36" t="s">
        <v>1006</v>
      </c>
      <c r="L19" s="218" t="s">
        <v>1977</v>
      </c>
      <c r="M19" s="36">
        <v>89871330188</v>
      </c>
      <c r="N19" s="82">
        <v>10</v>
      </c>
      <c r="O19" s="82">
        <v>8</v>
      </c>
      <c r="P19" s="82">
        <v>4</v>
      </c>
      <c r="Q19" s="82">
        <v>5</v>
      </c>
      <c r="R19" s="82">
        <v>6</v>
      </c>
      <c r="S19" s="82">
        <v>0</v>
      </c>
      <c r="T19" s="382">
        <f>SUM(O19:S19)</f>
        <v>23</v>
      </c>
      <c r="U19" s="36"/>
      <c r="V19" s="235" t="s">
        <v>191</v>
      </c>
      <c r="W19" s="49" t="s">
        <v>37</v>
      </c>
      <c r="X19" s="36" t="s">
        <v>1006</v>
      </c>
    </row>
    <row r="20" spans="1:24" ht="15.75">
      <c r="A20" s="14">
        <v>9</v>
      </c>
      <c r="B20" s="14" t="s">
        <v>531</v>
      </c>
      <c r="C20" s="38" t="s">
        <v>551</v>
      </c>
      <c r="D20" s="39" t="s">
        <v>552</v>
      </c>
      <c r="E20" s="39" t="s">
        <v>439</v>
      </c>
      <c r="F20" s="67" t="s">
        <v>41</v>
      </c>
      <c r="G20" s="255">
        <v>39304</v>
      </c>
      <c r="H20" s="82" t="s">
        <v>32</v>
      </c>
      <c r="I20" s="121" t="s">
        <v>250</v>
      </c>
      <c r="J20" s="39" t="s">
        <v>42</v>
      </c>
      <c r="K20" s="39" t="s">
        <v>160</v>
      </c>
      <c r="L20" s="42"/>
      <c r="M20" s="29"/>
      <c r="N20" s="82">
        <v>10</v>
      </c>
      <c r="O20" s="82">
        <v>10</v>
      </c>
      <c r="P20" s="82">
        <v>5</v>
      </c>
      <c r="Q20" s="82">
        <v>5</v>
      </c>
      <c r="R20" s="82">
        <v>0.5</v>
      </c>
      <c r="S20" s="82">
        <v>2</v>
      </c>
      <c r="T20" s="382">
        <f>SUM(O20:S20)</f>
        <v>22.5</v>
      </c>
      <c r="U20" s="29"/>
      <c r="V20" s="39" t="s">
        <v>174</v>
      </c>
      <c r="W20" s="49" t="s">
        <v>37</v>
      </c>
      <c r="X20" s="39" t="s">
        <v>160</v>
      </c>
    </row>
    <row r="21" spans="1:24" ht="15.75">
      <c r="A21" s="14">
        <v>10</v>
      </c>
      <c r="B21" s="14" t="s">
        <v>531</v>
      </c>
      <c r="C21" s="36" t="s">
        <v>1978</v>
      </c>
      <c r="D21" s="36" t="s">
        <v>1123</v>
      </c>
      <c r="E21" s="36" t="s">
        <v>54</v>
      </c>
      <c r="F21" s="124" t="s">
        <v>68</v>
      </c>
      <c r="G21" s="248">
        <v>39162</v>
      </c>
      <c r="H21" s="82" t="s">
        <v>32</v>
      </c>
      <c r="I21" s="121" t="s">
        <v>250</v>
      </c>
      <c r="J21" s="36" t="s">
        <v>1005</v>
      </c>
      <c r="K21" s="36" t="s">
        <v>1006</v>
      </c>
      <c r="L21" s="218" t="s">
        <v>1979</v>
      </c>
      <c r="M21" s="36">
        <v>89659433311</v>
      </c>
      <c r="N21" s="82">
        <v>10</v>
      </c>
      <c r="O21" s="82">
        <v>8</v>
      </c>
      <c r="P21" s="82">
        <v>6</v>
      </c>
      <c r="Q21" s="82">
        <v>4.5</v>
      </c>
      <c r="R21" s="82">
        <v>1.5</v>
      </c>
      <c r="S21" s="82">
        <v>2.5</v>
      </c>
      <c r="T21" s="382">
        <f>SUM(O21:S21)</f>
        <v>22.5</v>
      </c>
      <c r="U21" s="36"/>
      <c r="V21" s="36" t="s">
        <v>191</v>
      </c>
      <c r="W21" s="49" t="s">
        <v>37</v>
      </c>
      <c r="X21" s="36" t="s">
        <v>1006</v>
      </c>
    </row>
    <row r="22" spans="1:24" ht="15.75">
      <c r="A22" s="14">
        <v>11</v>
      </c>
      <c r="B22" s="14" t="s">
        <v>531</v>
      </c>
      <c r="C22" s="235" t="s">
        <v>2092</v>
      </c>
      <c r="D22" s="235"/>
      <c r="E22" s="235" t="s">
        <v>163</v>
      </c>
      <c r="F22" s="224" t="s">
        <v>68</v>
      </c>
      <c r="G22" s="253">
        <v>39296</v>
      </c>
      <c r="H22" s="82" t="s">
        <v>32</v>
      </c>
      <c r="I22" s="121" t="s">
        <v>250</v>
      </c>
      <c r="J22" s="235" t="s">
        <v>1005</v>
      </c>
      <c r="K22" s="235" t="s">
        <v>1006</v>
      </c>
      <c r="L22" s="235" t="s">
        <v>2093</v>
      </c>
      <c r="M22" s="235">
        <v>79872589649</v>
      </c>
      <c r="N22" s="82">
        <v>10</v>
      </c>
      <c r="O22" s="82">
        <v>8</v>
      </c>
      <c r="P22" s="82">
        <v>5</v>
      </c>
      <c r="Q22" s="82">
        <v>4</v>
      </c>
      <c r="R22" s="82">
        <v>2</v>
      </c>
      <c r="S22" s="82">
        <v>3</v>
      </c>
      <c r="T22" s="382">
        <f>SUM(O22:S22)</f>
        <v>22</v>
      </c>
      <c r="U22" s="36"/>
      <c r="V22" s="235" t="s">
        <v>191</v>
      </c>
      <c r="W22" s="49" t="s">
        <v>37</v>
      </c>
      <c r="X22" s="235" t="s">
        <v>1006</v>
      </c>
    </row>
    <row r="23" spans="1:24" ht="15.75">
      <c r="A23" s="14">
        <v>12</v>
      </c>
      <c r="B23" s="14" t="s">
        <v>531</v>
      </c>
      <c r="C23" s="38" t="s">
        <v>537</v>
      </c>
      <c r="D23" s="39" t="s">
        <v>538</v>
      </c>
      <c r="E23" s="39" t="s">
        <v>539</v>
      </c>
      <c r="F23" s="67" t="s">
        <v>41</v>
      </c>
      <c r="G23" s="255">
        <v>39294</v>
      </c>
      <c r="H23" s="82" t="s">
        <v>32</v>
      </c>
      <c r="I23" s="121" t="s">
        <v>250</v>
      </c>
      <c r="J23" s="39" t="s">
        <v>42</v>
      </c>
      <c r="K23" s="39" t="s">
        <v>160</v>
      </c>
      <c r="L23" s="42"/>
      <c r="M23" s="29"/>
      <c r="N23" s="82">
        <v>10</v>
      </c>
      <c r="O23" s="82">
        <v>6</v>
      </c>
      <c r="P23" s="82">
        <v>6</v>
      </c>
      <c r="Q23" s="82">
        <v>6.5</v>
      </c>
      <c r="R23" s="82">
        <v>1</v>
      </c>
      <c r="S23" s="82">
        <v>2.25</v>
      </c>
      <c r="T23" s="382">
        <f>SUM(O23:S23)</f>
        <v>21.75</v>
      </c>
      <c r="U23" s="29"/>
      <c r="V23" s="39" t="s">
        <v>174</v>
      </c>
      <c r="W23" s="49" t="s">
        <v>37</v>
      </c>
      <c r="X23" s="39" t="s">
        <v>160</v>
      </c>
    </row>
    <row r="24" spans="1:24" ht="15.75">
      <c r="A24" s="14">
        <v>13</v>
      </c>
      <c r="B24" s="14" t="s">
        <v>531</v>
      </c>
      <c r="C24" s="38" t="s">
        <v>545</v>
      </c>
      <c r="D24" s="40" t="s">
        <v>546</v>
      </c>
      <c r="E24" s="40" t="s">
        <v>137</v>
      </c>
      <c r="F24" s="67" t="s">
        <v>41</v>
      </c>
      <c r="G24" s="259">
        <v>39344</v>
      </c>
      <c r="H24" s="82" t="s">
        <v>32</v>
      </c>
      <c r="I24" s="121" t="s">
        <v>250</v>
      </c>
      <c r="J24" s="39" t="s">
        <v>42</v>
      </c>
      <c r="K24" s="39" t="s">
        <v>160</v>
      </c>
      <c r="L24" s="29"/>
      <c r="M24" s="29"/>
      <c r="N24" s="82">
        <v>10</v>
      </c>
      <c r="O24" s="82">
        <v>9</v>
      </c>
      <c r="P24" s="82">
        <v>6</v>
      </c>
      <c r="Q24" s="82">
        <v>2.5</v>
      </c>
      <c r="R24" s="82">
        <v>4</v>
      </c>
      <c r="S24" s="82">
        <v>0</v>
      </c>
      <c r="T24" s="382">
        <f>SUM(O24:S24)</f>
        <v>21.5</v>
      </c>
      <c r="U24" s="29"/>
      <c r="V24" s="39" t="s">
        <v>174</v>
      </c>
      <c r="W24" s="49" t="s">
        <v>37</v>
      </c>
      <c r="X24" s="39" t="s">
        <v>160</v>
      </c>
    </row>
    <row r="25" spans="1:24" ht="18.75">
      <c r="A25" s="14">
        <v>14</v>
      </c>
      <c r="B25" s="14" t="s">
        <v>531</v>
      </c>
      <c r="C25" s="81" t="s">
        <v>2208</v>
      </c>
      <c r="D25" s="81" t="s">
        <v>293</v>
      </c>
      <c r="E25" s="81" t="s">
        <v>116</v>
      </c>
      <c r="F25" s="243" t="s">
        <v>68</v>
      </c>
      <c r="G25" s="244">
        <v>39430</v>
      </c>
      <c r="H25" s="82" t="s">
        <v>32</v>
      </c>
      <c r="I25" s="121" t="s">
        <v>250</v>
      </c>
      <c r="J25" s="81" t="s">
        <v>243</v>
      </c>
      <c r="K25" s="81" t="s">
        <v>244</v>
      </c>
      <c r="L25" s="118" t="s">
        <v>1209</v>
      </c>
      <c r="M25" s="81">
        <v>89613699529</v>
      </c>
      <c r="N25" s="82">
        <v>10</v>
      </c>
      <c r="O25" s="82">
        <v>8</v>
      </c>
      <c r="P25" s="82">
        <v>3</v>
      </c>
      <c r="Q25" s="82">
        <v>2.5</v>
      </c>
      <c r="R25" s="82">
        <v>5.5</v>
      </c>
      <c r="S25" s="82">
        <v>0</v>
      </c>
      <c r="T25" s="382">
        <f>SUM(O25:S25)</f>
        <v>19</v>
      </c>
      <c r="U25" s="81"/>
      <c r="V25" s="81" t="s">
        <v>245</v>
      </c>
      <c r="W25" s="49" t="s">
        <v>37</v>
      </c>
      <c r="X25" s="81" t="s">
        <v>244</v>
      </c>
    </row>
    <row r="26" spans="1:24" ht="15.75">
      <c r="A26" s="14">
        <v>15</v>
      </c>
      <c r="B26" s="14" t="s">
        <v>531</v>
      </c>
      <c r="C26" s="235" t="s">
        <v>1937</v>
      </c>
      <c r="D26" s="235" t="s">
        <v>480</v>
      </c>
      <c r="E26" s="235" t="s">
        <v>79</v>
      </c>
      <c r="F26" s="224" t="s">
        <v>63</v>
      </c>
      <c r="G26" s="155">
        <v>39066</v>
      </c>
      <c r="H26" s="82" t="s">
        <v>32</v>
      </c>
      <c r="I26" s="121" t="s">
        <v>250</v>
      </c>
      <c r="J26" s="235" t="s">
        <v>1078</v>
      </c>
      <c r="K26" s="235" t="s">
        <v>1079</v>
      </c>
      <c r="L26" s="235"/>
      <c r="M26" s="235"/>
      <c r="N26" s="82">
        <v>10</v>
      </c>
      <c r="O26" s="82">
        <v>5</v>
      </c>
      <c r="P26" s="82">
        <v>0</v>
      </c>
      <c r="Q26" s="82">
        <v>7</v>
      </c>
      <c r="R26" s="82">
        <v>5</v>
      </c>
      <c r="S26" s="82">
        <v>2</v>
      </c>
      <c r="T26" s="382">
        <f>SUM(O26:S26)</f>
        <v>19</v>
      </c>
      <c r="U26" s="235"/>
      <c r="V26" s="235" t="s">
        <v>1080</v>
      </c>
      <c r="W26" s="49" t="s">
        <v>37</v>
      </c>
      <c r="X26" s="235" t="s">
        <v>1079</v>
      </c>
    </row>
    <row r="27" spans="1:24" ht="15.75">
      <c r="A27" s="14">
        <v>16</v>
      </c>
      <c r="B27" s="14" t="s">
        <v>531</v>
      </c>
      <c r="C27" s="235" t="s">
        <v>653</v>
      </c>
      <c r="D27" s="235" t="s">
        <v>215</v>
      </c>
      <c r="E27" s="235" t="s">
        <v>634</v>
      </c>
      <c r="F27" s="224" t="s">
        <v>68</v>
      </c>
      <c r="G27" s="253">
        <v>39205</v>
      </c>
      <c r="H27" s="82" t="s">
        <v>32</v>
      </c>
      <c r="I27" s="121" t="s">
        <v>250</v>
      </c>
      <c r="J27" s="235" t="s">
        <v>1440</v>
      </c>
      <c r="K27" s="235" t="s">
        <v>1441</v>
      </c>
      <c r="L27" s="235" t="s">
        <v>1442</v>
      </c>
      <c r="M27" s="235">
        <v>89196034253</v>
      </c>
      <c r="N27" s="82">
        <v>10</v>
      </c>
      <c r="O27" s="82">
        <v>6</v>
      </c>
      <c r="P27" s="82">
        <v>3.5</v>
      </c>
      <c r="Q27" s="82">
        <v>2</v>
      </c>
      <c r="R27" s="82">
        <v>7</v>
      </c>
      <c r="S27" s="82">
        <v>0</v>
      </c>
      <c r="T27" s="382">
        <f>SUM(O27:S27)</f>
        <v>18.5</v>
      </c>
      <c r="U27" s="235"/>
      <c r="V27" s="235" t="s">
        <v>1443</v>
      </c>
      <c r="W27" s="49" t="s">
        <v>37</v>
      </c>
      <c r="X27" s="235" t="s">
        <v>1441</v>
      </c>
    </row>
    <row r="28" spans="1:24" ht="15.75">
      <c r="A28" s="14">
        <v>17</v>
      </c>
      <c r="B28" s="14" t="s">
        <v>531</v>
      </c>
      <c r="C28" s="208" t="s">
        <v>1942</v>
      </c>
      <c r="D28" s="208" t="s">
        <v>446</v>
      </c>
      <c r="E28" s="208" t="s">
        <v>81</v>
      </c>
      <c r="F28" s="31" t="s">
        <v>63</v>
      </c>
      <c r="G28" s="260">
        <v>39077</v>
      </c>
      <c r="H28" s="82" t="s">
        <v>32</v>
      </c>
      <c r="I28" s="121" t="s">
        <v>250</v>
      </c>
      <c r="J28" s="119" t="s">
        <v>993</v>
      </c>
      <c r="K28" s="119" t="s">
        <v>994</v>
      </c>
      <c r="L28" s="210" t="s">
        <v>1943</v>
      </c>
      <c r="M28" s="213">
        <v>89871062658</v>
      </c>
      <c r="N28" s="82">
        <v>10</v>
      </c>
      <c r="O28" s="82">
        <v>10</v>
      </c>
      <c r="P28" s="82">
        <v>6</v>
      </c>
      <c r="Q28" s="82">
        <v>0</v>
      </c>
      <c r="R28" s="82">
        <v>2</v>
      </c>
      <c r="S28" s="82">
        <v>0</v>
      </c>
      <c r="T28" s="382">
        <f>SUM(O28:S28)</f>
        <v>18</v>
      </c>
      <c r="U28" s="31"/>
      <c r="V28" s="119" t="s">
        <v>326</v>
      </c>
      <c r="W28" s="49" t="s">
        <v>37</v>
      </c>
      <c r="X28" s="119" t="s">
        <v>994</v>
      </c>
    </row>
    <row r="29" spans="1:24" ht="15.75">
      <c r="A29" s="14">
        <v>18</v>
      </c>
      <c r="B29" s="14" t="s">
        <v>531</v>
      </c>
      <c r="C29" s="235" t="s">
        <v>1985</v>
      </c>
      <c r="D29" s="235" t="s">
        <v>1986</v>
      </c>
      <c r="E29" s="235" t="s">
        <v>295</v>
      </c>
      <c r="F29" s="224" t="s">
        <v>41</v>
      </c>
      <c r="G29" s="253">
        <v>39339</v>
      </c>
      <c r="H29" s="82" t="s">
        <v>32</v>
      </c>
      <c r="I29" s="121" t="s">
        <v>250</v>
      </c>
      <c r="J29" s="235" t="s">
        <v>1101</v>
      </c>
      <c r="K29" s="235" t="s">
        <v>1102</v>
      </c>
      <c r="L29" s="235" t="s">
        <v>1987</v>
      </c>
      <c r="M29" s="235">
        <v>89899592802</v>
      </c>
      <c r="N29" s="82">
        <v>10</v>
      </c>
      <c r="O29" s="82">
        <v>6</v>
      </c>
      <c r="P29" s="82">
        <v>0</v>
      </c>
      <c r="Q29" s="82">
        <v>5</v>
      </c>
      <c r="R29" s="82">
        <v>4</v>
      </c>
      <c r="S29" s="82">
        <v>2.25</v>
      </c>
      <c r="T29" s="382">
        <f>SUM(O29:S29)</f>
        <v>17.25</v>
      </c>
      <c r="U29" s="235"/>
      <c r="V29" s="235" t="s">
        <v>1104</v>
      </c>
      <c r="W29" s="49" t="s">
        <v>37</v>
      </c>
      <c r="X29" s="235" t="s">
        <v>1102</v>
      </c>
    </row>
    <row r="30" spans="1:24" ht="15.75">
      <c r="A30" s="14">
        <v>19</v>
      </c>
      <c r="B30" s="14" t="s">
        <v>531</v>
      </c>
      <c r="C30" s="235" t="s">
        <v>171</v>
      </c>
      <c r="D30" s="235" t="s">
        <v>2223</v>
      </c>
      <c r="E30" s="235" t="s">
        <v>173</v>
      </c>
      <c r="F30" s="224" t="s">
        <v>63</v>
      </c>
      <c r="G30" s="253">
        <v>39109</v>
      </c>
      <c r="H30" s="82" t="s">
        <v>32</v>
      </c>
      <c r="I30" s="121" t="s">
        <v>250</v>
      </c>
      <c r="J30" s="235" t="s">
        <v>1217</v>
      </c>
      <c r="K30" s="235" t="s">
        <v>160</v>
      </c>
      <c r="L30" s="235" t="s">
        <v>2224</v>
      </c>
      <c r="M30" s="235">
        <v>89639003233</v>
      </c>
      <c r="N30" s="82">
        <v>10</v>
      </c>
      <c r="O30" s="82">
        <v>9</v>
      </c>
      <c r="P30" s="82">
        <v>3</v>
      </c>
      <c r="Q30" s="82">
        <v>3.5</v>
      </c>
      <c r="R30" s="82">
        <v>1</v>
      </c>
      <c r="S30" s="82">
        <v>0</v>
      </c>
      <c r="T30" s="382">
        <f>SUM(O30:S30)</f>
        <v>16.5</v>
      </c>
      <c r="U30" s="235"/>
      <c r="V30" s="235" t="s">
        <v>1932</v>
      </c>
      <c r="W30" s="49" t="s">
        <v>37</v>
      </c>
      <c r="X30" s="235" t="s">
        <v>160</v>
      </c>
    </row>
    <row r="31" spans="1:24" ht="15.75">
      <c r="A31" s="14">
        <v>20</v>
      </c>
      <c r="B31" s="14" t="s">
        <v>531</v>
      </c>
      <c r="C31" s="235" t="s">
        <v>611</v>
      </c>
      <c r="D31" s="235" t="s">
        <v>612</v>
      </c>
      <c r="E31" s="235" t="s">
        <v>1502</v>
      </c>
      <c r="F31" s="124" t="s">
        <v>63</v>
      </c>
      <c r="G31" s="253">
        <v>39087</v>
      </c>
      <c r="H31" s="82" t="s">
        <v>32</v>
      </c>
      <c r="I31" s="121" t="s">
        <v>250</v>
      </c>
      <c r="J31" s="235" t="s">
        <v>1440</v>
      </c>
      <c r="K31" s="235" t="s">
        <v>1441</v>
      </c>
      <c r="L31" s="235" t="s">
        <v>1442</v>
      </c>
      <c r="M31" s="235">
        <v>89196034253</v>
      </c>
      <c r="N31" s="82">
        <v>10</v>
      </c>
      <c r="O31" s="82">
        <v>1.5</v>
      </c>
      <c r="P31" s="82">
        <v>2</v>
      </c>
      <c r="Q31" s="82">
        <v>8</v>
      </c>
      <c r="R31" s="82">
        <v>5</v>
      </c>
      <c r="S31" s="82">
        <v>0</v>
      </c>
      <c r="T31" s="382">
        <f>SUM(O31:S31)</f>
        <v>16.5</v>
      </c>
      <c r="U31" s="235"/>
      <c r="V31" s="235" t="s">
        <v>1443</v>
      </c>
      <c r="W31" s="49" t="s">
        <v>37</v>
      </c>
      <c r="X31" s="235" t="s">
        <v>1441</v>
      </c>
    </row>
    <row r="32" spans="1:24" ht="15.75">
      <c r="A32" s="14">
        <v>21</v>
      </c>
      <c r="B32" s="14" t="s">
        <v>531</v>
      </c>
      <c r="C32" s="235" t="s">
        <v>888</v>
      </c>
      <c r="D32" s="235" t="s">
        <v>889</v>
      </c>
      <c r="E32" s="235" t="s">
        <v>282</v>
      </c>
      <c r="F32" s="224" t="s">
        <v>63</v>
      </c>
      <c r="G32" s="253" t="s">
        <v>1968</v>
      </c>
      <c r="H32" s="82" t="s">
        <v>32</v>
      </c>
      <c r="I32" s="121" t="s">
        <v>250</v>
      </c>
      <c r="J32" s="235" t="s">
        <v>1217</v>
      </c>
      <c r="K32" s="235" t="s">
        <v>160</v>
      </c>
      <c r="L32" s="235" t="s">
        <v>1969</v>
      </c>
      <c r="M32" s="235" t="s">
        <v>1970</v>
      </c>
      <c r="N32" s="82">
        <v>10</v>
      </c>
      <c r="O32" s="82">
        <v>9</v>
      </c>
      <c r="P32" s="82">
        <v>4</v>
      </c>
      <c r="Q32" s="82">
        <v>2.5</v>
      </c>
      <c r="R32" s="82">
        <v>0</v>
      </c>
      <c r="S32" s="82">
        <v>0</v>
      </c>
      <c r="T32" s="382">
        <f>SUM(O32:S32)</f>
        <v>15.5</v>
      </c>
      <c r="U32" s="235"/>
      <c r="V32" s="235" t="s">
        <v>1932</v>
      </c>
      <c r="W32" s="49" t="s">
        <v>37</v>
      </c>
      <c r="X32" s="235" t="s">
        <v>160</v>
      </c>
    </row>
    <row r="33" spans="1:24" ht="15.75">
      <c r="A33" s="14">
        <v>22</v>
      </c>
      <c r="B33" s="14" t="s">
        <v>531</v>
      </c>
      <c r="C33" s="32" t="s">
        <v>735</v>
      </c>
      <c r="D33" s="32" t="s">
        <v>200</v>
      </c>
      <c r="E33" s="32" t="s">
        <v>146</v>
      </c>
      <c r="F33" s="31" t="s">
        <v>63</v>
      </c>
      <c r="G33" s="84">
        <v>39251</v>
      </c>
      <c r="H33" s="82" t="s">
        <v>32</v>
      </c>
      <c r="I33" s="121" t="s">
        <v>250</v>
      </c>
      <c r="J33" s="32" t="s">
        <v>1154</v>
      </c>
      <c r="K33" s="32" t="s">
        <v>1155</v>
      </c>
      <c r="L33" s="229" t="s">
        <v>2177</v>
      </c>
      <c r="M33" s="32">
        <v>89196083488</v>
      </c>
      <c r="N33" s="82">
        <v>10</v>
      </c>
      <c r="O33" s="82">
        <v>3.5</v>
      </c>
      <c r="P33" s="82">
        <v>2</v>
      </c>
      <c r="Q33" s="82">
        <v>8</v>
      </c>
      <c r="R33" s="82">
        <v>1.5</v>
      </c>
      <c r="S33" s="82">
        <v>0</v>
      </c>
      <c r="T33" s="382">
        <f>SUM(O33:S33)</f>
        <v>15</v>
      </c>
      <c r="U33" s="235"/>
      <c r="V33" s="32" t="s">
        <v>2089</v>
      </c>
      <c r="W33" s="49" t="s">
        <v>37</v>
      </c>
      <c r="X33" s="32" t="s">
        <v>1155</v>
      </c>
    </row>
    <row r="34" spans="1:24" ht="15.75">
      <c r="A34" s="14">
        <v>23</v>
      </c>
      <c r="B34" s="14" t="s">
        <v>531</v>
      </c>
      <c r="C34" s="38" t="s">
        <v>562</v>
      </c>
      <c r="D34" s="39" t="s">
        <v>563</v>
      </c>
      <c r="E34" s="39" t="s">
        <v>274</v>
      </c>
      <c r="F34" s="67" t="s">
        <v>31</v>
      </c>
      <c r="G34" s="255">
        <v>39520</v>
      </c>
      <c r="H34" s="82" t="s">
        <v>32</v>
      </c>
      <c r="I34" s="121" t="s">
        <v>250</v>
      </c>
      <c r="J34" s="39" t="s">
        <v>42</v>
      </c>
      <c r="K34" s="39" t="s">
        <v>160</v>
      </c>
      <c r="L34" s="42"/>
      <c r="M34" s="29"/>
      <c r="N34" s="82">
        <v>10</v>
      </c>
      <c r="O34" s="82">
        <v>5</v>
      </c>
      <c r="P34" s="82">
        <v>5</v>
      </c>
      <c r="Q34" s="82">
        <v>3.5</v>
      </c>
      <c r="R34" s="82">
        <v>0.5</v>
      </c>
      <c r="S34" s="82">
        <v>0.75</v>
      </c>
      <c r="T34" s="382">
        <f>SUM(O34:S34)</f>
        <v>14.75</v>
      </c>
      <c r="U34" s="29"/>
      <c r="V34" s="39" t="s">
        <v>91</v>
      </c>
      <c r="W34" s="49" t="s">
        <v>37</v>
      </c>
      <c r="X34" s="39" t="s">
        <v>160</v>
      </c>
    </row>
    <row r="35" spans="1:24" ht="15.75">
      <c r="A35" s="14">
        <v>24</v>
      </c>
      <c r="B35" s="14" t="s">
        <v>531</v>
      </c>
      <c r="C35" s="235" t="s">
        <v>2159</v>
      </c>
      <c r="D35" s="235" t="s">
        <v>567</v>
      </c>
      <c r="E35" s="235" t="s">
        <v>85</v>
      </c>
      <c r="F35" s="224" t="s">
        <v>68</v>
      </c>
      <c r="G35" s="253">
        <v>39391</v>
      </c>
      <c r="H35" s="82" t="s">
        <v>32</v>
      </c>
      <c r="I35" s="121" t="s">
        <v>250</v>
      </c>
      <c r="J35" s="235" t="s">
        <v>427</v>
      </c>
      <c r="K35" s="235" t="s">
        <v>428</v>
      </c>
      <c r="L35" s="235" t="s">
        <v>2160</v>
      </c>
      <c r="M35" s="235" t="s">
        <v>2161</v>
      </c>
      <c r="N35" s="82">
        <v>10</v>
      </c>
      <c r="O35" s="82">
        <v>8</v>
      </c>
      <c r="P35" s="82">
        <v>5</v>
      </c>
      <c r="Q35" s="82">
        <v>1.5</v>
      </c>
      <c r="R35" s="82">
        <v>0</v>
      </c>
      <c r="S35" s="82">
        <v>0</v>
      </c>
      <c r="T35" s="382">
        <f>SUM(O35:S35)</f>
        <v>14.5</v>
      </c>
      <c r="U35" s="235"/>
      <c r="V35" s="235" t="s">
        <v>429</v>
      </c>
      <c r="W35" s="49" t="s">
        <v>37</v>
      </c>
      <c r="X35" s="235" t="s">
        <v>428</v>
      </c>
    </row>
    <row r="36" spans="1:24" ht="15.75">
      <c r="A36" s="14">
        <v>25</v>
      </c>
      <c r="B36" s="14" t="s">
        <v>531</v>
      </c>
      <c r="C36" s="235" t="s">
        <v>566</v>
      </c>
      <c r="D36" s="235" t="s">
        <v>1544</v>
      </c>
      <c r="E36" s="235" t="s">
        <v>509</v>
      </c>
      <c r="F36" s="224" t="s">
        <v>68</v>
      </c>
      <c r="G36" s="253">
        <v>39190</v>
      </c>
      <c r="H36" s="82" t="s">
        <v>32</v>
      </c>
      <c r="I36" s="121" t="s">
        <v>250</v>
      </c>
      <c r="J36" s="235" t="s">
        <v>1068</v>
      </c>
      <c r="K36" s="235" t="s">
        <v>1069</v>
      </c>
      <c r="L36" s="235" t="s">
        <v>2135</v>
      </c>
      <c r="M36" s="235">
        <v>89196167955</v>
      </c>
      <c r="N36" s="82">
        <v>10</v>
      </c>
      <c r="O36" s="82">
        <v>10</v>
      </c>
      <c r="P36" s="82">
        <v>3</v>
      </c>
      <c r="Q36" s="82">
        <v>1.5</v>
      </c>
      <c r="R36" s="82">
        <v>0</v>
      </c>
      <c r="S36" s="82">
        <v>0</v>
      </c>
      <c r="T36" s="382">
        <f>SUM(O36:S36)</f>
        <v>14.5</v>
      </c>
      <c r="U36" s="235"/>
      <c r="V36" s="235" t="s">
        <v>2134</v>
      </c>
      <c r="W36" s="49" t="s">
        <v>37</v>
      </c>
      <c r="X36" s="235" t="s">
        <v>1069</v>
      </c>
    </row>
    <row r="37" spans="1:24" ht="15.75">
      <c r="A37" s="14">
        <v>26</v>
      </c>
      <c r="B37" s="14" t="s">
        <v>531</v>
      </c>
      <c r="C37" s="220" t="s">
        <v>623</v>
      </c>
      <c r="D37" s="220" t="s">
        <v>624</v>
      </c>
      <c r="E37" s="220" t="s">
        <v>105</v>
      </c>
      <c r="F37" s="224" t="s">
        <v>68</v>
      </c>
      <c r="G37" s="221">
        <v>39236</v>
      </c>
      <c r="H37" s="82" t="s">
        <v>32</v>
      </c>
      <c r="I37" s="121" t="s">
        <v>250</v>
      </c>
      <c r="J37" s="235" t="s">
        <v>1366</v>
      </c>
      <c r="K37" s="235" t="s">
        <v>1367</v>
      </c>
      <c r="L37" s="235" t="s">
        <v>2004</v>
      </c>
      <c r="M37" s="222">
        <v>89279214220</v>
      </c>
      <c r="N37" s="82">
        <v>10</v>
      </c>
      <c r="O37" s="82">
        <v>10</v>
      </c>
      <c r="P37" s="82">
        <v>3</v>
      </c>
      <c r="Q37" s="82">
        <v>0</v>
      </c>
      <c r="R37" s="82">
        <v>1.5</v>
      </c>
      <c r="S37" s="82">
        <v>0</v>
      </c>
      <c r="T37" s="382">
        <f>SUM(O37:S37)</f>
        <v>14.5</v>
      </c>
      <c r="U37" s="235"/>
      <c r="V37" s="235" t="s">
        <v>2005</v>
      </c>
      <c r="W37" s="49" t="s">
        <v>37</v>
      </c>
      <c r="X37" s="235" t="s">
        <v>1367</v>
      </c>
    </row>
    <row r="38" spans="1:24" ht="15.75">
      <c r="A38" s="14">
        <v>27</v>
      </c>
      <c r="B38" s="14" t="s">
        <v>531</v>
      </c>
      <c r="C38" s="235" t="s">
        <v>666</v>
      </c>
      <c r="D38" s="235" t="s">
        <v>278</v>
      </c>
      <c r="E38" s="235" t="s">
        <v>470</v>
      </c>
      <c r="F38" s="224" t="s">
        <v>31</v>
      </c>
      <c r="G38" s="253">
        <v>39106</v>
      </c>
      <c r="H38" s="82" t="s">
        <v>32</v>
      </c>
      <c r="I38" s="121" t="s">
        <v>250</v>
      </c>
      <c r="J38" s="235" t="s">
        <v>980</v>
      </c>
      <c r="K38" s="235" t="s">
        <v>981</v>
      </c>
      <c r="L38" s="235" t="s">
        <v>982</v>
      </c>
      <c r="M38" s="235" t="s">
        <v>1161</v>
      </c>
      <c r="N38" s="82">
        <v>10</v>
      </c>
      <c r="O38" s="82">
        <v>9</v>
      </c>
      <c r="P38" s="82">
        <v>5</v>
      </c>
      <c r="Q38" s="82">
        <v>0</v>
      </c>
      <c r="R38" s="82">
        <v>0</v>
      </c>
      <c r="S38" s="82">
        <v>0</v>
      </c>
      <c r="T38" s="382">
        <f>SUM(O38:S38)</f>
        <v>14</v>
      </c>
      <c r="U38" s="235"/>
      <c r="V38" s="235" t="s">
        <v>283</v>
      </c>
      <c r="W38" s="49" t="s">
        <v>37</v>
      </c>
      <c r="X38" s="235" t="s">
        <v>981</v>
      </c>
    </row>
    <row r="39" spans="1:24" ht="15.75">
      <c r="A39" s="14">
        <v>28</v>
      </c>
      <c r="B39" s="14" t="s">
        <v>531</v>
      </c>
      <c r="C39" s="235" t="s">
        <v>2068</v>
      </c>
      <c r="D39" s="235" t="s">
        <v>278</v>
      </c>
      <c r="E39" s="235" t="s">
        <v>717</v>
      </c>
      <c r="F39" s="224" t="s">
        <v>68</v>
      </c>
      <c r="G39" s="253">
        <v>39324</v>
      </c>
      <c r="H39" s="82" t="s">
        <v>32</v>
      </c>
      <c r="I39" s="121" t="s">
        <v>250</v>
      </c>
      <c r="J39" s="235" t="s">
        <v>1202</v>
      </c>
      <c r="K39" s="235" t="s">
        <v>1185</v>
      </c>
      <c r="L39" s="235" t="s">
        <v>1186</v>
      </c>
      <c r="M39" s="235">
        <v>83472871280</v>
      </c>
      <c r="N39" s="82">
        <v>10</v>
      </c>
      <c r="O39" s="82">
        <v>10</v>
      </c>
      <c r="P39" s="82">
        <v>4</v>
      </c>
      <c r="Q39" s="82">
        <v>0</v>
      </c>
      <c r="R39" s="82">
        <v>0</v>
      </c>
      <c r="S39" s="82">
        <v>0</v>
      </c>
      <c r="T39" s="382">
        <f>SUM(O39:S39)</f>
        <v>14</v>
      </c>
      <c r="U39" s="124"/>
      <c r="V39" s="235" t="s">
        <v>1187</v>
      </c>
      <c r="W39" s="49" t="s">
        <v>37</v>
      </c>
      <c r="X39" s="235" t="s">
        <v>1185</v>
      </c>
    </row>
    <row r="40" spans="1:24" ht="15.75">
      <c r="A40" s="14">
        <v>29</v>
      </c>
      <c r="B40" s="14" t="s">
        <v>531</v>
      </c>
      <c r="C40" s="235" t="s">
        <v>2229</v>
      </c>
      <c r="D40" s="235" t="s">
        <v>775</v>
      </c>
      <c r="E40" s="235" t="s">
        <v>85</v>
      </c>
      <c r="F40" s="224" t="s">
        <v>68</v>
      </c>
      <c r="G40" s="257">
        <v>39233</v>
      </c>
      <c r="H40" s="82" t="s">
        <v>32</v>
      </c>
      <c r="I40" s="121" t="s">
        <v>250</v>
      </c>
      <c r="J40" s="235" t="s">
        <v>1074</v>
      </c>
      <c r="K40" s="235" t="s">
        <v>1075</v>
      </c>
      <c r="L40" s="231" t="s">
        <v>2230</v>
      </c>
      <c r="M40" s="235">
        <v>89874852015</v>
      </c>
      <c r="N40" s="82">
        <v>10</v>
      </c>
      <c r="O40" s="82">
        <v>6</v>
      </c>
      <c r="P40" s="82">
        <v>0</v>
      </c>
      <c r="Q40" s="82">
        <v>3</v>
      </c>
      <c r="R40" s="82">
        <v>4.5</v>
      </c>
      <c r="S40" s="82">
        <v>0</v>
      </c>
      <c r="T40" s="382">
        <f>SUM(O40:S40)</f>
        <v>13.5</v>
      </c>
      <c r="U40" s="235"/>
      <c r="V40" s="235" t="s">
        <v>1076</v>
      </c>
      <c r="W40" s="49" t="s">
        <v>37</v>
      </c>
      <c r="X40" s="235" t="s">
        <v>1075</v>
      </c>
    </row>
    <row r="41" spans="1:24" ht="15.75">
      <c r="A41" s="14">
        <v>30</v>
      </c>
      <c r="B41" s="14" t="s">
        <v>531</v>
      </c>
      <c r="C41" s="235" t="s">
        <v>476</v>
      </c>
      <c r="D41" s="235" t="s">
        <v>412</v>
      </c>
      <c r="E41" s="235" t="s">
        <v>85</v>
      </c>
      <c r="F41" s="224" t="s">
        <v>68</v>
      </c>
      <c r="G41" s="253">
        <v>39261</v>
      </c>
      <c r="H41" s="82" t="s">
        <v>32</v>
      </c>
      <c r="I41" s="121" t="s">
        <v>250</v>
      </c>
      <c r="J41" s="235" t="s">
        <v>1281</v>
      </c>
      <c r="K41" s="235" t="s">
        <v>1282</v>
      </c>
      <c r="L41" s="235" t="s">
        <v>2015</v>
      </c>
      <c r="M41" s="235">
        <v>89870521279</v>
      </c>
      <c r="N41" s="82">
        <v>10</v>
      </c>
      <c r="O41" s="82">
        <v>10</v>
      </c>
      <c r="P41" s="82">
        <v>0</v>
      </c>
      <c r="Q41" s="82">
        <v>1</v>
      </c>
      <c r="R41" s="82">
        <v>2.5</v>
      </c>
      <c r="S41" s="82">
        <v>0</v>
      </c>
      <c r="T41" s="382">
        <f>SUM(O41:S41)</f>
        <v>13.5</v>
      </c>
      <c r="U41" s="235"/>
      <c r="V41" s="235" t="s">
        <v>292</v>
      </c>
      <c r="W41" s="49" t="s">
        <v>37</v>
      </c>
      <c r="X41" s="235" t="s">
        <v>1282</v>
      </c>
    </row>
    <row r="42" spans="1:24" ht="15.75">
      <c r="A42" s="14">
        <v>31</v>
      </c>
      <c r="B42" s="14" t="s">
        <v>531</v>
      </c>
      <c r="C42" s="235" t="s">
        <v>678</v>
      </c>
      <c r="D42" s="235" t="s">
        <v>29</v>
      </c>
      <c r="E42" s="235" t="s">
        <v>400</v>
      </c>
      <c r="F42" s="224" t="s">
        <v>31</v>
      </c>
      <c r="G42" s="253">
        <v>39237</v>
      </c>
      <c r="H42" s="82" t="s">
        <v>32</v>
      </c>
      <c r="I42" s="121" t="s">
        <v>250</v>
      </c>
      <c r="J42" s="235" t="s">
        <v>980</v>
      </c>
      <c r="K42" s="235" t="s">
        <v>981</v>
      </c>
      <c r="L42" s="235" t="s">
        <v>982</v>
      </c>
      <c r="M42" s="235" t="s">
        <v>1936</v>
      </c>
      <c r="N42" s="82">
        <v>10</v>
      </c>
      <c r="O42" s="82">
        <v>10</v>
      </c>
      <c r="P42" s="82">
        <v>3</v>
      </c>
      <c r="Q42" s="82">
        <v>0.5</v>
      </c>
      <c r="R42" s="82">
        <v>0</v>
      </c>
      <c r="S42" s="82">
        <v>0</v>
      </c>
      <c r="T42" s="382">
        <f>SUM(O42:S42)</f>
        <v>13.5</v>
      </c>
      <c r="U42" s="235"/>
      <c r="V42" s="235" t="s">
        <v>283</v>
      </c>
      <c r="W42" s="49" t="s">
        <v>37</v>
      </c>
      <c r="X42" s="235" t="s">
        <v>981</v>
      </c>
    </row>
    <row r="43" spans="1:24" ht="15.75">
      <c r="A43" s="14">
        <v>32</v>
      </c>
      <c r="B43" s="14" t="s">
        <v>531</v>
      </c>
      <c r="C43" s="214" t="s">
        <v>495</v>
      </c>
      <c r="D43" s="214" t="s">
        <v>647</v>
      </c>
      <c r="E43" s="214" t="s">
        <v>193</v>
      </c>
      <c r="F43" s="224" t="s">
        <v>68</v>
      </c>
      <c r="G43" s="245" t="s">
        <v>2200</v>
      </c>
      <c r="H43" s="82" t="s">
        <v>32</v>
      </c>
      <c r="I43" s="121" t="s">
        <v>250</v>
      </c>
      <c r="J43" s="235" t="s">
        <v>1366</v>
      </c>
      <c r="K43" s="235" t="s">
        <v>1367</v>
      </c>
      <c r="L43" s="235" t="s">
        <v>2201</v>
      </c>
      <c r="M43" s="123" t="s">
        <v>2202</v>
      </c>
      <c r="N43" s="82">
        <v>10</v>
      </c>
      <c r="O43" s="82">
        <v>9</v>
      </c>
      <c r="P43" s="82">
        <v>2</v>
      </c>
      <c r="Q43" s="82">
        <v>0</v>
      </c>
      <c r="R43" s="82">
        <v>2</v>
      </c>
      <c r="S43" s="82">
        <v>0</v>
      </c>
      <c r="T43" s="382">
        <f>SUM(O43:S43)</f>
        <v>13</v>
      </c>
      <c r="U43" s="235"/>
      <c r="V43" s="235" t="s">
        <v>1370</v>
      </c>
      <c r="W43" s="49" t="s">
        <v>37</v>
      </c>
      <c r="X43" s="235" t="s">
        <v>1367</v>
      </c>
    </row>
    <row r="44" spans="1:24" ht="15.75">
      <c r="A44" s="14">
        <v>33</v>
      </c>
      <c r="B44" s="14" t="s">
        <v>531</v>
      </c>
      <c r="C44" s="214" t="s">
        <v>3059</v>
      </c>
      <c r="D44" s="235" t="s">
        <v>263</v>
      </c>
      <c r="E44" s="214" t="s">
        <v>3031</v>
      </c>
      <c r="F44" s="224"/>
      <c r="G44" s="245"/>
      <c r="H44" s="82"/>
      <c r="I44" s="121"/>
      <c r="J44" s="235"/>
      <c r="K44" s="235"/>
      <c r="L44" s="235"/>
      <c r="M44" s="123"/>
      <c r="N44" s="82">
        <v>10</v>
      </c>
      <c r="O44" s="82">
        <v>7</v>
      </c>
      <c r="P44" s="82">
        <v>2</v>
      </c>
      <c r="Q44" s="82">
        <v>2.5</v>
      </c>
      <c r="R44" s="82">
        <v>1</v>
      </c>
      <c r="S44" s="82">
        <v>0</v>
      </c>
      <c r="T44" s="382">
        <f>SUM(O44:S44)</f>
        <v>12.5</v>
      </c>
      <c r="U44" s="235"/>
      <c r="V44" s="235"/>
      <c r="W44" s="49"/>
      <c r="X44" s="235"/>
    </row>
    <row r="45" spans="1:24" ht="15.75">
      <c r="A45" s="14">
        <v>34</v>
      </c>
      <c r="B45" s="14" t="s">
        <v>531</v>
      </c>
      <c r="C45" s="237" t="s">
        <v>1955</v>
      </c>
      <c r="D45" s="121" t="s">
        <v>124</v>
      </c>
      <c r="E45" s="121" t="s">
        <v>1956</v>
      </c>
      <c r="F45" s="122" t="s">
        <v>68</v>
      </c>
      <c r="G45" s="252">
        <v>39401</v>
      </c>
      <c r="H45" s="82" t="s">
        <v>32</v>
      </c>
      <c r="I45" s="121" t="s">
        <v>250</v>
      </c>
      <c r="J45" s="121" t="s">
        <v>1412</v>
      </c>
      <c r="K45" s="121" t="s">
        <v>1413</v>
      </c>
      <c r="L45" s="121"/>
      <c r="M45" s="122"/>
      <c r="N45" s="82">
        <v>10</v>
      </c>
      <c r="O45" s="82">
        <v>4</v>
      </c>
      <c r="P45" s="82">
        <v>4</v>
      </c>
      <c r="Q45" s="82">
        <v>4</v>
      </c>
      <c r="R45" s="82">
        <v>0</v>
      </c>
      <c r="S45" s="82">
        <v>0</v>
      </c>
      <c r="T45" s="382">
        <f>SUM(O45:S45)</f>
        <v>12</v>
      </c>
      <c r="U45" s="82"/>
      <c r="V45" s="120" t="s">
        <v>1957</v>
      </c>
      <c r="W45" s="49" t="s">
        <v>37</v>
      </c>
      <c r="X45" s="121" t="s">
        <v>1413</v>
      </c>
    </row>
    <row r="46" spans="1:24" ht="15.75">
      <c r="A46" s="14">
        <v>35</v>
      </c>
      <c r="B46" s="14" t="s">
        <v>531</v>
      </c>
      <c r="C46" s="120" t="s">
        <v>442</v>
      </c>
      <c r="D46" s="120" t="s">
        <v>95</v>
      </c>
      <c r="E46" s="120" t="s">
        <v>85</v>
      </c>
      <c r="F46" s="82" t="s">
        <v>68</v>
      </c>
      <c r="G46" s="251">
        <v>39319</v>
      </c>
      <c r="H46" s="82" t="s">
        <v>32</v>
      </c>
      <c r="I46" s="121" t="s">
        <v>250</v>
      </c>
      <c r="J46" s="120" t="s">
        <v>1138</v>
      </c>
      <c r="K46" s="120" t="s">
        <v>1139</v>
      </c>
      <c r="L46" s="120" t="s">
        <v>1140</v>
      </c>
      <c r="M46" s="122">
        <v>89177560806</v>
      </c>
      <c r="N46" s="82">
        <v>10</v>
      </c>
      <c r="O46" s="82">
        <v>9</v>
      </c>
      <c r="P46" s="82">
        <v>1</v>
      </c>
      <c r="Q46" s="82">
        <v>2</v>
      </c>
      <c r="R46" s="82">
        <v>0</v>
      </c>
      <c r="S46" s="82">
        <v>0</v>
      </c>
      <c r="T46" s="382">
        <f>SUM(O46:S46)</f>
        <v>12</v>
      </c>
      <c r="U46" s="82"/>
      <c r="V46" s="120" t="s">
        <v>2064</v>
      </c>
      <c r="W46" s="49" t="s">
        <v>37</v>
      </c>
      <c r="X46" s="120" t="s">
        <v>1139</v>
      </c>
    </row>
    <row r="47" spans="1:24" ht="15.75">
      <c r="A47" s="14">
        <v>36</v>
      </c>
      <c r="B47" s="14" t="s">
        <v>531</v>
      </c>
      <c r="C47" s="235" t="s">
        <v>2033</v>
      </c>
      <c r="D47" s="235" t="s">
        <v>816</v>
      </c>
      <c r="E47" s="235" t="s">
        <v>203</v>
      </c>
      <c r="F47" s="224" t="s">
        <v>68</v>
      </c>
      <c r="G47" s="253">
        <v>39347</v>
      </c>
      <c r="H47" s="82" t="s">
        <v>32</v>
      </c>
      <c r="I47" s="121" t="s">
        <v>250</v>
      </c>
      <c r="J47" s="235" t="s">
        <v>1146</v>
      </c>
      <c r="K47" s="235" t="s">
        <v>817</v>
      </c>
      <c r="L47" s="235" t="s">
        <v>1147</v>
      </c>
      <c r="M47" s="235">
        <v>89625218559</v>
      </c>
      <c r="N47" s="82">
        <v>10</v>
      </c>
      <c r="O47" s="82">
        <v>9</v>
      </c>
      <c r="P47" s="82">
        <v>3</v>
      </c>
      <c r="Q47" s="82">
        <v>0</v>
      </c>
      <c r="R47" s="82">
        <v>0</v>
      </c>
      <c r="S47" s="82">
        <v>0</v>
      </c>
      <c r="T47" s="382">
        <f>SUM(O47:S47)</f>
        <v>12</v>
      </c>
      <c r="U47" s="235"/>
      <c r="V47" s="235" t="s">
        <v>891</v>
      </c>
      <c r="W47" s="49" t="s">
        <v>37</v>
      </c>
      <c r="X47" s="235" t="s">
        <v>817</v>
      </c>
    </row>
    <row r="48" spans="1:24" ht="15.75">
      <c r="A48" s="14">
        <v>37</v>
      </c>
      <c r="B48" s="14" t="s">
        <v>531</v>
      </c>
      <c r="C48" s="235" t="s">
        <v>2098</v>
      </c>
      <c r="D48" s="235" t="s">
        <v>47</v>
      </c>
      <c r="E48" s="235" t="s">
        <v>473</v>
      </c>
      <c r="F48" s="224" t="s">
        <v>68</v>
      </c>
      <c r="G48" s="253">
        <v>39402</v>
      </c>
      <c r="H48" s="82" t="s">
        <v>32</v>
      </c>
      <c r="I48" s="121" t="s">
        <v>250</v>
      </c>
      <c r="J48" s="235" t="s">
        <v>1440</v>
      </c>
      <c r="K48" s="235" t="s">
        <v>1441</v>
      </c>
      <c r="L48" s="235" t="s">
        <v>1442</v>
      </c>
      <c r="M48" s="235">
        <v>89196034253</v>
      </c>
      <c r="N48" s="82">
        <v>10</v>
      </c>
      <c r="O48" s="82">
        <v>3</v>
      </c>
      <c r="P48" s="82">
        <v>2</v>
      </c>
      <c r="Q48" s="82">
        <v>0</v>
      </c>
      <c r="R48" s="82">
        <v>7</v>
      </c>
      <c r="S48" s="82">
        <v>0</v>
      </c>
      <c r="T48" s="382">
        <f>SUM(O48:S48)</f>
        <v>12</v>
      </c>
      <c r="U48" s="235"/>
      <c r="V48" s="235" t="s">
        <v>1443</v>
      </c>
      <c r="W48" s="49" t="s">
        <v>37</v>
      </c>
      <c r="X48" s="235" t="s">
        <v>1441</v>
      </c>
    </row>
    <row r="49" spans="1:24" ht="15.75">
      <c r="A49" s="14">
        <v>38</v>
      </c>
      <c r="B49" s="14" t="s">
        <v>531</v>
      </c>
      <c r="C49" s="32" t="s">
        <v>585</v>
      </c>
      <c r="D49" s="32" t="s">
        <v>503</v>
      </c>
      <c r="E49" s="32" t="s">
        <v>586</v>
      </c>
      <c r="F49" s="31" t="s">
        <v>63</v>
      </c>
      <c r="G49" s="84">
        <v>39108</v>
      </c>
      <c r="H49" s="82" t="s">
        <v>32</v>
      </c>
      <c r="I49" s="121" t="s">
        <v>250</v>
      </c>
      <c r="J49" s="32" t="s">
        <v>1110</v>
      </c>
      <c r="K49" s="32" t="s">
        <v>1111</v>
      </c>
      <c r="L49" s="83" t="s">
        <v>1971</v>
      </c>
      <c r="M49" s="32">
        <v>89173868928</v>
      </c>
      <c r="N49" s="82">
        <v>10</v>
      </c>
      <c r="O49" s="82">
        <v>10</v>
      </c>
      <c r="P49" s="82">
        <v>1</v>
      </c>
      <c r="Q49" s="82">
        <v>0</v>
      </c>
      <c r="R49" s="82">
        <v>1</v>
      </c>
      <c r="S49" s="82">
        <v>0</v>
      </c>
      <c r="T49" s="382">
        <f>SUM(O49:S49)</f>
        <v>12</v>
      </c>
      <c r="U49" s="31"/>
      <c r="V49" s="32" t="s">
        <v>281</v>
      </c>
      <c r="W49" s="49" t="s">
        <v>37</v>
      </c>
      <c r="X49" s="32" t="s">
        <v>1111</v>
      </c>
    </row>
    <row r="50" spans="1:24" ht="15.75">
      <c r="A50" s="14">
        <v>39</v>
      </c>
      <c r="B50" s="14" t="s">
        <v>531</v>
      </c>
      <c r="C50" s="236" t="s">
        <v>829</v>
      </c>
      <c r="D50" s="236" t="s">
        <v>418</v>
      </c>
      <c r="E50" s="120" t="s">
        <v>338</v>
      </c>
      <c r="F50" s="82" t="s">
        <v>68</v>
      </c>
      <c r="G50" s="262">
        <v>39380</v>
      </c>
      <c r="H50" s="82" t="s">
        <v>32</v>
      </c>
      <c r="I50" s="121" t="s">
        <v>250</v>
      </c>
      <c r="J50" s="120" t="s">
        <v>1180</v>
      </c>
      <c r="K50" s="120" t="s">
        <v>1181</v>
      </c>
      <c r="L50" s="152" t="s">
        <v>1182</v>
      </c>
      <c r="M50" s="82">
        <v>89659358024</v>
      </c>
      <c r="N50" s="82">
        <v>10</v>
      </c>
      <c r="O50" s="82">
        <v>10</v>
      </c>
      <c r="P50" s="82">
        <v>2</v>
      </c>
      <c r="Q50" s="82">
        <v>0</v>
      </c>
      <c r="R50" s="82">
        <v>0</v>
      </c>
      <c r="S50" s="82">
        <v>0</v>
      </c>
      <c r="T50" s="382">
        <f>SUM(O50:S50)</f>
        <v>12</v>
      </c>
      <c r="U50" s="82"/>
      <c r="V50" s="120" t="s">
        <v>296</v>
      </c>
      <c r="W50" s="49" t="s">
        <v>37</v>
      </c>
      <c r="X50" s="120" t="s">
        <v>1181</v>
      </c>
    </row>
    <row r="51" spans="1:24" ht="15.75">
      <c r="A51" s="14">
        <v>40</v>
      </c>
      <c r="B51" s="14" t="s">
        <v>531</v>
      </c>
      <c r="C51" s="120" t="s">
        <v>2065</v>
      </c>
      <c r="D51" s="120" t="s">
        <v>458</v>
      </c>
      <c r="E51" s="120" t="s">
        <v>387</v>
      </c>
      <c r="F51" s="82" t="s">
        <v>68</v>
      </c>
      <c r="G51" s="251">
        <v>39315</v>
      </c>
      <c r="H51" s="82" t="s">
        <v>32</v>
      </c>
      <c r="I51" s="121" t="s">
        <v>250</v>
      </c>
      <c r="J51" s="120" t="s">
        <v>1138</v>
      </c>
      <c r="K51" s="120" t="s">
        <v>1139</v>
      </c>
      <c r="L51" s="212" t="s">
        <v>1140</v>
      </c>
      <c r="M51" s="122">
        <v>89177560806</v>
      </c>
      <c r="N51" s="82">
        <v>10</v>
      </c>
      <c r="O51" s="82">
        <v>9</v>
      </c>
      <c r="P51" s="82">
        <v>1</v>
      </c>
      <c r="Q51" s="82">
        <v>1.5</v>
      </c>
      <c r="R51" s="82">
        <v>0</v>
      </c>
      <c r="S51" s="82">
        <v>0</v>
      </c>
      <c r="T51" s="382">
        <f>SUM(O51:S51)</f>
        <v>11.5</v>
      </c>
      <c r="U51" s="82"/>
      <c r="V51" s="120" t="s">
        <v>2064</v>
      </c>
      <c r="W51" s="49" t="s">
        <v>37</v>
      </c>
      <c r="X51" s="120" t="s">
        <v>1139</v>
      </c>
    </row>
    <row r="52" spans="1:24" ht="15.75">
      <c r="A52" s="14">
        <v>41</v>
      </c>
      <c r="B52" s="14" t="s">
        <v>531</v>
      </c>
      <c r="C52" s="235" t="s">
        <v>622</v>
      </c>
      <c r="D52" s="235" t="s">
        <v>136</v>
      </c>
      <c r="E52" s="235" t="s">
        <v>146</v>
      </c>
      <c r="F52" s="224" t="s">
        <v>63</v>
      </c>
      <c r="G52" s="253">
        <v>39161</v>
      </c>
      <c r="H52" s="82" t="s">
        <v>32</v>
      </c>
      <c r="I52" s="121" t="s">
        <v>250</v>
      </c>
      <c r="J52" s="154" t="s">
        <v>1366</v>
      </c>
      <c r="K52" s="154" t="s">
        <v>1367</v>
      </c>
      <c r="L52" s="235" t="s">
        <v>2119</v>
      </c>
      <c r="M52" s="235">
        <v>89373660927</v>
      </c>
      <c r="N52" s="82">
        <v>10</v>
      </c>
      <c r="O52" s="82">
        <v>10</v>
      </c>
      <c r="P52" s="82">
        <v>1</v>
      </c>
      <c r="Q52" s="82">
        <v>0.5</v>
      </c>
      <c r="R52" s="82">
        <v>0</v>
      </c>
      <c r="S52" s="82">
        <v>0</v>
      </c>
      <c r="T52" s="382">
        <f>SUM(O52:S52)</f>
        <v>11.5</v>
      </c>
      <c r="U52" s="124"/>
      <c r="V52" s="154" t="s">
        <v>2005</v>
      </c>
      <c r="W52" s="49" t="s">
        <v>37</v>
      </c>
      <c r="X52" s="154" t="s">
        <v>1367</v>
      </c>
    </row>
    <row r="53" spans="1:24" ht="15.75">
      <c r="A53" s="14">
        <v>42</v>
      </c>
      <c r="B53" s="14" t="s">
        <v>531</v>
      </c>
      <c r="C53" s="235" t="s">
        <v>2014</v>
      </c>
      <c r="D53" s="235" t="s">
        <v>362</v>
      </c>
      <c r="E53" s="235" t="s">
        <v>77</v>
      </c>
      <c r="F53" s="224" t="s">
        <v>63</v>
      </c>
      <c r="G53" s="253">
        <v>39422</v>
      </c>
      <c r="H53" s="82" t="s">
        <v>32</v>
      </c>
      <c r="I53" s="121" t="s">
        <v>250</v>
      </c>
      <c r="J53" s="235" t="s">
        <v>1366</v>
      </c>
      <c r="K53" s="235" t="s">
        <v>1367</v>
      </c>
      <c r="L53" s="153" t="s">
        <v>1368</v>
      </c>
      <c r="M53" s="123">
        <v>79177480935</v>
      </c>
      <c r="N53" s="82">
        <v>10</v>
      </c>
      <c r="O53" s="82">
        <v>8</v>
      </c>
      <c r="P53" s="82">
        <v>0</v>
      </c>
      <c r="Q53" s="82">
        <v>1</v>
      </c>
      <c r="R53" s="82">
        <v>2</v>
      </c>
      <c r="S53" s="82">
        <v>0</v>
      </c>
      <c r="T53" s="382">
        <f>SUM(O53:S53)</f>
        <v>11</v>
      </c>
      <c r="U53" s="235"/>
      <c r="V53" s="235" t="s">
        <v>1370</v>
      </c>
      <c r="W53" s="49" t="s">
        <v>37</v>
      </c>
      <c r="X53" s="235" t="s">
        <v>1367</v>
      </c>
    </row>
    <row r="54" spans="1:24" ht="15.75">
      <c r="A54" s="14">
        <v>43</v>
      </c>
      <c r="B54" s="14" t="s">
        <v>531</v>
      </c>
      <c r="C54" s="239" t="s">
        <v>2197</v>
      </c>
      <c r="D54" s="235" t="s">
        <v>2198</v>
      </c>
      <c r="E54" s="235" t="s">
        <v>353</v>
      </c>
      <c r="F54" s="224" t="s">
        <v>63</v>
      </c>
      <c r="G54" s="245">
        <v>39149</v>
      </c>
      <c r="H54" s="82" t="s">
        <v>32</v>
      </c>
      <c r="I54" s="121" t="s">
        <v>250</v>
      </c>
      <c r="J54" s="235" t="s">
        <v>1366</v>
      </c>
      <c r="K54" s="235" t="s">
        <v>1367</v>
      </c>
      <c r="L54" s="235" t="s">
        <v>2199</v>
      </c>
      <c r="M54" s="235">
        <v>89659244060</v>
      </c>
      <c r="N54" s="82">
        <v>10</v>
      </c>
      <c r="O54" s="82">
        <v>8</v>
      </c>
      <c r="P54" s="82">
        <v>3</v>
      </c>
      <c r="Q54" s="82">
        <v>0</v>
      </c>
      <c r="R54" s="82">
        <v>0</v>
      </c>
      <c r="S54" s="82">
        <v>0</v>
      </c>
      <c r="T54" s="382">
        <f>SUM(O54:S54)</f>
        <v>11</v>
      </c>
      <c r="U54" s="235"/>
      <c r="V54" s="235" t="s">
        <v>2005</v>
      </c>
      <c r="W54" s="49" t="s">
        <v>37</v>
      </c>
      <c r="X54" s="235" t="s">
        <v>1367</v>
      </c>
    </row>
    <row r="55" spans="1:24" ht="15.75">
      <c r="A55" s="14">
        <v>44</v>
      </c>
      <c r="B55" s="14" t="s">
        <v>531</v>
      </c>
      <c r="C55" s="235" t="s">
        <v>512</v>
      </c>
      <c r="D55" s="235" t="s">
        <v>628</v>
      </c>
      <c r="E55" s="235" t="s">
        <v>73</v>
      </c>
      <c r="F55" s="224" t="s">
        <v>68</v>
      </c>
      <c r="G55" s="253">
        <v>39341</v>
      </c>
      <c r="H55" s="82" t="s">
        <v>32</v>
      </c>
      <c r="I55" s="121" t="s">
        <v>250</v>
      </c>
      <c r="J55" s="235" t="s">
        <v>1366</v>
      </c>
      <c r="K55" s="235" t="s">
        <v>1367</v>
      </c>
      <c r="L55" s="235" t="s">
        <v>2168</v>
      </c>
      <c r="M55" s="235">
        <v>89279486537</v>
      </c>
      <c r="N55" s="82">
        <v>10</v>
      </c>
      <c r="O55" s="82">
        <v>10</v>
      </c>
      <c r="P55" s="82">
        <v>1</v>
      </c>
      <c r="Q55" s="82">
        <v>0</v>
      </c>
      <c r="R55" s="82">
        <v>0</v>
      </c>
      <c r="S55" s="82">
        <v>0</v>
      </c>
      <c r="T55" s="382">
        <f>SUM(O55:S55)</f>
        <v>11</v>
      </c>
      <c r="U55" s="235"/>
      <c r="V55" s="235" t="s">
        <v>2005</v>
      </c>
      <c r="W55" s="49" t="s">
        <v>37</v>
      </c>
      <c r="X55" s="235" t="s">
        <v>1367</v>
      </c>
    </row>
    <row r="56" spans="1:24" ht="15.75">
      <c r="A56" s="14">
        <v>45</v>
      </c>
      <c r="B56" s="14" t="s">
        <v>531</v>
      </c>
      <c r="C56" s="120" t="s">
        <v>2084</v>
      </c>
      <c r="D56" s="120" t="s">
        <v>2085</v>
      </c>
      <c r="E56" s="120" t="s">
        <v>146</v>
      </c>
      <c r="F56" s="82" t="s">
        <v>63</v>
      </c>
      <c r="G56" s="251">
        <v>39257</v>
      </c>
      <c r="H56" s="82" t="s">
        <v>32</v>
      </c>
      <c r="I56" s="121" t="s">
        <v>250</v>
      </c>
      <c r="J56" s="120" t="s">
        <v>1138</v>
      </c>
      <c r="K56" s="120" t="s">
        <v>1139</v>
      </c>
      <c r="L56" s="120" t="s">
        <v>1140</v>
      </c>
      <c r="M56" s="122">
        <v>89177560806</v>
      </c>
      <c r="N56" s="82">
        <v>10</v>
      </c>
      <c r="O56" s="82">
        <v>9</v>
      </c>
      <c r="P56" s="82">
        <v>1</v>
      </c>
      <c r="Q56" s="82">
        <v>1</v>
      </c>
      <c r="R56" s="82">
        <v>0</v>
      </c>
      <c r="S56" s="82">
        <v>0</v>
      </c>
      <c r="T56" s="382">
        <f>SUM(O56:S56)</f>
        <v>11</v>
      </c>
      <c r="U56" s="82"/>
      <c r="V56" s="120" t="s">
        <v>2064</v>
      </c>
      <c r="W56" s="49" t="s">
        <v>37</v>
      </c>
      <c r="X56" s="120" t="s">
        <v>1139</v>
      </c>
    </row>
    <row r="57" spans="1:24" ht="15.75">
      <c r="A57" s="14">
        <v>46</v>
      </c>
      <c r="B57" s="14" t="s">
        <v>531</v>
      </c>
      <c r="C57" s="214" t="s">
        <v>2040</v>
      </c>
      <c r="D57" s="214" t="s">
        <v>715</v>
      </c>
      <c r="E57" s="214" t="s">
        <v>444</v>
      </c>
      <c r="F57" s="224" t="s">
        <v>68</v>
      </c>
      <c r="G57" s="245">
        <v>39127</v>
      </c>
      <c r="H57" s="82" t="s">
        <v>32</v>
      </c>
      <c r="I57" s="121" t="s">
        <v>250</v>
      </c>
      <c r="J57" s="235" t="s">
        <v>1366</v>
      </c>
      <c r="K57" s="235" t="s">
        <v>1367</v>
      </c>
      <c r="L57" s="235" t="s">
        <v>2041</v>
      </c>
      <c r="M57" s="123">
        <v>89378625675</v>
      </c>
      <c r="N57" s="82">
        <v>10</v>
      </c>
      <c r="O57" s="82">
        <v>8</v>
      </c>
      <c r="P57" s="82">
        <v>0</v>
      </c>
      <c r="Q57" s="82">
        <v>1</v>
      </c>
      <c r="R57" s="82">
        <v>2</v>
      </c>
      <c r="S57" s="82">
        <v>0</v>
      </c>
      <c r="T57" s="382">
        <f>SUM(O57:S57)</f>
        <v>11</v>
      </c>
      <c r="U57" s="235"/>
      <c r="V57" s="235" t="s">
        <v>1370</v>
      </c>
      <c r="W57" s="49" t="s">
        <v>37</v>
      </c>
      <c r="X57" s="235" t="s">
        <v>1367</v>
      </c>
    </row>
    <row r="58" spans="1:24" ht="15.75">
      <c r="A58" s="14">
        <v>47</v>
      </c>
      <c r="B58" s="14" t="s">
        <v>531</v>
      </c>
      <c r="C58" s="214" t="s">
        <v>2029</v>
      </c>
      <c r="D58" s="214" t="s">
        <v>714</v>
      </c>
      <c r="E58" s="214" t="s">
        <v>1198</v>
      </c>
      <c r="F58" s="224" t="s">
        <v>68</v>
      </c>
      <c r="G58" s="245">
        <v>39125</v>
      </c>
      <c r="H58" s="82" t="s">
        <v>32</v>
      </c>
      <c r="I58" s="121" t="s">
        <v>250</v>
      </c>
      <c r="J58" s="235" t="s">
        <v>1366</v>
      </c>
      <c r="K58" s="235" t="s">
        <v>1367</v>
      </c>
      <c r="L58" s="153" t="s">
        <v>1368</v>
      </c>
      <c r="M58" s="123">
        <v>89174742382</v>
      </c>
      <c r="N58" s="82">
        <v>10</v>
      </c>
      <c r="O58" s="82">
        <v>9</v>
      </c>
      <c r="P58" s="82">
        <v>0</v>
      </c>
      <c r="Q58" s="82">
        <v>0</v>
      </c>
      <c r="R58" s="82">
        <v>2</v>
      </c>
      <c r="S58" s="82">
        <v>0</v>
      </c>
      <c r="T58" s="382">
        <f>SUM(O58:S58)</f>
        <v>11</v>
      </c>
      <c r="U58" s="235"/>
      <c r="V58" s="235" t="s">
        <v>1370</v>
      </c>
      <c r="W58" s="49" t="s">
        <v>37</v>
      </c>
      <c r="X58" s="235" t="s">
        <v>1367</v>
      </c>
    </row>
    <row r="59" spans="1:24" ht="15.75">
      <c r="A59" s="14">
        <v>48</v>
      </c>
      <c r="B59" s="14" t="s">
        <v>531</v>
      </c>
      <c r="C59" s="235" t="s">
        <v>650</v>
      </c>
      <c r="D59" s="235" t="s">
        <v>504</v>
      </c>
      <c r="E59" s="235" t="s">
        <v>44</v>
      </c>
      <c r="F59" s="224" t="s">
        <v>41</v>
      </c>
      <c r="G59" s="253">
        <v>39339</v>
      </c>
      <c r="H59" s="82" t="s">
        <v>32</v>
      </c>
      <c r="I59" s="121" t="s">
        <v>250</v>
      </c>
      <c r="J59" s="235" t="s">
        <v>980</v>
      </c>
      <c r="K59" s="235" t="s">
        <v>981</v>
      </c>
      <c r="L59" s="235" t="s">
        <v>982</v>
      </c>
      <c r="M59" s="235" t="s">
        <v>1329</v>
      </c>
      <c r="N59" s="82">
        <v>10</v>
      </c>
      <c r="O59" s="82">
        <v>2</v>
      </c>
      <c r="P59" s="82">
        <v>0</v>
      </c>
      <c r="Q59" s="82">
        <v>2</v>
      </c>
      <c r="R59" s="82">
        <v>6.5</v>
      </c>
      <c r="S59" s="82">
        <v>0</v>
      </c>
      <c r="T59" s="382">
        <f>SUM(O59:S59)</f>
        <v>10.5</v>
      </c>
      <c r="U59" s="235"/>
      <c r="V59" s="235" t="s">
        <v>283</v>
      </c>
      <c r="W59" s="49" t="s">
        <v>37</v>
      </c>
      <c r="X59" s="235" t="s">
        <v>981</v>
      </c>
    </row>
    <row r="60" spans="1:24" ht="15.75">
      <c r="A60" s="14">
        <v>49</v>
      </c>
      <c r="B60" s="14" t="s">
        <v>531</v>
      </c>
      <c r="C60" s="120" t="s">
        <v>2120</v>
      </c>
      <c r="D60" s="120" t="s">
        <v>278</v>
      </c>
      <c r="E60" s="120" t="s">
        <v>811</v>
      </c>
      <c r="F60" s="82" t="s">
        <v>68</v>
      </c>
      <c r="G60" s="251">
        <v>39216</v>
      </c>
      <c r="H60" s="82" t="s">
        <v>32</v>
      </c>
      <c r="I60" s="121" t="s">
        <v>250</v>
      </c>
      <c r="J60" s="120" t="s">
        <v>1176</v>
      </c>
      <c r="K60" s="120" t="s">
        <v>1177</v>
      </c>
      <c r="L60" s="227" t="s">
        <v>1178</v>
      </c>
      <c r="M60" s="157" t="s">
        <v>1179</v>
      </c>
      <c r="N60" s="82">
        <v>10</v>
      </c>
      <c r="O60" s="82">
        <v>10</v>
      </c>
      <c r="P60" s="82">
        <v>0</v>
      </c>
      <c r="Q60" s="82">
        <v>0</v>
      </c>
      <c r="R60" s="82">
        <v>0.5</v>
      </c>
      <c r="S60" s="82">
        <v>0</v>
      </c>
      <c r="T60" s="382">
        <f>SUM(O60:S60)</f>
        <v>10.5</v>
      </c>
      <c r="U60" s="82"/>
      <c r="V60" s="120" t="s">
        <v>1562</v>
      </c>
      <c r="W60" s="49" t="s">
        <v>37</v>
      </c>
      <c r="X60" s="120" t="s">
        <v>1177</v>
      </c>
    </row>
    <row r="61" spans="1:24" ht="15.75">
      <c r="A61" s="14">
        <v>50</v>
      </c>
      <c r="B61" s="14" t="s">
        <v>531</v>
      </c>
      <c r="C61" s="219" t="s">
        <v>1995</v>
      </c>
      <c r="D61" s="121" t="s">
        <v>725</v>
      </c>
      <c r="E61" s="121" t="s">
        <v>295</v>
      </c>
      <c r="F61" s="122" t="s">
        <v>63</v>
      </c>
      <c r="G61" s="258">
        <v>39173</v>
      </c>
      <c r="H61" s="82" t="s">
        <v>32</v>
      </c>
      <c r="I61" s="121" t="s">
        <v>250</v>
      </c>
      <c r="J61" s="120" t="s">
        <v>1996</v>
      </c>
      <c r="K61" s="235" t="s">
        <v>1142</v>
      </c>
      <c r="L61" s="152" t="s">
        <v>1143</v>
      </c>
      <c r="M61" s="82">
        <v>89050014517</v>
      </c>
      <c r="N61" s="82">
        <v>10</v>
      </c>
      <c r="O61" s="82">
        <v>4</v>
      </c>
      <c r="P61" s="82">
        <v>3</v>
      </c>
      <c r="Q61" s="82">
        <v>2</v>
      </c>
      <c r="R61" s="82">
        <v>1.5</v>
      </c>
      <c r="S61" s="82">
        <v>0</v>
      </c>
      <c r="T61" s="382">
        <f>SUM(O61:S61)</f>
        <v>10.5</v>
      </c>
      <c r="U61" s="82"/>
      <c r="V61" s="217" t="s">
        <v>304</v>
      </c>
      <c r="W61" s="49" t="s">
        <v>37</v>
      </c>
      <c r="X61" s="235" t="s">
        <v>1142</v>
      </c>
    </row>
    <row r="62" spans="1:24" ht="15.75">
      <c r="A62" s="14">
        <v>51</v>
      </c>
      <c r="B62" s="14" t="s">
        <v>531</v>
      </c>
      <c r="C62" s="34" t="s">
        <v>659</v>
      </c>
      <c r="D62" s="34" t="s">
        <v>816</v>
      </c>
      <c r="E62" s="34" t="s">
        <v>279</v>
      </c>
      <c r="F62" s="241" t="s">
        <v>68</v>
      </c>
      <c r="G62" s="246">
        <v>39169</v>
      </c>
      <c r="H62" s="82" t="s">
        <v>32</v>
      </c>
      <c r="I62" s="121" t="s">
        <v>250</v>
      </c>
      <c r="J62" s="34" t="s">
        <v>1018</v>
      </c>
      <c r="K62" s="34" t="s">
        <v>1019</v>
      </c>
      <c r="L62" s="207" t="s">
        <v>1020</v>
      </c>
      <c r="M62" s="79" t="s">
        <v>1021</v>
      </c>
      <c r="N62" s="82">
        <v>10</v>
      </c>
      <c r="O62" s="82">
        <v>5</v>
      </c>
      <c r="P62" s="82">
        <v>0</v>
      </c>
      <c r="Q62" s="82">
        <v>1.5</v>
      </c>
      <c r="R62" s="82">
        <v>3.5</v>
      </c>
      <c r="S62" s="82">
        <v>0</v>
      </c>
      <c r="T62" s="382">
        <f>SUM(O62:S62)</f>
        <v>10</v>
      </c>
      <c r="U62" s="235"/>
      <c r="V62" s="119" t="s">
        <v>1022</v>
      </c>
      <c r="W62" s="49" t="s">
        <v>37</v>
      </c>
      <c r="X62" s="34" t="s">
        <v>1019</v>
      </c>
    </row>
    <row r="63" spans="1:24" ht="15.75">
      <c r="A63" s="14">
        <v>52</v>
      </c>
      <c r="B63" s="14" t="s">
        <v>531</v>
      </c>
      <c r="C63" s="235" t="s">
        <v>413</v>
      </c>
      <c r="D63" s="235" t="s">
        <v>2066</v>
      </c>
      <c r="E63" s="235" t="s">
        <v>710</v>
      </c>
      <c r="F63" s="224" t="s">
        <v>31</v>
      </c>
      <c r="G63" s="253">
        <v>39321</v>
      </c>
      <c r="H63" s="82" t="s">
        <v>32</v>
      </c>
      <c r="I63" s="121" t="s">
        <v>250</v>
      </c>
      <c r="J63" s="235" t="s">
        <v>980</v>
      </c>
      <c r="K63" s="235" t="s">
        <v>981</v>
      </c>
      <c r="L63" s="235" t="s">
        <v>982</v>
      </c>
      <c r="M63" s="235" t="s">
        <v>1529</v>
      </c>
      <c r="N63" s="82">
        <v>10</v>
      </c>
      <c r="O63" s="82">
        <v>10</v>
      </c>
      <c r="P63" s="82">
        <v>0</v>
      </c>
      <c r="Q63" s="82">
        <v>0</v>
      </c>
      <c r="R63" s="82">
        <v>0</v>
      </c>
      <c r="S63" s="82">
        <v>0</v>
      </c>
      <c r="T63" s="382">
        <f>SUM(O63:S63)</f>
        <v>10</v>
      </c>
      <c r="U63" s="235"/>
      <c r="V63" s="235" t="s">
        <v>283</v>
      </c>
      <c r="W63" s="49" t="s">
        <v>37</v>
      </c>
      <c r="X63" s="235" t="s">
        <v>981</v>
      </c>
    </row>
    <row r="64" spans="1:24" ht="15.75">
      <c r="A64" s="14">
        <v>53</v>
      </c>
      <c r="B64" s="14" t="s">
        <v>531</v>
      </c>
      <c r="C64" s="208" t="s">
        <v>890</v>
      </c>
      <c r="D64" s="208" t="s">
        <v>251</v>
      </c>
      <c r="E64" s="208" t="s">
        <v>2156</v>
      </c>
      <c r="F64" s="31" t="s">
        <v>63</v>
      </c>
      <c r="G64" s="247">
        <v>39164</v>
      </c>
      <c r="H64" s="82" t="s">
        <v>32</v>
      </c>
      <c r="I64" s="121" t="s">
        <v>250</v>
      </c>
      <c r="J64" s="119" t="s">
        <v>993</v>
      </c>
      <c r="K64" s="119" t="s">
        <v>994</v>
      </c>
      <c r="L64" s="210" t="s">
        <v>2157</v>
      </c>
      <c r="M64" s="213">
        <v>89174617992</v>
      </c>
      <c r="N64" s="82">
        <v>10</v>
      </c>
      <c r="O64" s="82">
        <v>10</v>
      </c>
      <c r="P64" s="82">
        <v>0</v>
      </c>
      <c r="Q64" s="82">
        <v>0</v>
      </c>
      <c r="R64" s="82">
        <v>0</v>
      </c>
      <c r="S64" s="82">
        <v>0</v>
      </c>
      <c r="T64" s="382">
        <f>SUM(O64:S64)</f>
        <v>10</v>
      </c>
      <c r="U64" s="235"/>
      <c r="V64" s="119" t="s">
        <v>326</v>
      </c>
      <c r="W64" s="49" t="s">
        <v>37</v>
      </c>
      <c r="X64" s="119" t="s">
        <v>994</v>
      </c>
    </row>
    <row r="65" spans="1:24" ht="15.75">
      <c r="A65" s="14">
        <v>54</v>
      </c>
      <c r="B65" s="14" t="s">
        <v>531</v>
      </c>
      <c r="C65" s="215" t="s">
        <v>1989</v>
      </c>
      <c r="D65" s="216" t="s">
        <v>381</v>
      </c>
      <c r="E65" s="216" t="s">
        <v>100</v>
      </c>
      <c r="F65" s="242" t="s">
        <v>68</v>
      </c>
      <c r="G65" s="254">
        <v>39612</v>
      </c>
      <c r="H65" s="82" t="s">
        <v>32</v>
      </c>
      <c r="I65" s="121" t="s">
        <v>250</v>
      </c>
      <c r="J65" s="120" t="s">
        <v>1141</v>
      </c>
      <c r="K65" s="120" t="s">
        <v>1142</v>
      </c>
      <c r="L65" s="152" t="s">
        <v>1143</v>
      </c>
      <c r="M65" s="82">
        <v>89050014509</v>
      </c>
      <c r="N65" s="82">
        <v>10</v>
      </c>
      <c r="O65" s="82">
        <v>7</v>
      </c>
      <c r="P65" s="82">
        <v>0</v>
      </c>
      <c r="Q65" s="82">
        <v>1</v>
      </c>
      <c r="R65" s="82">
        <v>1.5</v>
      </c>
      <c r="S65" s="82">
        <v>0</v>
      </c>
      <c r="T65" s="382">
        <f>SUM(O65:S65)</f>
        <v>9.5</v>
      </c>
      <c r="U65" s="82"/>
      <c r="V65" s="217" t="s">
        <v>304</v>
      </c>
      <c r="W65" s="49" t="s">
        <v>37</v>
      </c>
      <c r="X65" s="120" t="s">
        <v>1142</v>
      </c>
    </row>
    <row r="66" spans="1:24" ht="15.75">
      <c r="A66" s="14">
        <v>55</v>
      </c>
      <c r="B66" s="14" t="s">
        <v>531</v>
      </c>
      <c r="C66" s="79" t="s">
        <v>642</v>
      </c>
      <c r="D66" s="79" t="s">
        <v>75</v>
      </c>
      <c r="E66" s="79" t="s">
        <v>264</v>
      </c>
      <c r="F66" s="117" t="s">
        <v>63</v>
      </c>
      <c r="G66" s="84">
        <v>39087</v>
      </c>
      <c r="H66" s="82" t="s">
        <v>32</v>
      </c>
      <c r="I66" s="121" t="s">
        <v>250</v>
      </c>
      <c r="J66" s="32" t="s">
        <v>1154</v>
      </c>
      <c r="K66" s="32" t="s">
        <v>1155</v>
      </c>
      <c r="L66" s="233" t="s">
        <v>2218</v>
      </c>
      <c r="M66" s="79" t="s">
        <v>2219</v>
      </c>
      <c r="N66" s="82">
        <v>10</v>
      </c>
      <c r="O66" s="82">
        <v>4</v>
      </c>
      <c r="P66" s="82">
        <v>2</v>
      </c>
      <c r="Q66" s="82">
        <v>3.5</v>
      </c>
      <c r="R66" s="82">
        <v>0</v>
      </c>
      <c r="S66" s="82">
        <v>0</v>
      </c>
      <c r="T66" s="382">
        <f>SUM(O66:S66)</f>
        <v>9.5</v>
      </c>
      <c r="U66" s="235"/>
      <c r="V66" s="32" t="s">
        <v>2089</v>
      </c>
      <c r="W66" s="49" t="s">
        <v>37</v>
      </c>
      <c r="X66" s="32" t="s">
        <v>1155</v>
      </c>
    </row>
    <row r="67" spans="1:24" ht="15.75">
      <c r="A67" s="14">
        <v>56</v>
      </c>
      <c r="B67" s="14" t="s">
        <v>531</v>
      </c>
      <c r="C67" s="34" t="s">
        <v>556</v>
      </c>
      <c r="D67" s="34" t="s">
        <v>124</v>
      </c>
      <c r="E67" s="34" t="s">
        <v>470</v>
      </c>
      <c r="F67" s="31" t="s">
        <v>68</v>
      </c>
      <c r="G67" s="246">
        <v>39206</v>
      </c>
      <c r="H67" s="82" t="s">
        <v>32</v>
      </c>
      <c r="I67" s="121" t="s">
        <v>250</v>
      </c>
      <c r="J67" s="34" t="s">
        <v>101</v>
      </c>
      <c r="K67" s="34" t="s">
        <v>102</v>
      </c>
      <c r="L67" s="42"/>
      <c r="M67" s="29"/>
      <c r="N67" s="82">
        <v>10</v>
      </c>
      <c r="O67" s="82">
        <v>7</v>
      </c>
      <c r="P67" s="82">
        <v>1</v>
      </c>
      <c r="Q67" s="82">
        <v>1.5</v>
      </c>
      <c r="R67" s="82">
        <v>0</v>
      </c>
      <c r="S67" s="82">
        <v>0</v>
      </c>
      <c r="T67" s="382">
        <f>SUM(O67:S67)</f>
        <v>9.5</v>
      </c>
      <c r="U67" s="29"/>
      <c r="V67" s="33" t="s">
        <v>103</v>
      </c>
      <c r="W67" s="49" t="s">
        <v>37</v>
      </c>
      <c r="X67" s="34" t="s">
        <v>102</v>
      </c>
    </row>
    <row r="68" spans="1:24" ht="15.75">
      <c r="A68" s="14">
        <v>57</v>
      </c>
      <c r="B68" s="14" t="s">
        <v>531</v>
      </c>
      <c r="C68" s="239" t="s">
        <v>639</v>
      </c>
      <c r="D68" s="235" t="s">
        <v>640</v>
      </c>
      <c r="E68" s="235" t="s">
        <v>181</v>
      </c>
      <c r="F68" s="224" t="s">
        <v>63</v>
      </c>
      <c r="G68" s="253">
        <v>39431</v>
      </c>
      <c r="H68" s="82" t="s">
        <v>32</v>
      </c>
      <c r="I68" s="121" t="s">
        <v>250</v>
      </c>
      <c r="J68" s="235" t="s">
        <v>1366</v>
      </c>
      <c r="K68" s="235" t="s">
        <v>1367</v>
      </c>
      <c r="L68" s="235" t="s">
        <v>2061</v>
      </c>
      <c r="M68" s="235">
        <v>89959435711</v>
      </c>
      <c r="N68" s="82">
        <v>10</v>
      </c>
      <c r="O68" s="82">
        <v>9</v>
      </c>
      <c r="P68" s="82">
        <v>0</v>
      </c>
      <c r="Q68" s="82">
        <v>0</v>
      </c>
      <c r="R68" s="82">
        <v>0</v>
      </c>
      <c r="S68" s="82">
        <v>0</v>
      </c>
      <c r="T68" s="382">
        <f>SUM(O68:S68)</f>
        <v>9</v>
      </c>
      <c r="U68" s="235"/>
      <c r="V68" s="235" t="s">
        <v>2005</v>
      </c>
      <c r="W68" s="49" t="s">
        <v>37</v>
      </c>
      <c r="X68" s="235" t="s">
        <v>1367</v>
      </c>
    </row>
    <row r="69" spans="1:24" ht="15.75">
      <c r="A69" s="14">
        <v>58</v>
      </c>
      <c r="B69" s="14" t="s">
        <v>531</v>
      </c>
      <c r="C69" s="239" t="s">
        <v>632</v>
      </c>
      <c r="D69" s="235" t="s">
        <v>434</v>
      </c>
      <c r="E69" s="235" t="s">
        <v>335</v>
      </c>
      <c r="F69" s="224" t="s">
        <v>68</v>
      </c>
      <c r="G69" s="226">
        <v>39207</v>
      </c>
      <c r="H69" s="82" t="s">
        <v>32</v>
      </c>
      <c r="I69" s="121" t="s">
        <v>250</v>
      </c>
      <c r="J69" s="235" t="s">
        <v>1366</v>
      </c>
      <c r="K69" s="235" t="s">
        <v>1367</v>
      </c>
      <c r="L69" s="235" t="s">
        <v>2111</v>
      </c>
      <c r="M69" s="235">
        <v>89373530229</v>
      </c>
      <c r="N69" s="82">
        <v>10</v>
      </c>
      <c r="O69" s="82">
        <v>8</v>
      </c>
      <c r="P69" s="82">
        <v>1</v>
      </c>
      <c r="Q69" s="82">
        <v>0</v>
      </c>
      <c r="R69" s="82">
        <v>0</v>
      </c>
      <c r="S69" s="82">
        <v>0</v>
      </c>
      <c r="T69" s="382">
        <f>SUM(O69:S69)</f>
        <v>9</v>
      </c>
      <c r="U69" s="235"/>
      <c r="V69" s="235" t="s">
        <v>2005</v>
      </c>
      <c r="W69" s="49" t="s">
        <v>37</v>
      </c>
      <c r="X69" s="235" t="s">
        <v>1367</v>
      </c>
    </row>
    <row r="70" spans="1:24" ht="15.75">
      <c r="A70" s="14">
        <v>59</v>
      </c>
      <c r="B70" s="14" t="s">
        <v>531</v>
      </c>
      <c r="C70" s="235" t="s">
        <v>1949</v>
      </c>
      <c r="D70" s="235" t="s">
        <v>724</v>
      </c>
      <c r="E70" s="235" t="s">
        <v>77</v>
      </c>
      <c r="F70" s="224" t="s">
        <v>41</v>
      </c>
      <c r="G70" s="253">
        <v>39582</v>
      </c>
      <c r="H70" s="82" t="s">
        <v>32</v>
      </c>
      <c r="I70" s="121" t="s">
        <v>250</v>
      </c>
      <c r="J70" s="235" t="s">
        <v>973</v>
      </c>
      <c r="K70" s="235" t="s">
        <v>974</v>
      </c>
      <c r="L70" s="235" t="s">
        <v>1950</v>
      </c>
      <c r="M70" s="235">
        <v>9608030608</v>
      </c>
      <c r="N70" s="82">
        <v>10</v>
      </c>
      <c r="O70" s="82">
        <v>3</v>
      </c>
      <c r="P70" s="82">
        <v>4</v>
      </c>
      <c r="Q70" s="82">
        <v>1</v>
      </c>
      <c r="R70" s="82">
        <v>1</v>
      </c>
      <c r="S70" s="82">
        <v>0</v>
      </c>
      <c r="T70" s="382">
        <v>9</v>
      </c>
      <c r="U70" s="235"/>
      <c r="V70" s="235" t="s">
        <v>606</v>
      </c>
      <c r="W70" s="49" t="s">
        <v>37</v>
      </c>
      <c r="X70" s="235" t="s">
        <v>974</v>
      </c>
    </row>
    <row r="71" spans="1:24" ht="15.75">
      <c r="A71" s="14">
        <v>60</v>
      </c>
      <c r="B71" s="14" t="s">
        <v>531</v>
      </c>
      <c r="C71" s="235" t="s">
        <v>1199</v>
      </c>
      <c r="D71" s="235" t="s">
        <v>131</v>
      </c>
      <c r="E71" s="235" t="s">
        <v>718</v>
      </c>
      <c r="F71" s="224" t="s">
        <v>63</v>
      </c>
      <c r="G71" s="253">
        <v>39218</v>
      </c>
      <c r="H71" s="82" t="s">
        <v>32</v>
      </c>
      <c r="I71" s="121" t="s">
        <v>250</v>
      </c>
      <c r="J71" s="235" t="s">
        <v>1440</v>
      </c>
      <c r="K71" s="235" t="s">
        <v>1441</v>
      </c>
      <c r="L71" s="235" t="s">
        <v>1442</v>
      </c>
      <c r="M71" s="235">
        <v>89196034253</v>
      </c>
      <c r="N71" s="82">
        <v>10</v>
      </c>
      <c r="O71" s="82">
        <v>5</v>
      </c>
      <c r="P71" s="82">
        <v>2</v>
      </c>
      <c r="Q71" s="82">
        <v>1.5</v>
      </c>
      <c r="R71" s="82">
        <v>0</v>
      </c>
      <c r="S71" s="82">
        <v>0</v>
      </c>
      <c r="T71" s="382">
        <f>SUM(O71:S71)</f>
        <v>8.5</v>
      </c>
      <c r="U71" s="235"/>
      <c r="V71" s="235" t="s">
        <v>1443</v>
      </c>
      <c r="W71" s="49" t="s">
        <v>37</v>
      </c>
      <c r="X71" s="235" t="s">
        <v>1441</v>
      </c>
    </row>
    <row r="72" spans="1:24" ht="15.75">
      <c r="A72" s="14">
        <v>61</v>
      </c>
      <c r="B72" s="14" t="s">
        <v>531</v>
      </c>
      <c r="C72" s="239" t="s">
        <v>303</v>
      </c>
      <c r="D72" s="235" t="s">
        <v>2081</v>
      </c>
      <c r="E72" s="235" t="s">
        <v>2082</v>
      </c>
      <c r="F72" s="224" t="s">
        <v>68</v>
      </c>
      <c r="G72" s="253">
        <v>39357</v>
      </c>
      <c r="H72" s="82" t="s">
        <v>32</v>
      </c>
      <c r="I72" s="121" t="s">
        <v>250</v>
      </c>
      <c r="J72" s="154" t="s">
        <v>1366</v>
      </c>
      <c r="K72" s="154" t="s">
        <v>1367</v>
      </c>
      <c r="L72" s="235" t="s">
        <v>2083</v>
      </c>
      <c r="M72" s="235">
        <v>89033107064</v>
      </c>
      <c r="N72" s="82">
        <v>10</v>
      </c>
      <c r="O72" s="82">
        <v>7</v>
      </c>
      <c r="P72" s="82">
        <v>1</v>
      </c>
      <c r="Q72" s="82">
        <v>0</v>
      </c>
      <c r="R72" s="82">
        <v>0.5</v>
      </c>
      <c r="S72" s="82">
        <v>0</v>
      </c>
      <c r="T72" s="382">
        <f>SUM(O72:S72)</f>
        <v>8.5</v>
      </c>
      <c r="U72" s="124"/>
      <c r="V72" s="235" t="s">
        <v>2005</v>
      </c>
      <c r="W72" s="49" t="s">
        <v>37</v>
      </c>
      <c r="X72" s="154" t="s">
        <v>1367</v>
      </c>
    </row>
    <row r="73" spans="1:24" ht="15.75">
      <c r="A73" s="14">
        <v>62</v>
      </c>
      <c r="B73" s="14" t="s">
        <v>531</v>
      </c>
      <c r="C73" s="235" t="s">
        <v>614</v>
      </c>
      <c r="D73" s="235" t="s">
        <v>45</v>
      </c>
      <c r="E73" s="235" t="s">
        <v>94</v>
      </c>
      <c r="F73" s="224" t="s">
        <v>41</v>
      </c>
      <c r="G73" s="253" t="s">
        <v>615</v>
      </c>
      <c r="H73" s="82" t="s">
        <v>32</v>
      </c>
      <c r="I73" s="121" t="s">
        <v>250</v>
      </c>
      <c r="J73" s="235" t="s">
        <v>1847</v>
      </c>
      <c r="K73" s="235" t="s">
        <v>1848</v>
      </c>
      <c r="L73" s="235" t="s">
        <v>1982</v>
      </c>
      <c r="M73" s="235">
        <v>79373471303</v>
      </c>
      <c r="N73" s="82">
        <v>10</v>
      </c>
      <c r="O73" s="82">
        <v>8</v>
      </c>
      <c r="P73" s="82">
        <v>0</v>
      </c>
      <c r="Q73" s="82">
        <v>0</v>
      </c>
      <c r="R73" s="82">
        <v>0</v>
      </c>
      <c r="S73" s="82">
        <v>0</v>
      </c>
      <c r="T73" s="382">
        <f>SUM(O73:S73)</f>
        <v>8</v>
      </c>
      <c r="U73" s="235"/>
      <c r="V73" s="235" t="s">
        <v>1850</v>
      </c>
      <c r="W73" s="49" t="s">
        <v>37</v>
      </c>
      <c r="X73" s="235" t="s">
        <v>1848</v>
      </c>
    </row>
    <row r="74" spans="1:24" ht="15.75">
      <c r="A74" s="14">
        <v>63</v>
      </c>
      <c r="B74" s="14" t="s">
        <v>531</v>
      </c>
      <c r="C74" s="239" t="s">
        <v>495</v>
      </c>
      <c r="D74" s="235" t="s">
        <v>567</v>
      </c>
      <c r="E74" s="235" t="s">
        <v>2090</v>
      </c>
      <c r="F74" s="224" t="s">
        <v>68</v>
      </c>
      <c r="G74" s="253">
        <v>39503</v>
      </c>
      <c r="H74" s="82" t="s">
        <v>32</v>
      </c>
      <c r="I74" s="121" t="s">
        <v>250</v>
      </c>
      <c r="J74" s="235" t="s">
        <v>1366</v>
      </c>
      <c r="K74" s="235" t="s">
        <v>1367</v>
      </c>
      <c r="L74" s="235" t="s">
        <v>2091</v>
      </c>
      <c r="M74" s="235">
        <v>89823243493</v>
      </c>
      <c r="N74" s="82">
        <v>10</v>
      </c>
      <c r="O74" s="82">
        <v>8</v>
      </c>
      <c r="P74" s="82">
        <v>0</v>
      </c>
      <c r="Q74" s="82">
        <v>0</v>
      </c>
      <c r="R74" s="82">
        <v>0</v>
      </c>
      <c r="S74" s="82">
        <v>0</v>
      </c>
      <c r="T74" s="382">
        <f>SUM(O74:S74)</f>
        <v>8</v>
      </c>
      <c r="U74" s="235"/>
      <c r="V74" s="235" t="s">
        <v>2005</v>
      </c>
      <c r="W74" s="49" t="s">
        <v>37</v>
      </c>
      <c r="X74" s="235" t="s">
        <v>1367</v>
      </c>
    </row>
    <row r="75" spans="1:24" ht="15.75">
      <c r="A75" s="14">
        <v>64</v>
      </c>
      <c r="B75" s="14" t="s">
        <v>531</v>
      </c>
      <c r="C75" s="239" t="s">
        <v>62</v>
      </c>
      <c r="D75" s="235" t="s">
        <v>2079</v>
      </c>
      <c r="E75" s="235" t="s">
        <v>151</v>
      </c>
      <c r="F75" s="224" t="s">
        <v>63</v>
      </c>
      <c r="G75" s="253">
        <v>39355</v>
      </c>
      <c r="H75" s="82" t="s">
        <v>32</v>
      </c>
      <c r="I75" s="121" t="s">
        <v>250</v>
      </c>
      <c r="J75" s="235" t="s">
        <v>1366</v>
      </c>
      <c r="K75" s="235" t="s">
        <v>1367</v>
      </c>
      <c r="L75" s="235" t="s">
        <v>2080</v>
      </c>
      <c r="M75" s="235">
        <v>89373361341</v>
      </c>
      <c r="N75" s="82">
        <v>10</v>
      </c>
      <c r="O75" s="82">
        <v>2</v>
      </c>
      <c r="P75" s="82">
        <v>3</v>
      </c>
      <c r="Q75" s="82">
        <v>1</v>
      </c>
      <c r="R75" s="82">
        <v>2</v>
      </c>
      <c r="S75" s="82">
        <v>0</v>
      </c>
      <c r="T75" s="382">
        <f>SUM(O75:S75)</f>
        <v>8</v>
      </c>
      <c r="U75" s="235"/>
      <c r="V75" s="235" t="s">
        <v>2005</v>
      </c>
      <c r="W75" s="49" t="s">
        <v>37</v>
      </c>
      <c r="X75" s="235" t="s">
        <v>1367</v>
      </c>
    </row>
    <row r="76" spans="1:24" ht="15.75">
      <c r="A76" s="14">
        <v>65</v>
      </c>
      <c r="B76" s="14" t="s">
        <v>531</v>
      </c>
      <c r="C76" s="235" t="s">
        <v>2044</v>
      </c>
      <c r="D76" s="235" t="s">
        <v>2045</v>
      </c>
      <c r="E76" s="235" t="s">
        <v>108</v>
      </c>
      <c r="F76" s="224" t="s">
        <v>63</v>
      </c>
      <c r="G76" s="253">
        <v>39197</v>
      </c>
      <c r="H76" s="82" t="s">
        <v>32</v>
      </c>
      <c r="I76" s="121" t="s">
        <v>250</v>
      </c>
      <c r="J76" s="235" t="s">
        <v>1281</v>
      </c>
      <c r="K76" s="235" t="s">
        <v>1282</v>
      </c>
      <c r="L76" s="235" t="s">
        <v>2046</v>
      </c>
      <c r="M76" s="235">
        <v>89177712110</v>
      </c>
      <c r="N76" s="82">
        <v>10</v>
      </c>
      <c r="O76" s="82">
        <v>2</v>
      </c>
      <c r="P76" s="82">
        <v>2</v>
      </c>
      <c r="Q76" s="82">
        <v>0</v>
      </c>
      <c r="R76" s="82">
        <v>4</v>
      </c>
      <c r="S76" s="82">
        <v>0</v>
      </c>
      <c r="T76" s="382">
        <f>SUM(O76:S76)</f>
        <v>8</v>
      </c>
      <c r="U76" s="235"/>
      <c r="V76" s="235" t="s">
        <v>292</v>
      </c>
      <c r="W76" s="49" t="s">
        <v>37</v>
      </c>
      <c r="X76" s="235" t="s">
        <v>1282</v>
      </c>
    </row>
    <row r="77" spans="1:24" ht="15.75">
      <c r="A77" s="14">
        <v>66</v>
      </c>
      <c r="B77" s="14" t="s">
        <v>531</v>
      </c>
      <c r="C77" s="235" t="s">
        <v>424</v>
      </c>
      <c r="D77" s="235" t="s">
        <v>458</v>
      </c>
      <c r="E77" s="235" t="s">
        <v>190</v>
      </c>
      <c r="F77" s="224" t="s">
        <v>31</v>
      </c>
      <c r="G77" s="253">
        <v>39267</v>
      </c>
      <c r="H77" s="82" t="s">
        <v>32</v>
      </c>
      <c r="I77" s="121" t="s">
        <v>250</v>
      </c>
      <c r="J77" s="235" t="s">
        <v>980</v>
      </c>
      <c r="K77" s="235" t="s">
        <v>981</v>
      </c>
      <c r="L77" s="235" t="s">
        <v>982</v>
      </c>
      <c r="M77" s="235" t="s">
        <v>2182</v>
      </c>
      <c r="N77" s="82">
        <v>10</v>
      </c>
      <c r="O77" s="82">
        <v>8</v>
      </c>
      <c r="P77" s="82">
        <v>0</v>
      </c>
      <c r="Q77" s="82">
        <v>0</v>
      </c>
      <c r="R77" s="82">
        <v>0</v>
      </c>
      <c r="S77" s="82">
        <v>0</v>
      </c>
      <c r="T77" s="382">
        <f>SUM(O77:S77)</f>
        <v>8</v>
      </c>
      <c r="U77" s="235"/>
      <c r="V77" s="235" t="s">
        <v>283</v>
      </c>
      <c r="W77" s="49" t="s">
        <v>37</v>
      </c>
      <c r="X77" s="235" t="s">
        <v>981</v>
      </c>
    </row>
    <row r="78" spans="1:24" ht="15.75">
      <c r="A78" s="14">
        <v>67</v>
      </c>
      <c r="B78" s="14" t="s">
        <v>531</v>
      </c>
      <c r="C78" s="235" t="s">
        <v>1946</v>
      </c>
      <c r="D78" s="235" t="s">
        <v>1947</v>
      </c>
      <c r="E78" s="235" t="s">
        <v>114</v>
      </c>
      <c r="F78" s="224" t="s">
        <v>31</v>
      </c>
      <c r="G78" s="253">
        <v>39340</v>
      </c>
      <c r="H78" s="82" t="s">
        <v>32</v>
      </c>
      <c r="I78" s="121" t="s">
        <v>250</v>
      </c>
      <c r="J78" s="235" t="s">
        <v>973</v>
      </c>
      <c r="K78" s="235" t="s">
        <v>974</v>
      </c>
      <c r="L78" s="235" t="s">
        <v>1948</v>
      </c>
      <c r="M78" s="235">
        <v>9177493861</v>
      </c>
      <c r="N78" s="82">
        <v>10</v>
      </c>
      <c r="O78" s="82">
        <v>0</v>
      </c>
      <c r="P78" s="82">
        <v>3</v>
      </c>
      <c r="Q78" s="82">
        <v>2.5</v>
      </c>
      <c r="R78" s="82">
        <v>2.5</v>
      </c>
      <c r="S78" s="82">
        <v>0</v>
      </c>
      <c r="T78" s="382">
        <f>SUM(O78:S78)</f>
        <v>8</v>
      </c>
      <c r="U78" s="235"/>
      <c r="V78" s="235" t="s">
        <v>606</v>
      </c>
      <c r="W78" s="49" t="s">
        <v>37</v>
      </c>
      <c r="X78" s="235" t="s">
        <v>974</v>
      </c>
    </row>
    <row r="79" spans="1:24" ht="15.75">
      <c r="A79" s="14">
        <v>68</v>
      </c>
      <c r="B79" s="14" t="s">
        <v>531</v>
      </c>
      <c r="C79" s="32" t="s">
        <v>637</v>
      </c>
      <c r="D79" s="32" t="s">
        <v>638</v>
      </c>
      <c r="E79" s="32" t="s">
        <v>335</v>
      </c>
      <c r="F79" s="31" t="s">
        <v>68</v>
      </c>
      <c r="G79" s="84">
        <v>39172</v>
      </c>
      <c r="H79" s="82" t="s">
        <v>32</v>
      </c>
      <c r="I79" s="121" t="s">
        <v>250</v>
      </c>
      <c r="J79" s="32" t="s">
        <v>1002</v>
      </c>
      <c r="K79" s="32" t="s">
        <v>967</v>
      </c>
      <c r="L79" s="83" t="s">
        <v>2152</v>
      </c>
      <c r="M79" s="32">
        <v>89870434380</v>
      </c>
      <c r="N79" s="82">
        <v>10</v>
      </c>
      <c r="O79" s="82">
        <v>2</v>
      </c>
      <c r="P79" s="82">
        <v>0</v>
      </c>
      <c r="Q79" s="82">
        <v>2.5</v>
      </c>
      <c r="R79" s="82">
        <v>3.5</v>
      </c>
      <c r="S79" s="82">
        <v>0</v>
      </c>
      <c r="T79" s="382">
        <f>SUM(O79:S79)</f>
        <v>8</v>
      </c>
      <c r="U79" s="235"/>
      <c r="V79" s="32" t="s">
        <v>111</v>
      </c>
      <c r="W79" s="49" t="s">
        <v>37</v>
      </c>
      <c r="X79" s="32" t="s">
        <v>967</v>
      </c>
    </row>
    <row r="80" spans="1:24" ht="15.75">
      <c r="A80" s="14">
        <v>69</v>
      </c>
      <c r="B80" s="14" t="s">
        <v>531</v>
      </c>
      <c r="C80" s="34" t="s">
        <v>557</v>
      </c>
      <c r="D80" s="34" t="s">
        <v>109</v>
      </c>
      <c r="E80" s="34" t="s">
        <v>224</v>
      </c>
      <c r="F80" s="224" t="s">
        <v>63</v>
      </c>
      <c r="G80" s="246">
        <v>39288</v>
      </c>
      <c r="H80" s="82" t="s">
        <v>32</v>
      </c>
      <c r="I80" s="121" t="s">
        <v>250</v>
      </c>
      <c r="J80" s="34" t="s">
        <v>1018</v>
      </c>
      <c r="K80" s="34" t="s">
        <v>1019</v>
      </c>
      <c r="L80" s="207" t="s">
        <v>1020</v>
      </c>
      <c r="M80" s="79" t="s">
        <v>1021</v>
      </c>
      <c r="N80" s="82">
        <v>10</v>
      </c>
      <c r="O80" s="82">
        <v>2</v>
      </c>
      <c r="P80" s="82">
        <v>3</v>
      </c>
      <c r="Q80" s="82">
        <v>2</v>
      </c>
      <c r="R80" s="82">
        <v>0</v>
      </c>
      <c r="S80" s="82">
        <v>0.5</v>
      </c>
      <c r="T80" s="382">
        <f>SUM(O80:S80)</f>
        <v>7.5</v>
      </c>
      <c r="U80" s="235"/>
      <c r="V80" s="119" t="s">
        <v>1022</v>
      </c>
      <c r="W80" s="49" t="s">
        <v>37</v>
      </c>
      <c r="X80" s="34" t="s">
        <v>1019</v>
      </c>
    </row>
    <row r="81" spans="1:24" ht="15.75">
      <c r="A81" s="14">
        <v>70</v>
      </c>
      <c r="B81" s="14" t="s">
        <v>531</v>
      </c>
      <c r="C81" s="121" t="s">
        <v>2062</v>
      </c>
      <c r="D81" s="121" t="s">
        <v>2063</v>
      </c>
      <c r="E81" s="121" t="s">
        <v>81</v>
      </c>
      <c r="F81" s="122" t="s">
        <v>63</v>
      </c>
      <c r="G81" s="252">
        <v>39248</v>
      </c>
      <c r="H81" s="82" t="s">
        <v>32</v>
      </c>
      <c r="I81" s="121" t="s">
        <v>250</v>
      </c>
      <c r="J81" s="120" t="s">
        <v>1138</v>
      </c>
      <c r="K81" s="120" t="s">
        <v>1139</v>
      </c>
      <c r="L81" s="121" t="s">
        <v>1140</v>
      </c>
      <c r="M81" s="122">
        <v>89177560806</v>
      </c>
      <c r="N81" s="82">
        <v>10</v>
      </c>
      <c r="O81" s="82">
        <v>4</v>
      </c>
      <c r="P81" s="82">
        <v>3</v>
      </c>
      <c r="Q81" s="82">
        <v>0.5</v>
      </c>
      <c r="R81" s="82">
        <v>0</v>
      </c>
      <c r="S81" s="82">
        <v>0</v>
      </c>
      <c r="T81" s="382">
        <f>SUM(O81:S81)</f>
        <v>7.5</v>
      </c>
      <c r="U81" s="82"/>
      <c r="V81" s="120" t="s">
        <v>2064</v>
      </c>
      <c r="W81" s="49" t="s">
        <v>37</v>
      </c>
      <c r="X81" s="120" t="s">
        <v>1139</v>
      </c>
    </row>
    <row r="82" spans="1:24" ht="15.75">
      <c r="A82" s="14">
        <v>71</v>
      </c>
      <c r="B82" s="14" t="s">
        <v>531</v>
      </c>
      <c r="C82" s="214" t="s">
        <v>688</v>
      </c>
      <c r="D82" s="214" t="s">
        <v>689</v>
      </c>
      <c r="E82" s="214" t="s">
        <v>690</v>
      </c>
      <c r="F82" s="224" t="s">
        <v>63</v>
      </c>
      <c r="G82" s="245">
        <v>39159</v>
      </c>
      <c r="H82" s="82" t="s">
        <v>32</v>
      </c>
      <c r="I82" s="121" t="s">
        <v>250</v>
      </c>
      <c r="J82" s="235" t="s">
        <v>1366</v>
      </c>
      <c r="K82" s="235" t="s">
        <v>1367</v>
      </c>
      <c r="L82" s="153" t="s">
        <v>1368</v>
      </c>
      <c r="M82" s="123">
        <v>89874719779</v>
      </c>
      <c r="N82" s="82">
        <v>10</v>
      </c>
      <c r="O82" s="82">
        <v>7</v>
      </c>
      <c r="P82" s="82">
        <v>0</v>
      </c>
      <c r="Q82" s="82">
        <v>0</v>
      </c>
      <c r="R82" s="82">
        <v>0</v>
      </c>
      <c r="S82" s="82">
        <v>0</v>
      </c>
      <c r="T82" s="382">
        <f>SUM(O82:S82)</f>
        <v>7</v>
      </c>
      <c r="U82" s="235"/>
      <c r="V82" s="235" t="s">
        <v>1370</v>
      </c>
      <c r="W82" s="49" t="s">
        <v>37</v>
      </c>
      <c r="X82" s="235" t="s">
        <v>1367</v>
      </c>
    </row>
    <row r="83" spans="1:24" ht="15.75">
      <c r="A83" s="14">
        <v>72</v>
      </c>
      <c r="B83" s="14" t="s">
        <v>531</v>
      </c>
      <c r="C83" s="239" t="s">
        <v>698</v>
      </c>
      <c r="D83" s="235" t="s">
        <v>699</v>
      </c>
      <c r="E83" s="235" t="s">
        <v>508</v>
      </c>
      <c r="F83" s="224" t="s">
        <v>63</v>
      </c>
      <c r="G83" s="253">
        <v>39200</v>
      </c>
      <c r="H83" s="82" t="s">
        <v>32</v>
      </c>
      <c r="I83" s="121" t="s">
        <v>250</v>
      </c>
      <c r="J83" s="235" t="s">
        <v>1366</v>
      </c>
      <c r="K83" s="235" t="s">
        <v>1367</v>
      </c>
      <c r="L83" s="235" t="s">
        <v>2167</v>
      </c>
      <c r="M83" s="235">
        <v>89625415495</v>
      </c>
      <c r="N83" s="82">
        <v>10</v>
      </c>
      <c r="O83" s="82">
        <v>7</v>
      </c>
      <c r="P83" s="82">
        <v>0</v>
      </c>
      <c r="Q83" s="82">
        <v>0</v>
      </c>
      <c r="R83" s="82">
        <v>0</v>
      </c>
      <c r="S83" s="82">
        <v>0</v>
      </c>
      <c r="T83" s="382">
        <f>SUM(O83:S83)</f>
        <v>7</v>
      </c>
      <c r="U83" s="235"/>
      <c r="V83" s="235" t="s">
        <v>2005</v>
      </c>
      <c r="W83" s="49" t="s">
        <v>37</v>
      </c>
      <c r="X83" s="235" t="s">
        <v>1367</v>
      </c>
    </row>
    <row r="84" spans="1:24" ht="15.75">
      <c r="A84" s="14">
        <v>73</v>
      </c>
      <c r="B84" s="14" t="s">
        <v>531</v>
      </c>
      <c r="C84" s="235" t="s">
        <v>2132</v>
      </c>
      <c r="D84" s="235" t="s">
        <v>563</v>
      </c>
      <c r="E84" s="235" t="s">
        <v>634</v>
      </c>
      <c r="F84" s="224" t="s">
        <v>68</v>
      </c>
      <c r="G84" s="253">
        <v>39093</v>
      </c>
      <c r="H84" s="82" t="s">
        <v>32</v>
      </c>
      <c r="I84" s="121" t="s">
        <v>250</v>
      </c>
      <c r="J84" s="235" t="s">
        <v>1068</v>
      </c>
      <c r="K84" s="235" t="s">
        <v>1069</v>
      </c>
      <c r="L84" s="235" t="s">
        <v>2133</v>
      </c>
      <c r="M84" s="235">
        <v>89177464207</v>
      </c>
      <c r="N84" s="82">
        <v>10</v>
      </c>
      <c r="O84" s="82">
        <v>4</v>
      </c>
      <c r="P84" s="82">
        <v>1</v>
      </c>
      <c r="Q84" s="82">
        <v>2</v>
      </c>
      <c r="R84" s="82">
        <v>0</v>
      </c>
      <c r="S84" s="82">
        <v>0</v>
      </c>
      <c r="T84" s="382">
        <f>SUM(O84:S84)</f>
        <v>7</v>
      </c>
      <c r="U84" s="235"/>
      <c r="V84" s="235" t="s">
        <v>2134</v>
      </c>
      <c r="W84" s="49" t="s">
        <v>37</v>
      </c>
      <c r="X84" s="235" t="s">
        <v>1069</v>
      </c>
    </row>
    <row r="85" spans="1:24" ht="15.75">
      <c r="A85" s="14">
        <v>74</v>
      </c>
      <c r="B85" s="14" t="s">
        <v>531</v>
      </c>
      <c r="C85" s="121" t="s">
        <v>2228</v>
      </c>
      <c r="D85" s="121" t="s">
        <v>93</v>
      </c>
      <c r="E85" s="121" t="s">
        <v>439</v>
      </c>
      <c r="F85" s="122" t="s">
        <v>63</v>
      </c>
      <c r="G85" s="252">
        <v>39407</v>
      </c>
      <c r="H85" s="82" t="s">
        <v>32</v>
      </c>
      <c r="I85" s="121" t="s">
        <v>250</v>
      </c>
      <c r="J85" s="120" t="s">
        <v>1138</v>
      </c>
      <c r="K85" s="120" t="s">
        <v>1139</v>
      </c>
      <c r="L85" s="121"/>
      <c r="M85" s="122"/>
      <c r="N85" s="82">
        <v>10</v>
      </c>
      <c r="O85" s="82">
        <v>4</v>
      </c>
      <c r="P85" s="82">
        <v>2</v>
      </c>
      <c r="Q85" s="82">
        <v>1</v>
      </c>
      <c r="R85" s="82">
        <v>0</v>
      </c>
      <c r="S85" s="82">
        <v>0</v>
      </c>
      <c r="T85" s="382">
        <f>SUM(O85:S85)</f>
        <v>7</v>
      </c>
      <c r="U85" s="82"/>
      <c r="V85" s="120" t="s">
        <v>2064</v>
      </c>
      <c r="W85" s="49" t="s">
        <v>37</v>
      </c>
      <c r="X85" s="120" t="s">
        <v>1139</v>
      </c>
    </row>
    <row r="86" spans="1:24" ht="15.75">
      <c r="A86" s="14">
        <v>75</v>
      </c>
      <c r="B86" s="14" t="s">
        <v>531</v>
      </c>
      <c r="C86" s="120" t="s">
        <v>879</v>
      </c>
      <c r="D86" s="120" t="s">
        <v>460</v>
      </c>
      <c r="E86" s="120" t="s">
        <v>67</v>
      </c>
      <c r="F86" s="82" t="s">
        <v>63</v>
      </c>
      <c r="G86" s="251">
        <v>39211</v>
      </c>
      <c r="H86" s="82" t="s">
        <v>32</v>
      </c>
      <c r="I86" s="121" t="s">
        <v>250</v>
      </c>
      <c r="J86" s="120" t="s">
        <v>1138</v>
      </c>
      <c r="K86" s="120" t="s">
        <v>1139</v>
      </c>
      <c r="L86" s="120"/>
      <c r="M86" s="82"/>
      <c r="N86" s="82">
        <v>10</v>
      </c>
      <c r="O86" s="82">
        <v>3</v>
      </c>
      <c r="P86" s="82">
        <v>3</v>
      </c>
      <c r="Q86" s="82">
        <v>0.5</v>
      </c>
      <c r="R86" s="82">
        <v>0</v>
      </c>
      <c r="S86" s="82">
        <v>0</v>
      </c>
      <c r="T86" s="382">
        <f>SUM(O86:S86)</f>
        <v>6.5</v>
      </c>
      <c r="U86" s="82"/>
      <c r="V86" s="120" t="s">
        <v>2064</v>
      </c>
      <c r="W86" s="49" t="s">
        <v>37</v>
      </c>
      <c r="X86" s="120" t="s">
        <v>1139</v>
      </c>
    </row>
    <row r="87" spans="1:24" ht="15.75">
      <c r="A87" s="14">
        <v>76</v>
      </c>
      <c r="B87" s="14" t="s">
        <v>531</v>
      </c>
      <c r="C87" s="235" t="s">
        <v>2053</v>
      </c>
      <c r="D87" s="235" t="s">
        <v>1940</v>
      </c>
      <c r="E87" s="235" t="s">
        <v>660</v>
      </c>
      <c r="F87" s="224" t="s">
        <v>41</v>
      </c>
      <c r="G87" s="253">
        <v>39305</v>
      </c>
      <c r="H87" s="82" t="s">
        <v>32</v>
      </c>
      <c r="I87" s="121" t="s">
        <v>250</v>
      </c>
      <c r="J87" s="235" t="s">
        <v>1089</v>
      </c>
      <c r="K87" s="235" t="s">
        <v>1090</v>
      </c>
      <c r="L87" s="235" t="s">
        <v>1091</v>
      </c>
      <c r="M87" s="235">
        <v>79061060387</v>
      </c>
      <c r="N87" s="82">
        <v>10</v>
      </c>
      <c r="O87" s="82">
        <v>6</v>
      </c>
      <c r="P87" s="82">
        <v>0</v>
      </c>
      <c r="Q87" s="82">
        <v>0</v>
      </c>
      <c r="R87" s="82">
        <v>0</v>
      </c>
      <c r="S87" s="82">
        <v>0</v>
      </c>
      <c r="T87" s="382">
        <f>SUM(O87:S87)</f>
        <v>6</v>
      </c>
      <c r="U87" s="235"/>
      <c r="V87" s="235" t="s">
        <v>153</v>
      </c>
      <c r="W87" s="49" t="s">
        <v>37</v>
      </c>
      <c r="X87" s="235" t="s">
        <v>1090</v>
      </c>
    </row>
    <row r="88" spans="1:24" ht="15.75">
      <c r="A88" s="14">
        <v>77</v>
      </c>
      <c r="B88" s="14" t="s">
        <v>531</v>
      </c>
      <c r="C88" s="235" t="s">
        <v>587</v>
      </c>
      <c r="D88" s="235" t="s">
        <v>588</v>
      </c>
      <c r="E88" s="235" t="s">
        <v>589</v>
      </c>
      <c r="F88" s="224" t="s">
        <v>31</v>
      </c>
      <c r="G88" s="253">
        <v>39290</v>
      </c>
      <c r="H88" s="82" t="s">
        <v>32</v>
      </c>
      <c r="I88" s="121" t="s">
        <v>250</v>
      </c>
      <c r="J88" s="235" t="s">
        <v>590</v>
      </c>
      <c r="K88" s="235" t="s">
        <v>591</v>
      </c>
      <c r="L88" s="235" t="s">
        <v>2148</v>
      </c>
      <c r="M88" s="235">
        <v>89177822893</v>
      </c>
      <c r="N88" s="82">
        <v>10</v>
      </c>
      <c r="O88" s="82">
        <v>1</v>
      </c>
      <c r="P88" s="82">
        <v>4</v>
      </c>
      <c r="Q88" s="82">
        <v>0</v>
      </c>
      <c r="R88" s="82">
        <v>1</v>
      </c>
      <c r="S88" s="82">
        <v>0</v>
      </c>
      <c r="T88" s="382">
        <f>SUM(O88:S88)</f>
        <v>6</v>
      </c>
      <c r="U88" s="235"/>
      <c r="V88" s="235" t="s">
        <v>592</v>
      </c>
      <c r="W88" s="49" t="s">
        <v>37</v>
      </c>
      <c r="X88" s="235" t="s">
        <v>591</v>
      </c>
    </row>
    <row r="89" spans="1:24" ht="15.75">
      <c r="A89" s="14">
        <v>78</v>
      </c>
      <c r="B89" s="14" t="s">
        <v>531</v>
      </c>
      <c r="C89" s="235" t="s">
        <v>680</v>
      </c>
      <c r="D89" s="235" t="s">
        <v>364</v>
      </c>
      <c r="E89" s="235" t="s">
        <v>233</v>
      </c>
      <c r="F89" s="224" t="s">
        <v>68</v>
      </c>
      <c r="G89" s="245">
        <v>39352</v>
      </c>
      <c r="H89" s="82" t="s">
        <v>32</v>
      </c>
      <c r="I89" s="121" t="s">
        <v>250</v>
      </c>
      <c r="J89" s="235" t="s">
        <v>1366</v>
      </c>
      <c r="K89" s="235" t="s">
        <v>1367</v>
      </c>
      <c r="L89" s="235" t="s">
        <v>2038</v>
      </c>
      <c r="M89" s="235" t="s">
        <v>2039</v>
      </c>
      <c r="N89" s="82">
        <v>10</v>
      </c>
      <c r="O89" s="82">
        <v>1</v>
      </c>
      <c r="P89" s="82">
        <v>4</v>
      </c>
      <c r="Q89" s="82">
        <v>0</v>
      </c>
      <c r="R89" s="82">
        <v>1</v>
      </c>
      <c r="S89" s="82">
        <v>0</v>
      </c>
      <c r="T89" s="382">
        <f>SUM(O89:S89)</f>
        <v>6</v>
      </c>
      <c r="U89" s="235"/>
      <c r="V89" s="235" t="s">
        <v>1370</v>
      </c>
      <c r="W89" s="49" t="s">
        <v>37</v>
      </c>
      <c r="X89" s="235" t="s">
        <v>1367</v>
      </c>
    </row>
    <row r="90" spans="1:24" ht="15.75">
      <c r="A90" s="14">
        <v>79</v>
      </c>
      <c r="B90" s="14" t="s">
        <v>531</v>
      </c>
      <c r="C90" s="214" t="s">
        <v>596</v>
      </c>
      <c r="D90" s="214" t="s">
        <v>597</v>
      </c>
      <c r="E90" s="214" t="s">
        <v>105</v>
      </c>
      <c r="F90" s="224" t="s">
        <v>68</v>
      </c>
      <c r="G90" s="245">
        <v>39394</v>
      </c>
      <c r="H90" s="82" t="s">
        <v>32</v>
      </c>
      <c r="I90" s="121" t="s">
        <v>250</v>
      </c>
      <c r="J90" s="235" t="s">
        <v>1366</v>
      </c>
      <c r="K90" s="235" t="s">
        <v>1367</v>
      </c>
      <c r="L90" s="235" t="s">
        <v>1967</v>
      </c>
      <c r="M90" s="123">
        <v>89273409910</v>
      </c>
      <c r="N90" s="82">
        <v>10</v>
      </c>
      <c r="O90" s="82">
        <v>1</v>
      </c>
      <c r="P90" s="82">
        <v>3</v>
      </c>
      <c r="Q90" s="82">
        <v>2</v>
      </c>
      <c r="R90" s="82">
        <v>0</v>
      </c>
      <c r="S90" s="82">
        <v>0</v>
      </c>
      <c r="T90" s="382">
        <f>SUM(O90:S90)</f>
        <v>6</v>
      </c>
      <c r="U90" s="235"/>
      <c r="V90" s="235" t="s">
        <v>1370</v>
      </c>
      <c r="W90" s="49" t="s">
        <v>37</v>
      </c>
      <c r="X90" s="235" t="s">
        <v>1367</v>
      </c>
    </row>
    <row r="91" spans="1:24" ht="15.75">
      <c r="A91" s="14">
        <v>80</v>
      </c>
      <c r="B91" s="14" t="s">
        <v>531</v>
      </c>
      <c r="C91" s="215" t="s">
        <v>1972</v>
      </c>
      <c r="D91" s="216" t="s">
        <v>112</v>
      </c>
      <c r="E91" s="216" t="s">
        <v>300</v>
      </c>
      <c r="F91" s="242" t="s">
        <v>68</v>
      </c>
      <c r="G91" s="254">
        <v>39193</v>
      </c>
      <c r="H91" s="82" t="s">
        <v>32</v>
      </c>
      <c r="I91" s="121" t="s">
        <v>250</v>
      </c>
      <c r="J91" s="120" t="s">
        <v>1190</v>
      </c>
      <c r="K91" s="120" t="s">
        <v>1142</v>
      </c>
      <c r="L91" s="152" t="s">
        <v>1143</v>
      </c>
      <c r="M91" s="82">
        <v>89050014510</v>
      </c>
      <c r="N91" s="82">
        <v>10</v>
      </c>
      <c r="O91" s="82">
        <v>1</v>
      </c>
      <c r="P91" s="82">
        <v>2</v>
      </c>
      <c r="Q91" s="82">
        <v>3</v>
      </c>
      <c r="R91" s="82">
        <v>0</v>
      </c>
      <c r="S91" s="82">
        <v>0</v>
      </c>
      <c r="T91" s="382">
        <f>SUM(O91:S91)</f>
        <v>6</v>
      </c>
      <c r="U91" s="82"/>
      <c r="V91" s="217" t="s">
        <v>304</v>
      </c>
      <c r="W91" s="49" t="s">
        <v>37</v>
      </c>
      <c r="X91" s="120" t="s">
        <v>1142</v>
      </c>
    </row>
    <row r="92" spans="1:24" ht="15.75">
      <c r="A92" s="14">
        <v>81</v>
      </c>
      <c r="B92" s="14" t="s">
        <v>531</v>
      </c>
      <c r="C92" s="79" t="s">
        <v>2195</v>
      </c>
      <c r="D92" s="79" t="s">
        <v>608</v>
      </c>
      <c r="E92" s="79" t="s">
        <v>30</v>
      </c>
      <c r="F92" s="117" t="s">
        <v>68</v>
      </c>
      <c r="G92" s="247">
        <v>39151</v>
      </c>
      <c r="H92" s="82" t="s">
        <v>32</v>
      </c>
      <c r="I92" s="121" t="s">
        <v>250</v>
      </c>
      <c r="J92" s="32" t="s">
        <v>1002</v>
      </c>
      <c r="K92" s="32" t="s">
        <v>967</v>
      </c>
      <c r="L92" s="79" t="s">
        <v>2196</v>
      </c>
      <c r="M92" s="79">
        <v>89872410779</v>
      </c>
      <c r="N92" s="82">
        <v>10</v>
      </c>
      <c r="O92" s="82">
        <v>5</v>
      </c>
      <c r="P92" s="82">
        <v>0</v>
      </c>
      <c r="Q92" s="82">
        <v>0</v>
      </c>
      <c r="R92" s="82">
        <v>0.5</v>
      </c>
      <c r="S92" s="82">
        <v>0</v>
      </c>
      <c r="T92" s="382">
        <f>SUM(O92:S92)</f>
        <v>5.5</v>
      </c>
      <c r="U92" s="235"/>
      <c r="V92" s="32" t="s">
        <v>111</v>
      </c>
      <c r="W92" s="49" t="s">
        <v>37</v>
      </c>
      <c r="X92" s="32" t="s">
        <v>967</v>
      </c>
    </row>
    <row r="93" spans="1:24" ht="15.75">
      <c r="A93" s="14">
        <v>82</v>
      </c>
      <c r="B93" s="14" t="s">
        <v>531</v>
      </c>
      <c r="C93" s="120" t="s">
        <v>2210</v>
      </c>
      <c r="D93" s="120" t="s">
        <v>56</v>
      </c>
      <c r="E93" s="120" t="s">
        <v>703</v>
      </c>
      <c r="F93" s="82" t="s">
        <v>41</v>
      </c>
      <c r="G93" s="251">
        <v>39369</v>
      </c>
      <c r="H93" s="82" t="s">
        <v>32</v>
      </c>
      <c r="I93" s="121" t="s">
        <v>250</v>
      </c>
      <c r="J93" s="120" t="s">
        <v>1115</v>
      </c>
      <c r="K93" s="120" t="s">
        <v>1116</v>
      </c>
      <c r="L93" s="212" t="s">
        <v>1117</v>
      </c>
      <c r="M93" s="82" t="s">
        <v>1118</v>
      </c>
      <c r="N93" s="82">
        <v>10</v>
      </c>
      <c r="O93" s="82">
        <v>5</v>
      </c>
      <c r="P93" s="82">
        <v>0</v>
      </c>
      <c r="Q93" s="82">
        <v>0</v>
      </c>
      <c r="R93" s="82">
        <v>0</v>
      </c>
      <c r="S93" s="82">
        <v>0</v>
      </c>
      <c r="T93" s="382">
        <f>SUM(O93:S93)</f>
        <v>5</v>
      </c>
      <c r="U93" s="82"/>
      <c r="V93" s="120" t="s">
        <v>367</v>
      </c>
      <c r="W93" s="49" t="s">
        <v>37</v>
      </c>
      <c r="X93" s="120" t="s">
        <v>1116</v>
      </c>
    </row>
    <row r="94" spans="1:24" ht="15.75">
      <c r="A94" s="14">
        <v>83</v>
      </c>
      <c r="B94" s="14" t="s">
        <v>531</v>
      </c>
      <c r="C94" s="235" t="s">
        <v>2171</v>
      </c>
      <c r="D94" s="235" t="s">
        <v>434</v>
      </c>
      <c r="E94" s="235" t="s">
        <v>2172</v>
      </c>
      <c r="F94" s="224" t="s">
        <v>31</v>
      </c>
      <c r="G94" s="253">
        <v>39330</v>
      </c>
      <c r="H94" s="82" t="s">
        <v>32</v>
      </c>
      <c r="I94" s="121" t="s">
        <v>250</v>
      </c>
      <c r="J94" s="235" t="s">
        <v>998</v>
      </c>
      <c r="K94" s="235" t="s">
        <v>999</v>
      </c>
      <c r="L94" s="235" t="s">
        <v>1000</v>
      </c>
      <c r="M94" s="235">
        <v>89373329988</v>
      </c>
      <c r="N94" s="82">
        <v>10</v>
      </c>
      <c r="O94" s="82">
        <v>0</v>
      </c>
      <c r="P94" s="82">
        <v>3</v>
      </c>
      <c r="Q94" s="82">
        <v>2</v>
      </c>
      <c r="R94" s="82">
        <v>0</v>
      </c>
      <c r="S94" s="82">
        <v>0</v>
      </c>
      <c r="T94" s="382">
        <f>SUM(O94:S94)</f>
        <v>5</v>
      </c>
      <c r="U94" s="235"/>
      <c r="V94" s="235" t="s">
        <v>635</v>
      </c>
      <c r="W94" s="49" t="s">
        <v>37</v>
      </c>
      <c r="X94" s="235" t="s">
        <v>999</v>
      </c>
    </row>
    <row r="95" spans="1:24" ht="15.75">
      <c r="A95" s="14">
        <v>84</v>
      </c>
      <c r="B95" s="14" t="s">
        <v>531</v>
      </c>
      <c r="C95" s="235" t="s">
        <v>604</v>
      </c>
      <c r="D95" s="235" t="s">
        <v>2073</v>
      </c>
      <c r="E95" s="235" t="s">
        <v>58</v>
      </c>
      <c r="F95" s="224" t="s">
        <v>63</v>
      </c>
      <c r="G95" s="253">
        <v>39303</v>
      </c>
      <c r="H95" s="82" t="s">
        <v>32</v>
      </c>
      <c r="I95" s="121" t="s">
        <v>250</v>
      </c>
      <c r="J95" s="235" t="s">
        <v>1281</v>
      </c>
      <c r="K95" s="235" t="s">
        <v>1282</v>
      </c>
      <c r="L95" s="235" t="s">
        <v>2074</v>
      </c>
      <c r="M95" s="235">
        <v>89174856585</v>
      </c>
      <c r="N95" s="82">
        <v>10</v>
      </c>
      <c r="O95" s="82">
        <v>2</v>
      </c>
      <c r="P95" s="82">
        <v>1</v>
      </c>
      <c r="Q95" s="82">
        <v>1</v>
      </c>
      <c r="R95" s="82">
        <v>1</v>
      </c>
      <c r="S95" s="82">
        <v>0</v>
      </c>
      <c r="T95" s="382">
        <f>SUM(O95:S95)</f>
        <v>5</v>
      </c>
      <c r="U95" s="235"/>
      <c r="V95" s="235" t="s">
        <v>292</v>
      </c>
      <c r="W95" s="49" t="s">
        <v>37</v>
      </c>
      <c r="X95" s="235" t="s">
        <v>1282</v>
      </c>
    </row>
    <row r="96" spans="1:24" ht="15.75">
      <c r="A96" s="14">
        <v>85</v>
      </c>
      <c r="B96" s="14" t="s">
        <v>531</v>
      </c>
      <c r="C96" s="79" t="s">
        <v>2058</v>
      </c>
      <c r="D96" s="79" t="s">
        <v>480</v>
      </c>
      <c r="E96" s="79" t="s">
        <v>2059</v>
      </c>
      <c r="F96" s="31" t="s">
        <v>63</v>
      </c>
      <c r="G96" s="247">
        <v>39135</v>
      </c>
      <c r="H96" s="82" t="s">
        <v>32</v>
      </c>
      <c r="I96" s="121" t="s">
        <v>250</v>
      </c>
      <c r="J96" s="32" t="s">
        <v>419</v>
      </c>
      <c r="K96" s="32" t="s">
        <v>420</v>
      </c>
      <c r="L96" s="207" t="s">
        <v>2060</v>
      </c>
      <c r="M96" s="79">
        <v>79173457647</v>
      </c>
      <c r="N96" s="82">
        <v>10</v>
      </c>
      <c r="O96" s="82">
        <v>2</v>
      </c>
      <c r="P96" s="82">
        <v>3</v>
      </c>
      <c r="Q96" s="82">
        <v>0</v>
      </c>
      <c r="R96" s="82">
        <v>0</v>
      </c>
      <c r="S96" s="82">
        <v>0</v>
      </c>
      <c r="T96" s="382">
        <f>SUM(O96:S96)</f>
        <v>5</v>
      </c>
      <c r="U96" s="235"/>
      <c r="V96" s="119" t="s">
        <v>1067</v>
      </c>
      <c r="W96" s="49" t="s">
        <v>37</v>
      </c>
      <c r="X96" s="32" t="s">
        <v>420</v>
      </c>
    </row>
    <row r="97" spans="1:24" ht="15.75">
      <c r="A97" s="14">
        <v>86</v>
      </c>
      <c r="B97" s="14" t="s">
        <v>531</v>
      </c>
      <c r="C97" s="235" t="s">
        <v>681</v>
      </c>
      <c r="D97" s="235" t="s">
        <v>83</v>
      </c>
      <c r="E97" s="235" t="s">
        <v>85</v>
      </c>
      <c r="F97" s="224" t="s">
        <v>31</v>
      </c>
      <c r="G97" s="253">
        <v>39435</v>
      </c>
      <c r="H97" s="82" t="s">
        <v>32</v>
      </c>
      <c r="I97" s="121" t="s">
        <v>250</v>
      </c>
      <c r="J97" s="235" t="s">
        <v>980</v>
      </c>
      <c r="K97" s="235" t="s">
        <v>981</v>
      </c>
      <c r="L97" s="235" t="s">
        <v>982</v>
      </c>
      <c r="M97" s="235" t="s">
        <v>2158</v>
      </c>
      <c r="N97" s="82">
        <v>10</v>
      </c>
      <c r="O97" s="82">
        <v>5</v>
      </c>
      <c r="P97" s="82">
        <v>0</v>
      </c>
      <c r="Q97" s="82">
        <v>0</v>
      </c>
      <c r="R97" s="82">
        <v>0</v>
      </c>
      <c r="S97" s="82">
        <v>0</v>
      </c>
      <c r="T97" s="382">
        <f>SUM(O97:S97)</f>
        <v>5</v>
      </c>
      <c r="U97" s="235"/>
      <c r="V97" s="235" t="s">
        <v>283</v>
      </c>
      <c r="W97" s="49" t="s">
        <v>37</v>
      </c>
      <c r="X97" s="235" t="s">
        <v>981</v>
      </c>
    </row>
    <row r="98" spans="1:24" ht="15.75">
      <c r="A98" s="14">
        <v>87</v>
      </c>
      <c r="B98" s="14" t="s">
        <v>531</v>
      </c>
      <c r="C98" s="236" t="s">
        <v>544</v>
      </c>
      <c r="D98" s="236" t="s">
        <v>172</v>
      </c>
      <c r="E98" s="120" t="s">
        <v>713</v>
      </c>
      <c r="F98" s="82" t="s">
        <v>63</v>
      </c>
      <c r="G98" s="262">
        <v>39393</v>
      </c>
      <c r="H98" s="82" t="s">
        <v>32</v>
      </c>
      <c r="I98" s="121" t="s">
        <v>250</v>
      </c>
      <c r="J98" s="120" t="s">
        <v>1180</v>
      </c>
      <c r="K98" s="120" t="s">
        <v>1181</v>
      </c>
      <c r="L98" s="152" t="s">
        <v>1182</v>
      </c>
      <c r="M98" s="82">
        <v>89659358024</v>
      </c>
      <c r="N98" s="82">
        <v>10</v>
      </c>
      <c r="O98" s="82">
        <v>2</v>
      </c>
      <c r="P98" s="82">
        <v>2</v>
      </c>
      <c r="Q98" s="82">
        <v>0.5</v>
      </c>
      <c r="R98" s="82">
        <v>0</v>
      </c>
      <c r="S98" s="82">
        <v>0</v>
      </c>
      <c r="T98" s="382">
        <f>SUM(O98:S98)</f>
        <v>4.5</v>
      </c>
      <c r="U98" s="82"/>
      <c r="V98" s="120" t="s">
        <v>296</v>
      </c>
      <c r="W98" s="49" t="s">
        <v>37</v>
      </c>
      <c r="X98" s="120" t="s">
        <v>1181</v>
      </c>
    </row>
    <row r="99" spans="1:24" ht="15.75">
      <c r="A99" s="14">
        <v>88</v>
      </c>
      <c r="B99" s="14" t="s">
        <v>531</v>
      </c>
      <c r="C99" s="235" t="s">
        <v>1997</v>
      </c>
      <c r="D99" s="235" t="s">
        <v>263</v>
      </c>
      <c r="E99" s="235" t="s">
        <v>166</v>
      </c>
      <c r="F99" s="224" t="s">
        <v>63</v>
      </c>
      <c r="G99" s="253">
        <v>39126</v>
      </c>
      <c r="H99" s="82" t="s">
        <v>32</v>
      </c>
      <c r="I99" s="121" t="s">
        <v>250</v>
      </c>
      <c r="J99" s="37" t="s">
        <v>1281</v>
      </c>
      <c r="K99" s="235" t="s">
        <v>1282</v>
      </c>
      <c r="L99" s="235" t="s">
        <v>1998</v>
      </c>
      <c r="M99" s="235">
        <v>89962569101</v>
      </c>
      <c r="N99" s="82">
        <v>10</v>
      </c>
      <c r="O99" s="82">
        <v>2</v>
      </c>
      <c r="P99" s="82">
        <v>1</v>
      </c>
      <c r="Q99" s="82">
        <v>1.5</v>
      </c>
      <c r="R99" s="82">
        <v>0</v>
      </c>
      <c r="S99" s="82">
        <v>0</v>
      </c>
      <c r="T99" s="382">
        <f>SUM(O99:S99)</f>
        <v>4.5</v>
      </c>
      <c r="U99" s="235"/>
      <c r="V99" s="37" t="s">
        <v>292</v>
      </c>
      <c r="W99" s="49" t="s">
        <v>37</v>
      </c>
      <c r="X99" s="235" t="s">
        <v>1282</v>
      </c>
    </row>
    <row r="100" spans="1:24" ht="15.75">
      <c r="A100" s="14">
        <v>89</v>
      </c>
      <c r="B100" s="14" t="s">
        <v>531</v>
      </c>
      <c r="C100" s="239" t="s">
        <v>664</v>
      </c>
      <c r="D100" s="235" t="s">
        <v>364</v>
      </c>
      <c r="E100" s="235" t="s">
        <v>665</v>
      </c>
      <c r="F100" s="224" t="s">
        <v>68</v>
      </c>
      <c r="G100" s="253">
        <v>39515</v>
      </c>
      <c r="H100" s="82" t="s">
        <v>32</v>
      </c>
      <c r="I100" s="121" t="s">
        <v>250</v>
      </c>
      <c r="J100" s="235" t="s">
        <v>1366</v>
      </c>
      <c r="K100" s="235" t="s">
        <v>1367</v>
      </c>
      <c r="L100" s="153" t="s">
        <v>1368</v>
      </c>
      <c r="M100" s="235">
        <v>89030805430</v>
      </c>
      <c r="N100" s="82">
        <v>10</v>
      </c>
      <c r="O100" s="82">
        <v>4</v>
      </c>
      <c r="P100" s="82">
        <v>0</v>
      </c>
      <c r="Q100" s="82">
        <v>0</v>
      </c>
      <c r="R100" s="82">
        <v>0</v>
      </c>
      <c r="S100" s="82">
        <v>0</v>
      </c>
      <c r="T100" s="382">
        <f>SUM(O100:S100)</f>
        <v>4</v>
      </c>
      <c r="U100" s="235"/>
      <c r="V100" s="235" t="s">
        <v>2005</v>
      </c>
      <c r="W100" s="49" t="s">
        <v>37</v>
      </c>
      <c r="X100" s="235" t="s">
        <v>1367</v>
      </c>
    </row>
    <row r="101" spans="1:24" ht="15.75">
      <c r="A101" s="14">
        <v>90</v>
      </c>
      <c r="B101" s="14" t="s">
        <v>531</v>
      </c>
      <c r="C101" s="235" t="s">
        <v>340</v>
      </c>
      <c r="D101" s="235" t="s">
        <v>324</v>
      </c>
      <c r="E101" s="235" t="s">
        <v>295</v>
      </c>
      <c r="F101" s="224" t="s">
        <v>63</v>
      </c>
      <c r="G101" s="257">
        <v>39133</v>
      </c>
      <c r="H101" s="82" t="s">
        <v>32</v>
      </c>
      <c r="I101" s="121" t="s">
        <v>250</v>
      </c>
      <c r="J101" s="235" t="s">
        <v>1074</v>
      </c>
      <c r="K101" s="235" t="s">
        <v>1075</v>
      </c>
      <c r="L101" s="231" t="s">
        <v>2213</v>
      </c>
      <c r="M101" s="235">
        <v>89174388958</v>
      </c>
      <c r="N101" s="82">
        <v>10</v>
      </c>
      <c r="O101" s="82">
        <v>3</v>
      </c>
      <c r="P101" s="82">
        <v>1</v>
      </c>
      <c r="Q101" s="82">
        <v>0</v>
      </c>
      <c r="R101" s="82">
        <v>0</v>
      </c>
      <c r="S101" s="82">
        <v>0</v>
      </c>
      <c r="T101" s="382">
        <f>SUM(O101:S101)</f>
        <v>4</v>
      </c>
      <c r="U101" s="235"/>
      <c r="V101" s="235" t="s">
        <v>1076</v>
      </c>
      <c r="W101" s="49" t="s">
        <v>37</v>
      </c>
      <c r="X101" s="235" t="s">
        <v>1075</v>
      </c>
    </row>
    <row r="102" spans="1:24" ht="15.75">
      <c r="A102" s="14">
        <v>91</v>
      </c>
      <c r="B102" s="14" t="s">
        <v>531</v>
      </c>
      <c r="C102" s="34" t="s">
        <v>2010</v>
      </c>
      <c r="D102" s="34" t="s">
        <v>2011</v>
      </c>
      <c r="E102" s="34" t="s">
        <v>60</v>
      </c>
      <c r="F102" s="31" t="s">
        <v>63</v>
      </c>
      <c r="G102" s="246">
        <v>39270</v>
      </c>
      <c r="H102" s="82" t="s">
        <v>32</v>
      </c>
      <c r="I102" s="121" t="s">
        <v>250</v>
      </c>
      <c r="J102" s="119" t="s">
        <v>1015</v>
      </c>
      <c r="K102" s="32" t="s">
        <v>1016</v>
      </c>
      <c r="L102" s="32" t="s">
        <v>1017</v>
      </c>
      <c r="M102" s="30">
        <v>99872454351</v>
      </c>
      <c r="N102" s="82">
        <v>10</v>
      </c>
      <c r="O102" s="82">
        <v>0</v>
      </c>
      <c r="P102" s="82">
        <v>3</v>
      </c>
      <c r="Q102" s="82">
        <v>1</v>
      </c>
      <c r="R102" s="82">
        <v>0</v>
      </c>
      <c r="S102" s="82">
        <v>0</v>
      </c>
      <c r="T102" s="382">
        <f>SUM(O102:S102)</f>
        <v>4</v>
      </c>
      <c r="U102" s="235"/>
      <c r="V102" s="238" t="s">
        <v>103</v>
      </c>
      <c r="W102" s="49" t="s">
        <v>37</v>
      </c>
      <c r="X102" s="32" t="s">
        <v>1016</v>
      </c>
    </row>
    <row r="103" spans="1:24" ht="15.75">
      <c r="A103" s="14">
        <v>92</v>
      </c>
      <c r="B103" s="14" t="s">
        <v>531</v>
      </c>
      <c r="C103" s="223" t="s">
        <v>2006</v>
      </c>
      <c r="D103" s="216" t="s">
        <v>2007</v>
      </c>
      <c r="E103" s="216" t="s">
        <v>584</v>
      </c>
      <c r="F103" s="242" t="s">
        <v>68</v>
      </c>
      <c r="G103" s="261">
        <v>39244</v>
      </c>
      <c r="H103" s="82" t="s">
        <v>32</v>
      </c>
      <c r="I103" s="121" t="s">
        <v>250</v>
      </c>
      <c r="J103" s="120" t="s">
        <v>1504</v>
      </c>
      <c r="K103" s="120" t="s">
        <v>1142</v>
      </c>
      <c r="L103" s="152" t="s">
        <v>1143</v>
      </c>
      <c r="M103" s="82">
        <v>89050014513</v>
      </c>
      <c r="N103" s="82">
        <v>10</v>
      </c>
      <c r="O103" s="82">
        <v>0</v>
      </c>
      <c r="P103" s="82">
        <v>2</v>
      </c>
      <c r="Q103" s="82">
        <v>1</v>
      </c>
      <c r="R103" s="82">
        <v>1</v>
      </c>
      <c r="S103" s="82">
        <v>0</v>
      </c>
      <c r="T103" s="382">
        <f>SUM(O103:S103)</f>
        <v>4</v>
      </c>
      <c r="U103" s="216"/>
      <c r="V103" s="217" t="s">
        <v>304</v>
      </c>
      <c r="W103" s="49" t="s">
        <v>37</v>
      </c>
      <c r="X103" s="120" t="s">
        <v>1142</v>
      </c>
    </row>
    <row r="104" spans="1:24" ht="15.75">
      <c r="A104" s="14">
        <v>93</v>
      </c>
      <c r="B104" s="14" t="s">
        <v>531</v>
      </c>
      <c r="C104" s="235" t="s">
        <v>147</v>
      </c>
      <c r="D104" s="235" t="s">
        <v>708</v>
      </c>
      <c r="E104" s="235" t="s">
        <v>173</v>
      </c>
      <c r="F104" s="224" t="s">
        <v>63</v>
      </c>
      <c r="G104" s="253">
        <v>39312</v>
      </c>
      <c r="H104" s="82" t="s">
        <v>32</v>
      </c>
      <c r="I104" s="121" t="s">
        <v>250</v>
      </c>
      <c r="J104" s="235" t="s">
        <v>49</v>
      </c>
      <c r="K104" s="235" t="s">
        <v>1085</v>
      </c>
      <c r="L104" s="235" t="s">
        <v>1086</v>
      </c>
      <c r="M104" s="235">
        <v>89270844887</v>
      </c>
      <c r="N104" s="82">
        <v>10</v>
      </c>
      <c r="O104" s="82">
        <v>0</v>
      </c>
      <c r="P104" s="82">
        <v>1</v>
      </c>
      <c r="Q104" s="82">
        <v>2</v>
      </c>
      <c r="R104" s="82">
        <v>1</v>
      </c>
      <c r="S104" s="82">
        <v>0</v>
      </c>
      <c r="T104" s="382">
        <f>SUM(O104:S104)</f>
        <v>4</v>
      </c>
      <c r="U104" s="124"/>
      <c r="V104" s="154" t="s">
        <v>50</v>
      </c>
      <c r="W104" s="49" t="s">
        <v>37</v>
      </c>
      <c r="X104" s="235" t="s">
        <v>1085</v>
      </c>
    </row>
    <row r="105" spans="1:24" ht="15.75">
      <c r="A105" s="14">
        <v>94</v>
      </c>
      <c r="B105" s="14" t="s">
        <v>531</v>
      </c>
      <c r="C105" s="236" t="s">
        <v>633</v>
      </c>
      <c r="D105" s="236" t="s">
        <v>434</v>
      </c>
      <c r="E105" s="121" t="s">
        <v>887</v>
      </c>
      <c r="F105" s="122" t="s">
        <v>68</v>
      </c>
      <c r="G105" s="262">
        <v>39151</v>
      </c>
      <c r="H105" s="82" t="s">
        <v>32</v>
      </c>
      <c r="I105" s="121" t="s">
        <v>250</v>
      </c>
      <c r="J105" s="120" t="s">
        <v>1180</v>
      </c>
      <c r="K105" s="120" t="s">
        <v>1181</v>
      </c>
      <c r="L105" s="152" t="s">
        <v>1182</v>
      </c>
      <c r="M105" s="82">
        <v>89659358024</v>
      </c>
      <c r="N105" s="82">
        <v>10</v>
      </c>
      <c r="O105" s="82">
        <v>2</v>
      </c>
      <c r="P105" s="82">
        <v>2</v>
      </c>
      <c r="Q105" s="82">
        <v>0</v>
      </c>
      <c r="R105" s="82">
        <v>0</v>
      </c>
      <c r="S105" s="82">
        <v>0</v>
      </c>
      <c r="T105" s="382">
        <f>SUM(O105:S105)</f>
        <v>4</v>
      </c>
      <c r="U105" s="82"/>
      <c r="V105" s="120" t="s">
        <v>296</v>
      </c>
      <c r="W105" s="49" t="s">
        <v>37</v>
      </c>
      <c r="X105" s="120" t="s">
        <v>1181</v>
      </c>
    </row>
    <row r="106" spans="1:24" ht="15.75">
      <c r="A106" s="14">
        <v>95</v>
      </c>
      <c r="B106" s="14" t="s">
        <v>531</v>
      </c>
      <c r="C106" s="32" t="s">
        <v>568</v>
      </c>
      <c r="D106" s="32" t="s">
        <v>263</v>
      </c>
      <c r="E106" s="32" t="s">
        <v>569</v>
      </c>
      <c r="F106" s="31" t="s">
        <v>63</v>
      </c>
      <c r="G106" s="84">
        <v>39083</v>
      </c>
      <c r="H106" s="82" t="s">
        <v>32</v>
      </c>
      <c r="I106" s="121" t="s">
        <v>250</v>
      </c>
      <c r="J106" s="32" t="s">
        <v>1154</v>
      </c>
      <c r="K106" s="32" t="s">
        <v>1155</v>
      </c>
      <c r="L106" s="32" t="s">
        <v>2087</v>
      </c>
      <c r="M106" s="225" t="s">
        <v>2088</v>
      </c>
      <c r="N106" s="82">
        <v>10</v>
      </c>
      <c r="O106" s="82">
        <v>0</v>
      </c>
      <c r="P106" s="82">
        <v>0</v>
      </c>
      <c r="Q106" s="82">
        <v>0.5</v>
      </c>
      <c r="R106" s="82">
        <v>3.5</v>
      </c>
      <c r="S106" s="82">
        <v>0</v>
      </c>
      <c r="T106" s="382">
        <f>SUM(O106:S106)</f>
        <v>4</v>
      </c>
      <c r="U106" s="235"/>
      <c r="V106" s="32" t="s">
        <v>2089</v>
      </c>
      <c r="W106" s="49" t="s">
        <v>37</v>
      </c>
      <c r="X106" s="32" t="s">
        <v>1155</v>
      </c>
    </row>
    <row r="107" spans="1:24" ht="15.75">
      <c r="A107" s="14">
        <v>96</v>
      </c>
      <c r="B107" s="14" t="s">
        <v>531</v>
      </c>
      <c r="C107" s="120" t="s">
        <v>679</v>
      </c>
      <c r="D107" s="120" t="s">
        <v>386</v>
      </c>
      <c r="E107" s="120" t="s">
        <v>66</v>
      </c>
      <c r="F107" s="82" t="s">
        <v>68</v>
      </c>
      <c r="G107" s="251">
        <v>39310</v>
      </c>
      <c r="H107" s="82" t="s">
        <v>32</v>
      </c>
      <c r="I107" s="121" t="s">
        <v>250</v>
      </c>
      <c r="J107" s="120" t="s">
        <v>1112</v>
      </c>
      <c r="K107" s="120" t="s">
        <v>1113</v>
      </c>
      <c r="L107" s="120" t="s">
        <v>1114</v>
      </c>
      <c r="M107" s="82">
        <v>89373370011</v>
      </c>
      <c r="N107" s="82">
        <v>10</v>
      </c>
      <c r="O107" s="82">
        <v>3</v>
      </c>
      <c r="P107" s="82">
        <v>0</v>
      </c>
      <c r="Q107" s="82">
        <v>1</v>
      </c>
      <c r="R107" s="82">
        <v>0</v>
      </c>
      <c r="S107" s="82">
        <v>0</v>
      </c>
      <c r="T107" s="382">
        <f>SUM(O107:S107)</f>
        <v>4</v>
      </c>
      <c r="U107" s="82"/>
      <c r="V107" s="120" t="s">
        <v>652</v>
      </c>
      <c r="W107" s="49" t="s">
        <v>37</v>
      </c>
      <c r="X107" s="120" t="s">
        <v>1113</v>
      </c>
    </row>
    <row r="108" spans="1:24" ht="15.75">
      <c r="A108" s="14">
        <v>97</v>
      </c>
      <c r="B108" s="14" t="s">
        <v>531</v>
      </c>
      <c r="C108" s="235" t="s">
        <v>2076</v>
      </c>
      <c r="D108" s="235" t="s">
        <v>65</v>
      </c>
      <c r="E108" s="235" t="s">
        <v>2077</v>
      </c>
      <c r="F108" s="224" t="s">
        <v>31</v>
      </c>
      <c r="G108" s="253">
        <v>39168</v>
      </c>
      <c r="H108" s="82" t="s">
        <v>32</v>
      </c>
      <c r="I108" s="121" t="s">
        <v>250</v>
      </c>
      <c r="J108" s="235" t="s">
        <v>1430</v>
      </c>
      <c r="K108" s="235" t="s">
        <v>1431</v>
      </c>
      <c r="L108" s="235" t="s">
        <v>2078</v>
      </c>
      <c r="M108" s="235">
        <v>89373452304</v>
      </c>
      <c r="N108" s="82">
        <v>10</v>
      </c>
      <c r="O108" s="82">
        <v>3</v>
      </c>
      <c r="P108" s="82">
        <v>1</v>
      </c>
      <c r="Q108" s="82">
        <v>0</v>
      </c>
      <c r="R108" s="82">
        <v>0</v>
      </c>
      <c r="S108" s="82">
        <v>0</v>
      </c>
      <c r="T108" s="382">
        <f>SUM(O108:S108)</f>
        <v>4</v>
      </c>
      <c r="U108" s="235"/>
      <c r="V108" s="235" t="s">
        <v>576</v>
      </c>
      <c r="W108" s="49" t="s">
        <v>37</v>
      </c>
      <c r="X108" s="235" t="s">
        <v>1431</v>
      </c>
    </row>
    <row r="109" spans="1:24" ht="15.75">
      <c r="A109" s="14">
        <v>98</v>
      </c>
      <c r="B109" s="14" t="s">
        <v>531</v>
      </c>
      <c r="C109" s="214" t="s">
        <v>2225</v>
      </c>
      <c r="D109" s="235" t="s">
        <v>136</v>
      </c>
      <c r="E109" s="214" t="s">
        <v>60</v>
      </c>
      <c r="F109" s="224" t="s">
        <v>63</v>
      </c>
      <c r="G109" s="245">
        <v>39133</v>
      </c>
      <c r="H109" s="82" t="s">
        <v>32</v>
      </c>
      <c r="I109" s="121" t="s">
        <v>250</v>
      </c>
      <c r="J109" s="235" t="s">
        <v>1366</v>
      </c>
      <c r="K109" s="235" t="s">
        <v>1367</v>
      </c>
      <c r="L109" s="235" t="s">
        <v>2226</v>
      </c>
      <c r="M109" s="123">
        <v>89174702118</v>
      </c>
      <c r="N109" s="82">
        <v>10</v>
      </c>
      <c r="O109" s="82">
        <v>2</v>
      </c>
      <c r="P109" s="82">
        <v>1</v>
      </c>
      <c r="Q109" s="82">
        <v>1</v>
      </c>
      <c r="R109" s="82">
        <v>0</v>
      </c>
      <c r="S109" s="82">
        <v>0</v>
      </c>
      <c r="T109" s="382">
        <f>SUM(O109:S109)</f>
        <v>4</v>
      </c>
      <c r="U109" s="235"/>
      <c r="V109" s="235" t="s">
        <v>1370</v>
      </c>
      <c r="W109" s="49" t="s">
        <v>37</v>
      </c>
      <c r="X109" s="235" t="s">
        <v>1367</v>
      </c>
    </row>
    <row r="110" spans="1:24" ht="15.75">
      <c r="A110" s="14">
        <v>99</v>
      </c>
      <c r="B110" s="14" t="s">
        <v>531</v>
      </c>
      <c r="C110" s="235" t="s">
        <v>1939</v>
      </c>
      <c r="D110" s="235" t="s">
        <v>1940</v>
      </c>
      <c r="E110" s="235" t="s">
        <v>114</v>
      </c>
      <c r="F110" s="224" t="s">
        <v>41</v>
      </c>
      <c r="G110" s="253">
        <v>39431</v>
      </c>
      <c r="H110" s="82" t="s">
        <v>32</v>
      </c>
      <c r="I110" s="121" t="s">
        <v>250</v>
      </c>
      <c r="J110" s="235" t="s">
        <v>1430</v>
      </c>
      <c r="K110" s="235" t="s">
        <v>1431</v>
      </c>
      <c r="L110" s="235" t="s">
        <v>1941</v>
      </c>
      <c r="M110" s="235">
        <v>89178033179</v>
      </c>
      <c r="N110" s="82">
        <v>10</v>
      </c>
      <c r="O110" s="82">
        <v>1</v>
      </c>
      <c r="P110" s="82">
        <v>1</v>
      </c>
      <c r="Q110" s="82">
        <v>1.5</v>
      </c>
      <c r="R110" s="82">
        <v>0</v>
      </c>
      <c r="S110" s="82">
        <v>0</v>
      </c>
      <c r="T110" s="382">
        <f>SUM(O110:S110)</f>
        <v>3.5</v>
      </c>
      <c r="U110" s="235"/>
      <c r="V110" s="235" t="s">
        <v>576</v>
      </c>
      <c r="W110" s="49" t="s">
        <v>37</v>
      </c>
      <c r="X110" s="235" t="s">
        <v>1431</v>
      </c>
    </row>
    <row r="111" spans="1:24" ht="15.75">
      <c r="A111" s="14">
        <v>100</v>
      </c>
      <c r="B111" s="14" t="s">
        <v>531</v>
      </c>
      <c r="C111" s="32" t="s">
        <v>694</v>
      </c>
      <c r="D111" s="32" t="s">
        <v>289</v>
      </c>
      <c r="E111" s="32" t="s">
        <v>142</v>
      </c>
      <c r="F111" s="84" t="s">
        <v>63</v>
      </c>
      <c r="G111" s="84">
        <v>39204</v>
      </c>
      <c r="H111" s="82" t="s">
        <v>32</v>
      </c>
      <c r="I111" s="121" t="s">
        <v>250</v>
      </c>
      <c r="J111" s="32" t="s">
        <v>1002</v>
      </c>
      <c r="K111" s="32" t="s">
        <v>967</v>
      </c>
      <c r="L111" s="83" t="s">
        <v>2166</v>
      </c>
      <c r="M111" s="32">
        <v>89870161232</v>
      </c>
      <c r="N111" s="82">
        <v>10</v>
      </c>
      <c r="O111" s="82">
        <v>0</v>
      </c>
      <c r="P111" s="82">
        <v>2</v>
      </c>
      <c r="Q111" s="82">
        <v>1</v>
      </c>
      <c r="R111" s="82">
        <v>0.5</v>
      </c>
      <c r="S111" s="82">
        <v>0</v>
      </c>
      <c r="T111" s="382">
        <f>SUM(O111:S111)</f>
        <v>3.5</v>
      </c>
      <c r="U111" s="235"/>
      <c r="V111" s="32" t="s">
        <v>111</v>
      </c>
      <c r="W111" s="49" t="s">
        <v>37</v>
      </c>
      <c r="X111" s="32" t="s">
        <v>967</v>
      </c>
    </row>
    <row r="112" spans="1:24" ht="15.75">
      <c r="A112" s="14">
        <v>101</v>
      </c>
      <c r="B112" s="14" t="s">
        <v>531</v>
      </c>
      <c r="C112" s="219" t="s">
        <v>1999</v>
      </c>
      <c r="D112" s="216" t="s">
        <v>364</v>
      </c>
      <c r="E112" s="216" t="s">
        <v>2000</v>
      </c>
      <c r="F112" s="242" t="s">
        <v>68</v>
      </c>
      <c r="G112" s="258">
        <v>39294</v>
      </c>
      <c r="H112" s="82" t="s">
        <v>32</v>
      </c>
      <c r="I112" s="121" t="s">
        <v>250</v>
      </c>
      <c r="J112" s="120" t="s">
        <v>1546</v>
      </c>
      <c r="K112" s="120" t="s">
        <v>1142</v>
      </c>
      <c r="L112" s="152" t="s">
        <v>1143</v>
      </c>
      <c r="M112" s="82">
        <v>89050014511</v>
      </c>
      <c r="N112" s="82">
        <v>10</v>
      </c>
      <c r="O112" s="82">
        <v>0</v>
      </c>
      <c r="P112" s="82">
        <v>2</v>
      </c>
      <c r="Q112" s="82">
        <v>0</v>
      </c>
      <c r="R112" s="82">
        <v>1.5</v>
      </c>
      <c r="S112" s="82">
        <v>0</v>
      </c>
      <c r="T112" s="382">
        <f>SUM(O112:S112)</f>
        <v>3.5</v>
      </c>
      <c r="U112" s="216"/>
      <c r="V112" s="217" t="s">
        <v>304</v>
      </c>
      <c r="W112" s="49" t="s">
        <v>37</v>
      </c>
      <c r="X112" s="120" t="s">
        <v>1142</v>
      </c>
    </row>
    <row r="113" spans="1:24" ht="15.75">
      <c r="A113" s="14">
        <v>102</v>
      </c>
      <c r="B113" s="14" t="s">
        <v>531</v>
      </c>
      <c r="C113" s="121" t="s">
        <v>249</v>
      </c>
      <c r="D113" s="121" t="s">
        <v>223</v>
      </c>
      <c r="E113" s="121" t="s">
        <v>572</v>
      </c>
      <c r="F113" s="122" t="s">
        <v>63</v>
      </c>
      <c r="G113" s="252">
        <v>39156</v>
      </c>
      <c r="H113" s="82" t="s">
        <v>32</v>
      </c>
      <c r="I113" s="121" t="s">
        <v>250</v>
      </c>
      <c r="J113" s="120" t="s">
        <v>1176</v>
      </c>
      <c r="K113" s="120" t="s">
        <v>1177</v>
      </c>
      <c r="L113" s="227" t="s">
        <v>1178</v>
      </c>
      <c r="M113" s="157" t="s">
        <v>1179</v>
      </c>
      <c r="N113" s="82">
        <v>10</v>
      </c>
      <c r="O113" s="82">
        <v>0</v>
      </c>
      <c r="P113" s="82">
        <v>1</v>
      </c>
      <c r="Q113" s="82">
        <v>0</v>
      </c>
      <c r="R113" s="82">
        <v>2.5</v>
      </c>
      <c r="S113" s="82">
        <v>0</v>
      </c>
      <c r="T113" s="382">
        <f>SUM(O113:S113)</f>
        <v>3.5</v>
      </c>
      <c r="U113" s="82"/>
      <c r="V113" s="120" t="s">
        <v>1562</v>
      </c>
      <c r="W113" s="49" t="s">
        <v>37</v>
      </c>
      <c r="X113" s="120" t="s">
        <v>1177</v>
      </c>
    </row>
    <row r="114" spans="1:24" ht="15.75">
      <c r="A114" s="14">
        <v>103</v>
      </c>
      <c r="B114" s="14" t="s">
        <v>531</v>
      </c>
      <c r="C114" s="34" t="s">
        <v>1624</v>
      </c>
      <c r="D114" s="34" t="s">
        <v>56</v>
      </c>
      <c r="E114" s="34" t="s">
        <v>81</v>
      </c>
      <c r="F114" s="224" t="s">
        <v>63</v>
      </c>
      <c r="G114" s="246">
        <v>39346</v>
      </c>
      <c r="H114" s="82" t="s">
        <v>32</v>
      </c>
      <c r="I114" s="121" t="s">
        <v>250</v>
      </c>
      <c r="J114" s="34" t="s">
        <v>1018</v>
      </c>
      <c r="K114" s="34" t="s">
        <v>1019</v>
      </c>
      <c r="L114" s="207" t="s">
        <v>1020</v>
      </c>
      <c r="M114" s="79" t="s">
        <v>1021</v>
      </c>
      <c r="N114" s="82">
        <v>10</v>
      </c>
      <c r="O114" s="82">
        <v>0</v>
      </c>
      <c r="P114" s="82">
        <v>0</v>
      </c>
      <c r="Q114" s="82">
        <v>2</v>
      </c>
      <c r="R114" s="82">
        <v>1.5</v>
      </c>
      <c r="S114" s="82">
        <v>0</v>
      </c>
      <c r="T114" s="382">
        <f>SUM(O114:S114)</f>
        <v>3.5</v>
      </c>
      <c r="U114" s="235"/>
      <c r="V114" s="119" t="s">
        <v>1022</v>
      </c>
      <c r="W114" s="49" t="s">
        <v>37</v>
      </c>
      <c r="X114" s="34" t="s">
        <v>1019</v>
      </c>
    </row>
    <row r="115" spans="1:24" ht="15.75">
      <c r="A115" s="14">
        <v>104</v>
      </c>
      <c r="B115" s="14" t="s">
        <v>531</v>
      </c>
      <c r="C115" s="79" t="s">
        <v>580</v>
      </c>
      <c r="D115" s="79" t="s">
        <v>581</v>
      </c>
      <c r="E115" s="79" t="s">
        <v>582</v>
      </c>
      <c r="F115" s="117" t="s">
        <v>68</v>
      </c>
      <c r="G115" s="249">
        <v>39121</v>
      </c>
      <c r="H115" s="82" t="s">
        <v>32</v>
      </c>
      <c r="I115" s="121" t="s">
        <v>250</v>
      </c>
      <c r="J115" s="32" t="s">
        <v>1002</v>
      </c>
      <c r="K115" s="32" t="s">
        <v>967</v>
      </c>
      <c r="L115" s="83" t="s">
        <v>2034</v>
      </c>
      <c r="M115" s="79">
        <v>89174179413</v>
      </c>
      <c r="N115" s="82">
        <v>10</v>
      </c>
      <c r="O115" s="82">
        <v>1</v>
      </c>
      <c r="P115" s="82">
        <v>2</v>
      </c>
      <c r="Q115" s="82">
        <v>0.5</v>
      </c>
      <c r="R115" s="82">
        <v>0</v>
      </c>
      <c r="S115" s="82">
        <v>0</v>
      </c>
      <c r="T115" s="382">
        <f>SUM(O115:S115)</f>
        <v>3.5</v>
      </c>
      <c r="U115" s="235"/>
      <c r="V115" s="32" t="s">
        <v>111</v>
      </c>
      <c r="W115" s="49" t="s">
        <v>37</v>
      </c>
      <c r="X115" s="32" t="s">
        <v>967</v>
      </c>
    </row>
    <row r="116" spans="1:24" ht="15.75">
      <c r="A116" s="14">
        <v>105</v>
      </c>
      <c r="B116" s="14" t="s">
        <v>531</v>
      </c>
      <c r="C116" s="235" t="s">
        <v>2187</v>
      </c>
      <c r="D116" s="235" t="s">
        <v>198</v>
      </c>
      <c r="E116" s="235" t="s">
        <v>173</v>
      </c>
      <c r="F116" s="224" t="s">
        <v>63</v>
      </c>
      <c r="G116" s="253">
        <v>39313</v>
      </c>
      <c r="H116" s="82" t="s">
        <v>32</v>
      </c>
      <c r="I116" s="121" t="s">
        <v>250</v>
      </c>
      <c r="J116" s="235" t="s">
        <v>1366</v>
      </c>
      <c r="K116" s="235" t="s">
        <v>1367</v>
      </c>
      <c r="L116" s="235" t="s">
        <v>2188</v>
      </c>
      <c r="M116" s="230">
        <v>89638947055</v>
      </c>
      <c r="N116" s="82">
        <v>10</v>
      </c>
      <c r="O116" s="82">
        <v>2</v>
      </c>
      <c r="P116" s="82">
        <v>1</v>
      </c>
      <c r="Q116" s="82">
        <v>0.5</v>
      </c>
      <c r="R116" s="82">
        <v>0</v>
      </c>
      <c r="S116" s="82">
        <v>0</v>
      </c>
      <c r="T116" s="382">
        <f>SUM(O116:S116)</f>
        <v>3.5</v>
      </c>
      <c r="U116" s="235"/>
      <c r="V116" s="235" t="s">
        <v>2005</v>
      </c>
      <c r="W116" s="49" t="s">
        <v>37</v>
      </c>
      <c r="X116" s="235" t="s">
        <v>1367</v>
      </c>
    </row>
    <row r="117" spans="1:24" ht="15.75">
      <c r="A117" s="14">
        <v>106</v>
      </c>
      <c r="B117" s="14" t="s">
        <v>531</v>
      </c>
      <c r="C117" s="236" t="s">
        <v>574</v>
      </c>
      <c r="D117" s="236" t="s">
        <v>299</v>
      </c>
      <c r="E117" s="121" t="s">
        <v>66</v>
      </c>
      <c r="F117" s="122" t="s">
        <v>68</v>
      </c>
      <c r="G117" s="262">
        <v>39132</v>
      </c>
      <c r="H117" s="82" t="s">
        <v>32</v>
      </c>
      <c r="I117" s="121" t="s">
        <v>250</v>
      </c>
      <c r="J117" s="120" t="s">
        <v>1180</v>
      </c>
      <c r="K117" s="120" t="s">
        <v>1181</v>
      </c>
      <c r="L117" s="152" t="s">
        <v>1182</v>
      </c>
      <c r="M117" s="82">
        <v>89659358024</v>
      </c>
      <c r="N117" s="82">
        <v>10</v>
      </c>
      <c r="O117" s="82">
        <v>3</v>
      </c>
      <c r="P117" s="82">
        <v>0</v>
      </c>
      <c r="Q117" s="82">
        <v>0.5</v>
      </c>
      <c r="R117" s="82">
        <v>0</v>
      </c>
      <c r="S117" s="82">
        <v>0</v>
      </c>
      <c r="T117" s="382">
        <f>SUM(O117:S117)</f>
        <v>3.5</v>
      </c>
      <c r="U117" s="82"/>
      <c r="V117" s="120" t="s">
        <v>296</v>
      </c>
      <c r="W117" s="49" t="s">
        <v>37</v>
      </c>
      <c r="X117" s="120" t="s">
        <v>1181</v>
      </c>
    </row>
    <row r="118" spans="1:24" ht="15.75">
      <c r="A118" s="14">
        <v>107</v>
      </c>
      <c r="B118" s="14" t="s">
        <v>531</v>
      </c>
      <c r="C118" s="34" t="s">
        <v>1339</v>
      </c>
      <c r="D118" s="34" t="s">
        <v>329</v>
      </c>
      <c r="E118" s="34" t="s">
        <v>499</v>
      </c>
      <c r="F118" s="224" t="s">
        <v>68</v>
      </c>
      <c r="G118" s="246">
        <v>39136</v>
      </c>
      <c r="H118" s="82" t="s">
        <v>32</v>
      </c>
      <c r="I118" s="121" t="s">
        <v>250</v>
      </c>
      <c r="J118" s="34" t="s">
        <v>1018</v>
      </c>
      <c r="K118" s="34" t="s">
        <v>1019</v>
      </c>
      <c r="L118" s="207" t="s">
        <v>1020</v>
      </c>
      <c r="M118" s="79" t="s">
        <v>1021</v>
      </c>
      <c r="N118" s="82">
        <v>10</v>
      </c>
      <c r="O118" s="82">
        <v>0</v>
      </c>
      <c r="P118" s="82">
        <v>1</v>
      </c>
      <c r="Q118" s="82">
        <v>2.5</v>
      </c>
      <c r="R118" s="82">
        <v>0</v>
      </c>
      <c r="S118" s="82">
        <v>0</v>
      </c>
      <c r="T118" s="382">
        <f>SUM(O118:S118)</f>
        <v>3.5</v>
      </c>
      <c r="U118" s="235"/>
      <c r="V118" s="119" t="s">
        <v>1022</v>
      </c>
      <c r="W118" s="49" t="s">
        <v>37</v>
      </c>
      <c r="X118" s="34" t="s">
        <v>1019</v>
      </c>
    </row>
    <row r="119" spans="1:24" ht="15.75">
      <c r="A119" s="14">
        <v>108</v>
      </c>
      <c r="B119" s="14" t="s">
        <v>531</v>
      </c>
      <c r="C119" s="32" t="s">
        <v>2173</v>
      </c>
      <c r="D119" s="32" t="s">
        <v>2174</v>
      </c>
      <c r="E119" s="32" t="s">
        <v>77</v>
      </c>
      <c r="F119" s="31" t="s">
        <v>63</v>
      </c>
      <c r="G119" s="84">
        <v>39343</v>
      </c>
      <c r="H119" s="82" t="s">
        <v>32</v>
      </c>
      <c r="I119" s="121" t="s">
        <v>250</v>
      </c>
      <c r="J119" s="32" t="s">
        <v>1154</v>
      </c>
      <c r="K119" s="32" t="s">
        <v>1155</v>
      </c>
      <c r="L119" s="119" t="s">
        <v>2175</v>
      </c>
      <c r="M119" s="32" t="s">
        <v>2176</v>
      </c>
      <c r="N119" s="82">
        <v>10</v>
      </c>
      <c r="O119" s="82">
        <v>1.5</v>
      </c>
      <c r="P119" s="82">
        <v>0.5</v>
      </c>
      <c r="Q119" s="82">
        <v>1.5</v>
      </c>
      <c r="R119" s="82">
        <v>0</v>
      </c>
      <c r="S119" s="82">
        <v>0</v>
      </c>
      <c r="T119" s="382">
        <f>SUM(O119:S119)</f>
        <v>3.5</v>
      </c>
      <c r="U119" s="235"/>
      <c r="V119" s="32" t="s">
        <v>2089</v>
      </c>
      <c r="W119" s="49" t="s">
        <v>37</v>
      </c>
      <c r="X119" s="32" t="s">
        <v>1155</v>
      </c>
    </row>
    <row r="120" spans="1:24" ht="15.75">
      <c r="A120" s="14">
        <v>109</v>
      </c>
      <c r="B120" s="14" t="s">
        <v>531</v>
      </c>
      <c r="C120" s="34" t="s">
        <v>2001</v>
      </c>
      <c r="D120" s="34" t="s">
        <v>2002</v>
      </c>
      <c r="E120" s="34" t="s">
        <v>2003</v>
      </c>
      <c r="F120" s="31" t="s">
        <v>68</v>
      </c>
      <c r="G120" s="246">
        <v>39254</v>
      </c>
      <c r="H120" s="82" t="s">
        <v>32</v>
      </c>
      <c r="I120" s="121" t="s">
        <v>250</v>
      </c>
      <c r="J120" s="119" t="s">
        <v>1015</v>
      </c>
      <c r="K120" s="32" t="s">
        <v>1016</v>
      </c>
      <c r="L120" s="32" t="s">
        <v>1017</v>
      </c>
      <c r="M120" s="30">
        <v>89170494105</v>
      </c>
      <c r="N120" s="82">
        <v>10</v>
      </c>
      <c r="O120" s="82">
        <v>0</v>
      </c>
      <c r="P120" s="82">
        <v>1</v>
      </c>
      <c r="Q120" s="82">
        <v>1.5</v>
      </c>
      <c r="R120" s="82">
        <v>0.5</v>
      </c>
      <c r="S120" s="82">
        <v>0</v>
      </c>
      <c r="T120" s="382">
        <f>SUM(O120:S120)</f>
        <v>3</v>
      </c>
      <c r="U120" s="235"/>
      <c r="V120" s="238" t="s">
        <v>103</v>
      </c>
      <c r="W120" s="49" t="s">
        <v>37</v>
      </c>
      <c r="X120" s="32" t="s">
        <v>1016</v>
      </c>
    </row>
    <row r="121" spans="1:24" ht="15.75">
      <c r="A121" s="14">
        <v>110</v>
      </c>
      <c r="B121" s="14" t="s">
        <v>531</v>
      </c>
      <c r="C121" s="235" t="s">
        <v>669</v>
      </c>
      <c r="D121" s="235" t="s">
        <v>670</v>
      </c>
      <c r="E121" s="235" t="s">
        <v>875</v>
      </c>
      <c r="F121" s="224" t="s">
        <v>68</v>
      </c>
      <c r="G121" s="257">
        <v>39301</v>
      </c>
      <c r="H121" s="82" t="s">
        <v>32</v>
      </c>
      <c r="I121" s="121" t="s">
        <v>250</v>
      </c>
      <c r="J121" s="235" t="s">
        <v>1074</v>
      </c>
      <c r="K121" s="235" t="s">
        <v>1075</v>
      </c>
      <c r="L121" s="231" t="s">
        <v>2214</v>
      </c>
      <c r="M121" s="235">
        <v>89033710926</v>
      </c>
      <c r="N121" s="82">
        <v>10</v>
      </c>
      <c r="O121" s="82">
        <v>1</v>
      </c>
      <c r="P121" s="82">
        <v>1</v>
      </c>
      <c r="Q121" s="82">
        <v>0</v>
      </c>
      <c r="R121" s="82">
        <v>1</v>
      </c>
      <c r="S121" s="82">
        <v>0</v>
      </c>
      <c r="T121" s="382">
        <f>SUM(O121:S121)</f>
        <v>3</v>
      </c>
      <c r="U121" s="232"/>
      <c r="V121" s="235" t="s">
        <v>1076</v>
      </c>
      <c r="W121" s="49" t="s">
        <v>37</v>
      </c>
      <c r="X121" s="235" t="s">
        <v>1075</v>
      </c>
    </row>
    <row r="122" spans="1:24" ht="15.75">
      <c r="A122" s="14">
        <v>111</v>
      </c>
      <c r="B122" s="14" t="s">
        <v>531</v>
      </c>
      <c r="C122" s="214" t="s">
        <v>2037</v>
      </c>
      <c r="D122" s="214" t="s">
        <v>53</v>
      </c>
      <c r="E122" s="214" t="s">
        <v>84</v>
      </c>
      <c r="F122" s="224" t="s">
        <v>68</v>
      </c>
      <c r="G122" s="245">
        <v>39455</v>
      </c>
      <c r="H122" s="82" t="s">
        <v>32</v>
      </c>
      <c r="I122" s="121" t="s">
        <v>250</v>
      </c>
      <c r="J122" s="235" t="s">
        <v>1366</v>
      </c>
      <c r="K122" s="235" t="s">
        <v>1367</v>
      </c>
      <c r="L122" s="153" t="s">
        <v>1368</v>
      </c>
      <c r="M122" s="235">
        <v>89961088308</v>
      </c>
      <c r="N122" s="82">
        <v>10</v>
      </c>
      <c r="O122" s="82">
        <v>0</v>
      </c>
      <c r="P122" s="82">
        <v>2</v>
      </c>
      <c r="Q122" s="82">
        <v>1</v>
      </c>
      <c r="R122" s="82">
        <v>0</v>
      </c>
      <c r="S122" s="82">
        <v>0</v>
      </c>
      <c r="T122" s="382">
        <f>SUM(O122:S122)</f>
        <v>3</v>
      </c>
      <c r="U122" s="235"/>
      <c r="V122" s="235" t="s">
        <v>1370</v>
      </c>
      <c r="W122" s="49" t="s">
        <v>37</v>
      </c>
      <c r="X122" s="235" t="s">
        <v>1367</v>
      </c>
    </row>
    <row r="123" spans="1:24" ht="15.75">
      <c r="A123" s="14">
        <v>112</v>
      </c>
      <c r="B123" s="14" t="s">
        <v>531</v>
      </c>
      <c r="C123" s="235" t="s">
        <v>1973</v>
      </c>
      <c r="D123" s="235" t="s">
        <v>1169</v>
      </c>
      <c r="E123" s="235" t="s">
        <v>60</v>
      </c>
      <c r="F123" s="224" t="s">
        <v>63</v>
      </c>
      <c r="G123" s="253">
        <v>39373</v>
      </c>
      <c r="H123" s="82" t="s">
        <v>32</v>
      </c>
      <c r="I123" s="121" t="s">
        <v>250</v>
      </c>
      <c r="J123" s="235" t="s">
        <v>1281</v>
      </c>
      <c r="K123" s="235" t="s">
        <v>1282</v>
      </c>
      <c r="L123" s="235" t="s">
        <v>1974</v>
      </c>
      <c r="M123" s="235">
        <v>89870566080</v>
      </c>
      <c r="N123" s="82">
        <v>10</v>
      </c>
      <c r="O123" s="82">
        <v>1</v>
      </c>
      <c r="P123" s="82">
        <v>2</v>
      </c>
      <c r="Q123" s="82">
        <v>0</v>
      </c>
      <c r="R123" s="82">
        <v>0</v>
      </c>
      <c r="S123" s="82">
        <v>0</v>
      </c>
      <c r="T123" s="382">
        <f>SUM(O123:S123)</f>
        <v>3</v>
      </c>
      <c r="U123" s="235"/>
      <c r="V123" s="235" t="s">
        <v>292</v>
      </c>
      <c r="W123" s="49" t="s">
        <v>37</v>
      </c>
      <c r="X123" s="235" t="s">
        <v>1282</v>
      </c>
    </row>
    <row r="124" spans="1:24" ht="15.75">
      <c r="A124" s="14">
        <v>113</v>
      </c>
      <c r="B124" s="14" t="s">
        <v>531</v>
      </c>
      <c r="C124" s="235" t="s">
        <v>899</v>
      </c>
      <c r="D124" s="235" t="s">
        <v>352</v>
      </c>
      <c r="E124" s="235" t="s">
        <v>711</v>
      </c>
      <c r="F124" s="224" t="s">
        <v>63</v>
      </c>
      <c r="G124" s="253">
        <v>39189</v>
      </c>
      <c r="H124" s="82" t="s">
        <v>32</v>
      </c>
      <c r="I124" s="121" t="s">
        <v>250</v>
      </c>
      <c r="J124" s="235" t="s">
        <v>1146</v>
      </c>
      <c r="K124" s="235" t="s">
        <v>817</v>
      </c>
      <c r="L124" s="235" t="s">
        <v>1147</v>
      </c>
      <c r="M124" s="235">
        <v>89625218563</v>
      </c>
      <c r="N124" s="82">
        <v>10</v>
      </c>
      <c r="O124" s="82">
        <v>0</v>
      </c>
      <c r="P124" s="82">
        <v>2</v>
      </c>
      <c r="Q124" s="82">
        <v>1</v>
      </c>
      <c r="R124" s="82">
        <v>0</v>
      </c>
      <c r="S124" s="82">
        <v>0</v>
      </c>
      <c r="T124" s="382">
        <f>SUM(O124:S124)</f>
        <v>3</v>
      </c>
      <c r="U124" s="235"/>
      <c r="V124" s="235" t="s">
        <v>891</v>
      </c>
      <c r="W124" s="49" t="s">
        <v>37</v>
      </c>
      <c r="X124" s="235" t="s">
        <v>817</v>
      </c>
    </row>
    <row r="125" spans="1:24" ht="15.75">
      <c r="A125" s="14">
        <v>114</v>
      </c>
      <c r="B125" s="14" t="s">
        <v>531</v>
      </c>
      <c r="C125" s="235" t="s">
        <v>575</v>
      </c>
      <c r="D125" s="235" t="s">
        <v>299</v>
      </c>
      <c r="E125" s="235" t="s">
        <v>279</v>
      </c>
      <c r="F125" s="224" t="s">
        <v>31</v>
      </c>
      <c r="G125" s="253">
        <v>39158</v>
      </c>
      <c r="H125" s="82" t="s">
        <v>32</v>
      </c>
      <c r="I125" s="121" t="s">
        <v>250</v>
      </c>
      <c r="J125" s="235" t="s">
        <v>1430</v>
      </c>
      <c r="K125" s="235" t="s">
        <v>1431</v>
      </c>
      <c r="L125" s="235" t="s">
        <v>2016</v>
      </c>
      <c r="M125" s="235">
        <v>89174016383</v>
      </c>
      <c r="N125" s="82">
        <v>10</v>
      </c>
      <c r="O125" s="82">
        <v>0</v>
      </c>
      <c r="P125" s="82">
        <v>2</v>
      </c>
      <c r="Q125" s="82">
        <v>0</v>
      </c>
      <c r="R125" s="82">
        <v>1</v>
      </c>
      <c r="S125" s="82">
        <v>0</v>
      </c>
      <c r="T125" s="382">
        <f>SUM(O125:S125)</f>
        <v>3</v>
      </c>
      <c r="U125" s="235"/>
      <c r="V125" s="235" t="s">
        <v>576</v>
      </c>
      <c r="W125" s="49" t="s">
        <v>37</v>
      </c>
      <c r="X125" s="235" t="s">
        <v>1431</v>
      </c>
    </row>
    <row r="126" spans="1:24" ht="15.75">
      <c r="A126" s="14">
        <v>115</v>
      </c>
      <c r="B126" s="14" t="s">
        <v>531</v>
      </c>
      <c r="C126" s="120" t="s">
        <v>2086</v>
      </c>
      <c r="D126" s="120" t="s">
        <v>322</v>
      </c>
      <c r="E126" s="120" t="s">
        <v>233</v>
      </c>
      <c r="F126" s="82" t="s">
        <v>68</v>
      </c>
      <c r="G126" s="251">
        <v>39121</v>
      </c>
      <c r="H126" s="82" t="s">
        <v>32</v>
      </c>
      <c r="I126" s="121" t="s">
        <v>250</v>
      </c>
      <c r="J126" s="120" t="s">
        <v>1589</v>
      </c>
      <c r="K126" s="120" t="s">
        <v>1590</v>
      </c>
      <c r="L126" s="152" t="s">
        <v>1591</v>
      </c>
      <c r="M126" s="82">
        <v>89875932606</v>
      </c>
      <c r="N126" s="82">
        <v>10</v>
      </c>
      <c r="O126" s="82">
        <v>1</v>
      </c>
      <c r="P126" s="82">
        <v>2</v>
      </c>
      <c r="Q126" s="82">
        <v>0</v>
      </c>
      <c r="R126" s="82">
        <v>0</v>
      </c>
      <c r="S126" s="82">
        <v>0</v>
      </c>
      <c r="T126" s="382">
        <f>SUM(O126:S126)</f>
        <v>3</v>
      </c>
      <c r="U126" s="82"/>
      <c r="V126" s="120" t="s">
        <v>1400</v>
      </c>
      <c r="W126" s="49" t="s">
        <v>37</v>
      </c>
      <c r="X126" s="120" t="s">
        <v>1590</v>
      </c>
    </row>
    <row r="127" spans="1:24" ht="15.75">
      <c r="A127" s="14">
        <v>116</v>
      </c>
      <c r="B127" s="14" t="s">
        <v>531</v>
      </c>
      <c r="C127" s="235" t="s">
        <v>682</v>
      </c>
      <c r="D127" s="235" t="s">
        <v>322</v>
      </c>
      <c r="E127" s="235" t="s">
        <v>159</v>
      </c>
      <c r="F127" s="224" t="s">
        <v>68</v>
      </c>
      <c r="G127" s="253">
        <v>39502</v>
      </c>
      <c r="H127" s="82" t="s">
        <v>32</v>
      </c>
      <c r="I127" s="121" t="s">
        <v>250</v>
      </c>
      <c r="J127" s="235" t="s">
        <v>1366</v>
      </c>
      <c r="K127" s="235" t="s">
        <v>1367</v>
      </c>
      <c r="L127" s="235" t="s">
        <v>2035</v>
      </c>
      <c r="M127" s="235">
        <v>89965813926</v>
      </c>
      <c r="N127" s="82">
        <v>10</v>
      </c>
      <c r="O127" s="82">
        <v>1</v>
      </c>
      <c r="P127" s="82">
        <v>1</v>
      </c>
      <c r="Q127" s="82">
        <v>1</v>
      </c>
      <c r="R127" s="82">
        <v>0</v>
      </c>
      <c r="S127" s="82">
        <v>0</v>
      </c>
      <c r="T127" s="382">
        <f>SUM(O127:S127)</f>
        <v>3</v>
      </c>
      <c r="U127" s="235"/>
      <c r="V127" s="235" t="s">
        <v>2005</v>
      </c>
      <c r="W127" s="49" t="s">
        <v>37</v>
      </c>
      <c r="X127" s="235" t="s">
        <v>1367</v>
      </c>
    </row>
    <row r="128" spans="1:24" s="44" customFormat="1" ht="15.75">
      <c r="A128" s="14">
        <v>117</v>
      </c>
      <c r="B128" s="14" t="s">
        <v>531</v>
      </c>
      <c r="C128" s="236" t="s">
        <v>626</v>
      </c>
      <c r="D128" s="236" t="s">
        <v>80</v>
      </c>
      <c r="E128" s="120" t="s">
        <v>2121</v>
      </c>
      <c r="F128" s="82" t="s">
        <v>63</v>
      </c>
      <c r="G128" s="262">
        <v>39312</v>
      </c>
      <c r="H128" s="82" t="s">
        <v>32</v>
      </c>
      <c r="I128" s="121" t="s">
        <v>250</v>
      </c>
      <c r="J128" s="120" t="s">
        <v>1180</v>
      </c>
      <c r="K128" s="120" t="s">
        <v>1181</v>
      </c>
      <c r="L128" s="152" t="s">
        <v>1182</v>
      </c>
      <c r="M128" s="82">
        <v>89659358024</v>
      </c>
      <c r="N128" s="82">
        <v>10</v>
      </c>
      <c r="O128" s="82">
        <v>0</v>
      </c>
      <c r="P128" s="82">
        <v>2</v>
      </c>
      <c r="Q128" s="82">
        <v>0</v>
      </c>
      <c r="R128" s="82">
        <v>1</v>
      </c>
      <c r="S128" s="82">
        <v>0</v>
      </c>
      <c r="T128" s="382">
        <f>SUM(O128:S128)</f>
        <v>3</v>
      </c>
      <c r="U128" s="82"/>
      <c r="V128" s="120" t="s">
        <v>296</v>
      </c>
      <c r="W128" s="49" t="s">
        <v>37</v>
      </c>
      <c r="X128" s="120" t="s">
        <v>1181</v>
      </c>
    </row>
    <row r="129" spans="1:24" ht="15.75">
      <c r="A129" s="14">
        <v>118</v>
      </c>
      <c r="B129" s="14" t="s">
        <v>531</v>
      </c>
      <c r="C129" s="120" t="s">
        <v>2180</v>
      </c>
      <c r="D129" s="120" t="s">
        <v>446</v>
      </c>
      <c r="E129" s="120" t="s">
        <v>2181</v>
      </c>
      <c r="F129" s="82" t="s">
        <v>63</v>
      </c>
      <c r="G129" s="251">
        <v>39394</v>
      </c>
      <c r="H129" s="82" t="s">
        <v>32</v>
      </c>
      <c r="I129" s="121" t="s">
        <v>250</v>
      </c>
      <c r="J129" s="120" t="s">
        <v>1176</v>
      </c>
      <c r="K129" s="120" t="s">
        <v>1177</v>
      </c>
      <c r="L129" s="227" t="s">
        <v>1178</v>
      </c>
      <c r="M129" s="157" t="s">
        <v>1179</v>
      </c>
      <c r="N129" s="82">
        <v>10</v>
      </c>
      <c r="O129" s="82">
        <v>3</v>
      </c>
      <c r="P129" s="82">
        <v>0</v>
      </c>
      <c r="Q129" s="82">
        <v>0</v>
      </c>
      <c r="R129" s="82">
        <v>0</v>
      </c>
      <c r="S129" s="82">
        <v>0</v>
      </c>
      <c r="T129" s="382">
        <f>SUM(O129:S129)</f>
        <v>3</v>
      </c>
      <c r="U129" s="82"/>
      <c r="V129" s="120" t="s">
        <v>1562</v>
      </c>
      <c r="W129" s="49" t="s">
        <v>37</v>
      </c>
      <c r="X129" s="120" t="s">
        <v>1177</v>
      </c>
    </row>
    <row r="130" spans="1:24" ht="15.75">
      <c r="A130" s="14">
        <v>119</v>
      </c>
      <c r="B130" s="14" t="s">
        <v>531</v>
      </c>
      <c r="C130" s="237" t="s">
        <v>1938</v>
      </c>
      <c r="D130" s="120" t="s">
        <v>322</v>
      </c>
      <c r="E130" s="120" t="s">
        <v>85</v>
      </c>
      <c r="F130" s="82" t="s">
        <v>68</v>
      </c>
      <c r="G130" s="251">
        <v>39486</v>
      </c>
      <c r="H130" s="82" t="s">
        <v>32</v>
      </c>
      <c r="I130" s="121" t="s">
        <v>250</v>
      </c>
      <c r="J130" s="120" t="s">
        <v>1412</v>
      </c>
      <c r="K130" s="120" t="s">
        <v>1413</v>
      </c>
      <c r="L130" s="212" t="s">
        <v>1414</v>
      </c>
      <c r="M130" s="82"/>
      <c r="N130" s="82">
        <v>10</v>
      </c>
      <c r="O130" s="82">
        <v>0</v>
      </c>
      <c r="P130" s="82">
        <v>2</v>
      </c>
      <c r="Q130" s="82">
        <v>0.5</v>
      </c>
      <c r="R130" s="82">
        <v>0</v>
      </c>
      <c r="S130" s="82">
        <v>0</v>
      </c>
      <c r="T130" s="382">
        <v>2.5</v>
      </c>
      <c r="U130" s="82"/>
      <c r="V130" s="120" t="s">
        <v>1415</v>
      </c>
      <c r="W130" s="49" t="s">
        <v>37</v>
      </c>
      <c r="X130" s="120" t="s">
        <v>1413</v>
      </c>
    </row>
    <row r="131" spans="1:24" ht="15.75">
      <c r="A131" s="14">
        <v>120</v>
      </c>
      <c r="B131" s="14" t="s">
        <v>531</v>
      </c>
      <c r="C131" s="235" t="s">
        <v>1980</v>
      </c>
      <c r="D131" s="235" t="s">
        <v>322</v>
      </c>
      <c r="E131" s="235" t="s">
        <v>499</v>
      </c>
      <c r="F131" s="224" t="s">
        <v>31</v>
      </c>
      <c r="G131" s="253" t="s">
        <v>619</v>
      </c>
      <c r="H131" s="82" t="s">
        <v>32</v>
      </c>
      <c r="I131" s="121" t="s">
        <v>250</v>
      </c>
      <c r="J131" s="235" t="s">
        <v>1847</v>
      </c>
      <c r="K131" s="235" t="s">
        <v>1848</v>
      </c>
      <c r="L131" s="235" t="s">
        <v>1981</v>
      </c>
      <c r="M131" s="235">
        <v>79961035691</v>
      </c>
      <c r="N131" s="82">
        <v>10</v>
      </c>
      <c r="O131" s="82">
        <v>2</v>
      </c>
      <c r="P131" s="82">
        <v>0</v>
      </c>
      <c r="Q131" s="82">
        <v>0.5</v>
      </c>
      <c r="R131" s="82">
        <v>0</v>
      </c>
      <c r="S131" s="82">
        <v>0</v>
      </c>
      <c r="T131" s="382">
        <f>SUM(O131:S131)</f>
        <v>2.5</v>
      </c>
      <c r="U131" s="235"/>
      <c r="V131" s="235" t="s">
        <v>1850</v>
      </c>
      <c r="W131" s="49" t="s">
        <v>37</v>
      </c>
      <c r="X131" s="235" t="s">
        <v>1848</v>
      </c>
    </row>
    <row r="132" spans="1:24" ht="15.75">
      <c r="A132" s="14">
        <v>121</v>
      </c>
      <c r="B132" s="14" t="s">
        <v>531</v>
      </c>
      <c r="C132" s="235" t="s">
        <v>3058</v>
      </c>
      <c r="D132" s="235" t="s">
        <v>2106</v>
      </c>
      <c r="E132" s="235" t="s">
        <v>2107</v>
      </c>
      <c r="F132" s="224" t="s">
        <v>63</v>
      </c>
      <c r="G132" s="253">
        <v>39414</v>
      </c>
      <c r="H132" s="82" t="s">
        <v>32</v>
      </c>
      <c r="I132" s="121" t="s">
        <v>250</v>
      </c>
      <c r="J132" s="235" t="s">
        <v>1281</v>
      </c>
      <c r="K132" s="235" t="s">
        <v>1282</v>
      </c>
      <c r="L132" s="235" t="s">
        <v>2108</v>
      </c>
      <c r="M132" s="235">
        <v>89374888509</v>
      </c>
      <c r="N132" s="82">
        <v>10</v>
      </c>
      <c r="O132" s="82">
        <v>1</v>
      </c>
      <c r="P132" s="82">
        <v>0</v>
      </c>
      <c r="Q132" s="82">
        <v>1</v>
      </c>
      <c r="R132" s="82">
        <v>0.5</v>
      </c>
      <c r="S132" s="82">
        <v>0</v>
      </c>
      <c r="T132" s="382">
        <f>SUM(O132:S132)</f>
        <v>2.5</v>
      </c>
      <c r="U132" s="235"/>
      <c r="V132" s="235" t="s">
        <v>292</v>
      </c>
      <c r="W132" s="49" t="s">
        <v>37</v>
      </c>
      <c r="X132" s="235" t="s">
        <v>1282</v>
      </c>
    </row>
    <row r="133" spans="1:24" ht="15.75">
      <c r="A133" s="14">
        <v>122</v>
      </c>
      <c r="B133" s="14" t="s">
        <v>531</v>
      </c>
      <c r="C133" s="235" t="s">
        <v>374</v>
      </c>
      <c r="D133" s="235" t="s">
        <v>2169</v>
      </c>
      <c r="E133" s="235" t="s">
        <v>233</v>
      </c>
      <c r="F133" s="224" t="s">
        <v>68</v>
      </c>
      <c r="G133" s="253">
        <v>39508</v>
      </c>
      <c r="H133" s="82" t="s">
        <v>32</v>
      </c>
      <c r="I133" s="121" t="s">
        <v>250</v>
      </c>
      <c r="J133" s="235" t="s">
        <v>1366</v>
      </c>
      <c r="K133" s="235" t="s">
        <v>1367</v>
      </c>
      <c r="L133" s="235" t="s">
        <v>2170</v>
      </c>
      <c r="M133" s="235">
        <v>89659360245</v>
      </c>
      <c r="N133" s="82">
        <v>10</v>
      </c>
      <c r="O133" s="82">
        <v>1</v>
      </c>
      <c r="P133" s="82">
        <v>0</v>
      </c>
      <c r="Q133" s="82">
        <v>1.5</v>
      </c>
      <c r="R133" s="82">
        <v>0</v>
      </c>
      <c r="S133" s="82">
        <v>0</v>
      </c>
      <c r="T133" s="382">
        <f>SUM(O133:S133)</f>
        <v>2.5</v>
      </c>
      <c r="U133" s="235"/>
      <c r="V133" s="235" t="s">
        <v>2005</v>
      </c>
      <c r="W133" s="49" t="s">
        <v>37</v>
      </c>
      <c r="X133" s="235" t="s">
        <v>1367</v>
      </c>
    </row>
    <row r="134" spans="1:24" ht="15.75">
      <c r="A134" s="14">
        <v>123</v>
      </c>
      <c r="B134" s="14" t="s">
        <v>531</v>
      </c>
      <c r="C134" s="236" t="s">
        <v>1944</v>
      </c>
      <c r="D134" s="236" t="s">
        <v>311</v>
      </c>
      <c r="E134" s="121" t="s">
        <v>1945</v>
      </c>
      <c r="F134" s="122" t="s">
        <v>68</v>
      </c>
      <c r="G134" s="262">
        <v>39308</v>
      </c>
      <c r="H134" s="82" t="s">
        <v>32</v>
      </c>
      <c r="I134" s="121" t="s">
        <v>250</v>
      </c>
      <c r="J134" s="120" t="s">
        <v>1180</v>
      </c>
      <c r="K134" s="120" t="s">
        <v>1181</v>
      </c>
      <c r="L134" s="152" t="s">
        <v>1182</v>
      </c>
      <c r="M134" s="82">
        <v>89659358024</v>
      </c>
      <c r="N134" s="82">
        <v>10</v>
      </c>
      <c r="O134" s="82">
        <v>2</v>
      </c>
      <c r="P134" s="82">
        <v>0</v>
      </c>
      <c r="Q134" s="82">
        <v>0.5</v>
      </c>
      <c r="R134" s="82">
        <v>0</v>
      </c>
      <c r="S134" s="82">
        <v>0</v>
      </c>
      <c r="T134" s="382">
        <f>SUM(O134:S134)</f>
        <v>2.5</v>
      </c>
      <c r="U134" s="82"/>
      <c r="V134" s="120" t="s">
        <v>296</v>
      </c>
      <c r="W134" s="49" t="s">
        <v>37</v>
      </c>
      <c r="X134" s="120" t="s">
        <v>1181</v>
      </c>
    </row>
    <row r="135" spans="1:24" ht="15.75">
      <c r="A135" s="14">
        <v>124</v>
      </c>
      <c r="B135" s="14" t="s">
        <v>531</v>
      </c>
      <c r="C135" s="235" t="s">
        <v>1988</v>
      </c>
      <c r="D135" s="235" t="s">
        <v>504</v>
      </c>
      <c r="E135" s="235" t="s">
        <v>431</v>
      </c>
      <c r="F135" s="224" t="s">
        <v>41</v>
      </c>
      <c r="G135" s="253">
        <v>39316</v>
      </c>
      <c r="H135" s="82" t="s">
        <v>32</v>
      </c>
      <c r="I135" s="121" t="s">
        <v>250</v>
      </c>
      <c r="J135" s="235" t="s">
        <v>1089</v>
      </c>
      <c r="K135" s="235" t="s">
        <v>1090</v>
      </c>
      <c r="L135" s="235" t="s">
        <v>1091</v>
      </c>
      <c r="M135" s="235">
        <v>79061060387</v>
      </c>
      <c r="N135" s="82">
        <v>10</v>
      </c>
      <c r="O135" s="82">
        <v>2</v>
      </c>
      <c r="P135" s="82">
        <v>0</v>
      </c>
      <c r="Q135" s="82">
        <v>0</v>
      </c>
      <c r="R135" s="82">
        <v>0</v>
      </c>
      <c r="S135" s="82">
        <v>0</v>
      </c>
      <c r="T135" s="382">
        <f>SUM(O135:S135)</f>
        <v>2</v>
      </c>
      <c r="U135" s="235"/>
      <c r="V135" s="235" t="s">
        <v>153</v>
      </c>
      <c r="W135" s="49" t="s">
        <v>37</v>
      </c>
      <c r="X135" s="235" t="s">
        <v>1090</v>
      </c>
    </row>
    <row r="136" spans="1:24" ht="18.75">
      <c r="A136" s="14">
        <v>125</v>
      </c>
      <c r="B136" s="14" t="s">
        <v>531</v>
      </c>
      <c r="C136" s="81" t="s">
        <v>2128</v>
      </c>
      <c r="D136" s="81" t="s">
        <v>226</v>
      </c>
      <c r="E136" s="81" t="s">
        <v>203</v>
      </c>
      <c r="F136" s="243" t="s">
        <v>68</v>
      </c>
      <c r="G136" s="244">
        <v>39380</v>
      </c>
      <c r="H136" s="82" t="s">
        <v>32</v>
      </c>
      <c r="I136" s="121" t="s">
        <v>250</v>
      </c>
      <c r="J136" s="81" t="s">
        <v>1391</v>
      </c>
      <c r="K136" s="81" t="s">
        <v>1392</v>
      </c>
      <c r="L136" s="118" t="s">
        <v>2129</v>
      </c>
      <c r="M136" s="81">
        <v>89870282946</v>
      </c>
      <c r="N136" s="82">
        <v>10</v>
      </c>
      <c r="O136" s="82">
        <v>0</v>
      </c>
      <c r="P136" s="82">
        <v>0</v>
      </c>
      <c r="Q136" s="82">
        <v>2</v>
      </c>
      <c r="R136" s="82">
        <v>0</v>
      </c>
      <c r="S136" s="82">
        <v>0</v>
      </c>
      <c r="T136" s="382">
        <f>SUM(O136:S136)</f>
        <v>2</v>
      </c>
      <c r="U136" s="81"/>
      <c r="V136" s="81" t="s">
        <v>2130</v>
      </c>
      <c r="W136" s="49" t="s">
        <v>37</v>
      </c>
      <c r="X136" s="81" t="s">
        <v>1392</v>
      </c>
    </row>
    <row r="137" spans="1:24" ht="15.75">
      <c r="A137" s="14">
        <v>126</v>
      </c>
      <c r="B137" s="14" t="s">
        <v>531</v>
      </c>
      <c r="C137" s="235" t="s">
        <v>632</v>
      </c>
      <c r="D137" s="235" t="s">
        <v>704</v>
      </c>
      <c r="E137" s="235" t="s">
        <v>184</v>
      </c>
      <c r="F137" s="224" t="s">
        <v>31</v>
      </c>
      <c r="G137" s="245">
        <v>39203</v>
      </c>
      <c r="H137" s="82" t="s">
        <v>32</v>
      </c>
      <c r="I137" s="121" t="s">
        <v>250</v>
      </c>
      <c r="J137" s="235" t="s">
        <v>1200</v>
      </c>
      <c r="K137" s="235" t="s">
        <v>1201</v>
      </c>
      <c r="L137" s="235" t="s">
        <v>2012</v>
      </c>
      <c r="M137" s="235">
        <v>89174676871</v>
      </c>
      <c r="N137" s="82">
        <v>10</v>
      </c>
      <c r="O137" s="82">
        <v>2</v>
      </c>
      <c r="P137" s="82">
        <v>0</v>
      </c>
      <c r="Q137" s="82">
        <v>0</v>
      </c>
      <c r="R137" s="82">
        <v>0</v>
      </c>
      <c r="S137" s="82">
        <v>0</v>
      </c>
      <c r="T137" s="382">
        <f>SUM(O137:S137)</f>
        <v>2</v>
      </c>
      <c r="U137" s="235"/>
      <c r="V137" s="235" t="s">
        <v>438</v>
      </c>
      <c r="W137" s="49" t="s">
        <v>37</v>
      </c>
      <c r="X137" s="235" t="s">
        <v>1201</v>
      </c>
    </row>
    <row r="138" spans="1:24" ht="15.75">
      <c r="A138" s="14">
        <v>127</v>
      </c>
      <c r="B138" s="14" t="s">
        <v>531</v>
      </c>
      <c r="C138" s="235" t="s">
        <v>2137</v>
      </c>
      <c r="D138" s="235" t="s">
        <v>911</v>
      </c>
      <c r="E138" s="235" t="s">
        <v>224</v>
      </c>
      <c r="F138" s="224" t="s">
        <v>63</v>
      </c>
      <c r="G138" s="253">
        <v>39153</v>
      </c>
      <c r="H138" s="82" t="s">
        <v>32</v>
      </c>
      <c r="I138" s="121" t="s">
        <v>250</v>
      </c>
      <c r="J138" s="235" t="s">
        <v>1281</v>
      </c>
      <c r="K138" s="235" t="s">
        <v>1282</v>
      </c>
      <c r="L138" s="235" t="s">
        <v>2138</v>
      </c>
      <c r="M138" s="235">
        <v>89053084241</v>
      </c>
      <c r="N138" s="82">
        <v>10</v>
      </c>
      <c r="O138" s="82">
        <v>0</v>
      </c>
      <c r="P138" s="82">
        <v>0</v>
      </c>
      <c r="Q138" s="82">
        <v>0</v>
      </c>
      <c r="R138" s="82">
        <v>2</v>
      </c>
      <c r="S138" s="82">
        <v>0</v>
      </c>
      <c r="T138" s="382">
        <f>SUM(O138:S138)</f>
        <v>2</v>
      </c>
      <c r="U138" s="235"/>
      <c r="V138" s="235" t="s">
        <v>292</v>
      </c>
      <c r="W138" s="49" t="s">
        <v>37</v>
      </c>
      <c r="X138" s="235" t="s">
        <v>1282</v>
      </c>
    </row>
    <row r="139" spans="1:24" ht="15.75">
      <c r="A139" s="14">
        <v>128</v>
      </c>
      <c r="B139" s="14" t="s">
        <v>531</v>
      </c>
      <c r="C139" s="235" t="s">
        <v>2171</v>
      </c>
      <c r="D139" s="235" t="s">
        <v>322</v>
      </c>
      <c r="E139" s="235" t="s">
        <v>2172</v>
      </c>
      <c r="F139" s="224" t="s">
        <v>31</v>
      </c>
      <c r="G139" s="253">
        <v>39330</v>
      </c>
      <c r="H139" s="82" t="s">
        <v>32</v>
      </c>
      <c r="I139" s="121" t="s">
        <v>250</v>
      </c>
      <c r="J139" s="235" t="s">
        <v>998</v>
      </c>
      <c r="K139" s="235" t="s">
        <v>999</v>
      </c>
      <c r="L139" s="235" t="s">
        <v>1000</v>
      </c>
      <c r="M139" s="235">
        <v>89373329988</v>
      </c>
      <c r="N139" s="82">
        <v>10</v>
      </c>
      <c r="O139" s="82">
        <v>0</v>
      </c>
      <c r="P139" s="82">
        <v>2</v>
      </c>
      <c r="Q139" s="82">
        <v>0</v>
      </c>
      <c r="R139" s="82">
        <v>0</v>
      </c>
      <c r="S139" s="82">
        <v>0</v>
      </c>
      <c r="T139" s="382">
        <f>SUM(O139:S139)</f>
        <v>2</v>
      </c>
      <c r="U139" s="235"/>
      <c r="V139" s="235" t="s">
        <v>635</v>
      </c>
      <c r="W139" s="49" t="s">
        <v>37</v>
      </c>
      <c r="X139" s="235" t="s">
        <v>999</v>
      </c>
    </row>
    <row r="140" spans="1:24" ht="15.75">
      <c r="A140" s="14">
        <v>129</v>
      </c>
      <c r="B140" s="14" t="s">
        <v>531</v>
      </c>
      <c r="C140" s="235" t="s">
        <v>709</v>
      </c>
      <c r="D140" s="235" t="s">
        <v>563</v>
      </c>
      <c r="E140" s="235" t="s">
        <v>710</v>
      </c>
      <c r="F140" s="124" t="s">
        <v>68</v>
      </c>
      <c r="G140" s="253">
        <v>39322</v>
      </c>
      <c r="H140" s="82" t="s">
        <v>32</v>
      </c>
      <c r="I140" s="121" t="s">
        <v>250</v>
      </c>
      <c r="J140" s="235" t="s">
        <v>1281</v>
      </c>
      <c r="K140" s="235" t="s">
        <v>1282</v>
      </c>
      <c r="L140" s="235" t="s">
        <v>2075</v>
      </c>
      <c r="M140" s="235">
        <v>89173843885</v>
      </c>
      <c r="N140" s="82">
        <v>10</v>
      </c>
      <c r="O140" s="82">
        <v>2</v>
      </c>
      <c r="P140" s="82">
        <v>0</v>
      </c>
      <c r="Q140" s="82">
        <v>0</v>
      </c>
      <c r="R140" s="82">
        <v>0</v>
      </c>
      <c r="S140" s="82">
        <v>0</v>
      </c>
      <c r="T140" s="382">
        <f>SUM(O140:S140)</f>
        <v>2</v>
      </c>
      <c r="U140" s="235"/>
      <c r="V140" s="235" t="s">
        <v>292</v>
      </c>
      <c r="W140" s="49" t="s">
        <v>37</v>
      </c>
      <c r="X140" s="235" t="s">
        <v>1282</v>
      </c>
    </row>
    <row r="141" spans="1:24" ht="15.75">
      <c r="A141" s="14">
        <v>130</v>
      </c>
      <c r="B141" s="14" t="s">
        <v>531</v>
      </c>
      <c r="C141" s="235" t="s">
        <v>468</v>
      </c>
      <c r="D141" s="235" t="s">
        <v>110</v>
      </c>
      <c r="E141" s="235" t="s">
        <v>711</v>
      </c>
      <c r="F141" s="224" t="s">
        <v>63</v>
      </c>
      <c r="G141" s="253">
        <v>39261</v>
      </c>
      <c r="H141" s="82" t="s">
        <v>32</v>
      </c>
      <c r="I141" s="121" t="s">
        <v>250</v>
      </c>
      <c r="J141" s="235" t="s">
        <v>1366</v>
      </c>
      <c r="K141" s="235" t="s">
        <v>1367</v>
      </c>
      <c r="L141" s="235" t="s">
        <v>2023</v>
      </c>
      <c r="M141" s="235">
        <v>89373673261</v>
      </c>
      <c r="N141" s="82">
        <v>10</v>
      </c>
      <c r="O141" s="82">
        <v>0</v>
      </c>
      <c r="P141" s="82">
        <v>0</v>
      </c>
      <c r="Q141" s="82">
        <v>0</v>
      </c>
      <c r="R141" s="82">
        <v>2</v>
      </c>
      <c r="S141" s="82">
        <v>0</v>
      </c>
      <c r="T141" s="382">
        <f>SUM(O141:S141)</f>
        <v>2</v>
      </c>
      <c r="U141" s="235"/>
      <c r="V141" s="235" t="s">
        <v>2005</v>
      </c>
      <c r="W141" s="49" t="s">
        <v>37</v>
      </c>
      <c r="X141" s="235" t="s">
        <v>1367</v>
      </c>
    </row>
    <row r="142" spans="1:24" ht="15.75">
      <c r="A142" s="14">
        <v>131</v>
      </c>
      <c r="B142" s="14" t="s">
        <v>531</v>
      </c>
      <c r="C142" s="235" t="s">
        <v>1489</v>
      </c>
      <c r="D142" s="235" t="s">
        <v>2047</v>
      </c>
      <c r="E142" s="235" t="s">
        <v>431</v>
      </c>
      <c r="F142" s="224" t="s">
        <v>63</v>
      </c>
      <c r="G142" s="253">
        <v>39383</v>
      </c>
      <c r="H142" s="82" t="s">
        <v>32</v>
      </c>
      <c r="I142" s="121" t="s">
        <v>250</v>
      </c>
      <c r="J142" s="235" t="s">
        <v>1281</v>
      </c>
      <c r="K142" s="235" t="s">
        <v>1282</v>
      </c>
      <c r="L142" s="235" t="s">
        <v>2048</v>
      </c>
      <c r="M142" s="235">
        <v>89874811514</v>
      </c>
      <c r="N142" s="82">
        <v>10</v>
      </c>
      <c r="O142" s="82">
        <v>1</v>
      </c>
      <c r="P142" s="82">
        <v>0</v>
      </c>
      <c r="Q142" s="82">
        <v>1</v>
      </c>
      <c r="R142" s="82">
        <v>0</v>
      </c>
      <c r="S142" s="82">
        <v>0</v>
      </c>
      <c r="T142" s="382">
        <f>SUM(O142:S142)</f>
        <v>2</v>
      </c>
      <c r="U142" s="235"/>
      <c r="V142" s="235" t="s">
        <v>292</v>
      </c>
      <c r="W142" s="49" t="s">
        <v>37</v>
      </c>
      <c r="X142" s="235" t="s">
        <v>1282</v>
      </c>
    </row>
    <row r="143" spans="1:24" ht="15.75">
      <c r="A143" s="14">
        <v>132</v>
      </c>
      <c r="B143" s="14" t="s">
        <v>531</v>
      </c>
      <c r="C143" s="235" t="s">
        <v>780</v>
      </c>
      <c r="D143" s="235" t="s">
        <v>287</v>
      </c>
      <c r="E143" s="235" t="s">
        <v>279</v>
      </c>
      <c r="F143" s="224" t="s">
        <v>68</v>
      </c>
      <c r="G143" s="253">
        <v>39266</v>
      </c>
      <c r="H143" s="82" t="s">
        <v>32</v>
      </c>
      <c r="I143" s="121" t="s">
        <v>250</v>
      </c>
      <c r="J143" s="235" t="s">
        <v>1281</v>
      </c>
      <c r="K143" s="235" t="s">
        <v>1282</v>
      </c>
      <c r="L143" s="235" t="s">
        <v>2072</v>
      </c>
      <c r="M143" s="235">
        <v>89378335473</v>
      </c>
      <c r="N143" s="82">
        <v>10</v>
      </c>
      <c r="O143" s="82">
        <v>2</v>
      </c>
      <c r="P143" s="82">
        <v>0</v>
      </c>
      <c r="Q143" s="82">
        <v>0</v>
      </c>
      <c r="R143" s="82">
        <v>0</v>
      </c>
      <c r="S143" s="82">
        <v>0</v>
      </c>
      <c r="T143" s="382">
        <f>SUM(O143:S143)</f>
        <v>2</v>
      </c>
      <c r="U143" s="235"/>
      <c r="V143" s="235" t="s">
        <v>292</v>
      </c>
      <c r="W143" s="49" t="s">
        <v>37</v>
      </c>
      <c r="X143" s="235" t="s">
        <v>1282</v>
      </c>
    </row>
    <row r="144" spans="1:24" ht="15.75">
      <c r="A144" s="14">
        <v>133</v>
      </c>
      <c r="B144" s="14" t="s">
        <v>531</v>
      </c>
      <c r="C144" s="235" t="s">
        <v>842</v>
      </c>
      <c r="D144" s="235" t="s">
        <v>2027</v>
      </c>
      <c r="E144" s="235" t="s">
        <v>2028</v>
      </c>
      <c r="F144" s="224" t="s">
        <v>68</v>
      </c>
      <c r="G144" s="245">
        <v>39358</v>
      </c>
      <c r="H144" s="82" t="s">
        <v>32</v>
      </c>
      <c r="I144" s="121" t="s">
        <v>250</v>
      </c>
      <c r="J144" s="235" t="s">
        <v>1366</v>
      </c>
      <c r="K144" s="235" t="s">
        <v>1367</v>
      </c>
      <c r="L144" s="153" t="s">
        <v>1368</v>
      </c>
      <c r="M144" s="235">
        <v>89991306818</v>
      </c>
      <c r="N144" s="82">
        <v>10</v>
      </c>
      <c r="O144" s="82">
        <v>0</v>
      </c>
      <c r="P144" s="82">
        <v>2</v>
      </c>
      <c r="Q144" s="82">
        <v>0</v>
      </c>
      <c r="R144" s="82">
        <v>0</v>
      </c>
      <c r="S144" s="82">
        <v>0</v>
      </c>
      <c r="T144" s="382">
        <f>SUM(O144:S144)</f>
        <v>2</v>
      </c>
      <c r="U144" s="235"/>
      <c r="V144" s="235" t="s">
        <v>1370</v>
      </c>
      <c r="W144" s="49" t="s">
        <v>37</v>
      </c>
      <c r="X144" s="235" t="s">
        <v>1367</v>
      </c>
    </row>
    <row r="145" spans="1:24" ht="15.75">
      <c r="A145" s="14">
        <v>134</v>
      </c>
      <c r="B145" s="14" t="s">
        <v>531</v>
      </c>
      <c r="C145" s="121" t="s">
        <v>2030</v>
      </c>
      <c r="D145" s="121" t="s">
        <v>339</v>
      </c>
      <c r="E145" s="121" t="s">
        <v>2031</v>
      </c>
      <c r="F145" s="122" t="s">
        <v>68</v>
      </c>
      <c r="G145" s="264">
        <v>39251</v>
      </c>
      <c r="H145" s="82" t="s">
        <v>32</v>
      </c>
      <c r="I145" s="121" t="s">
        <v>250</v>
      </c>
      <c r="J145" s="120" t="s">
        <v>1180</v>
      </c>
      <c r="K145" s="120" t="s">
        <v>2032</v>
      </c>
      <c r="L145" s="152" t="s">
        <v>1182</v>
      </c>
      <c r="M145" s="82">
        <v>89659358024</v>
      </c>
      <c r="N145" s="82">
        <v>10</v>
      </c>
      <c r="O145" s="82">
        <v>0</v>
      </c>
      <c r="P145" s="82">
        <v>1</v>
      </c>
      <c r="Q145" s="82">
        <v>0.5</v>
      </c>
      <c r="R145" s="82">
        <v>0.5</v>
      </c>
      <c r="S145" s="82">
        <v>0</v>
      </c>
      <c r="T145" s="382">
        <f>SUM(O145:S145)</f>
        <v>2</v>
      </c>
      <c r="U145" s="82"/>
      <c r="V145" s="120" t="s">
        <v>296</v>
      </c>
      <c r="W145" s="49" t="s">
        <v>37</v>
      </c>
      <c r="X145" s="120" t="s">
        <v>2032</v>
      </c>
    </row>
    <row r="146" spans="1:24" ht="15.75">
      <c r="A146" s="14">
        <v>135</v>
      </c>
      <c r="B146" s="14" t="s">
        <v>531</v>
      </c>
      <c r="C146" s="36" t="s">
        <v>2205</v>
      </c>
      <c r="D146" s="36" t="s">
        <v>138</v>
      </c>
      <c r="E146" s="36" t="s">
        <v>2206</v>
      </c>
      <c r="F146" s="124" t="s">
        <v>63</v>
      </c>
      <c r="G146" s="248">
        <v>39111</v>
      </c>
      <c r="H146" s="82" t="s">
        <v>32</v>
      </c>
      <c r="I146" s="121" t="s">
        <v>250</v>
      </c>
      <c r="J146" s="36" t="s">
        <v>1908</v>
      </c>
      <c r="K146" s="36" t="s">
        <v>1909</v>
      </c>
      <c r="L146" s="36" t="s">
        <v>2207</v>
      </c>
      <c r="M146" s="36">
        <v>89373032464</v>
      </c>
      <c r="N146" s="82">
        <v>10</v>
      </c>
      <c r="O146" s="82">
        <v>1</v>
      </c>
      <c r="P146" s="82">
        <v>0</v>
      </c>
      <c r="Q146" s="82">
        <v>0.5</v>
      </c>
      <c r="R146" s="82">
        <v>0</v>
      </c>
      <c r="S146" s="82">
        <v>0</v>
      </c>
      <c r="T146" s="382">
        <f>SUM(O146:S146)</f>
        <v>1.5</v>
      </c>
      <c r="U146" s="36"/>
      <c r="V146" s="36" t="s">
        <v>517</v>
      </c>
      <c r="W146" s="49" t="s">
        <v>37</v>
      </c>
      <c r="X146" s="36" t="s">
        <v>1909</v>
      </c>
    </row>
    <row r="147" spans="1:24" ht="15.75">
      <c r="A147" s="14">
        <v>136</v>
      </c>
      <c r="B147" s="14" t="s">
        <v>531</v>
      </c>
      <c r="C147" s="237" t="s">
        <v>2211</v>
      </c>
      <c r="D147" s="120" t="s">
        <v>2212</v>
      </c>
      <c r="E147" s="120" t="s">
        <v>343</v>
      </c>
      <c r="F147" s="82" t="s">
        <v>68</v>
      </c>
      <c r="G147" s="251">
        <v>39179</v>
      </c>
      <c r="H147" s="82" t="s">
        <v>32</v>
      </c>
      <c r="I147" s="121" t="s">
        <v>250</v>
      </c>
      <c r="J147" s="120" t="s">
        <v>1412</v>
      </c>
      <c r="K147" s="120" t="s">
        <v>1413</v>
      </c>
      <c r="L147" s="120"/>
      <c r="M147" s="82"/>
      <c r="N147" s="82">
        <v>10</v>
      </c>
      <c r="O147" s="82">
        <v>0</v>
      </c>
      <c r="P147" s="82">
        <v>1</v>
      </c>
      <c r="Q147" s="82">
        <v>0</v>
      </c>
      <c r="R147" s="82">
        <v>0</v>
      </c>
      <c r="S147" s="82">
        <v>0</v>
      </c>
      <c r="T147" s="382">
        <f>SUM(O147:S147)</f>
        <v>1</v>
      </c>
      <c r="U147" s="82"/>
      <c r="V147" s="120" t="s">
        <v>1957</v>
      </c>
      <c r="W147" s="49" t="s">
        <v>37</v>
      </c>
      <c r="X147" s="120" t="s">
        <v>1413</v>
      </c>
    </row>
    <row r="148" spans="1:24" ht="18.75">
      <c r="A148" s="14">
        <v>137</v>
      </c>
      <c r="B148" s="14" t="s">
        <v>531</v>
      </c>
      <c r="C148" s="81" t="s">
        <v>2144</v>
      </c>
      <c r="D148" s="81" t="s">
        <v>485</v>
      </c>
      <c r="E148" s="81" t="s">
        <v>484</v>
      </c>
      <c r="F148" s="243" t="s">
        <v>63</v>
      </c>
      <c r="G148" s="244" t="s">
        <v>2145</v>
      </c>
      <c r="H148" s="82" t="s">
        <v>32</v>
      </c>
      <c r="I148" s="121" t="s">
        <v>250</v>
      </c>
      <c r="J148" s="81" t="s">
        <v>1353</v>
      </c>
      <c r="K148" s="81" t="s">
        <v>1354</v>
      </c>
      <c r="L148" s="118" t="s">
        <v>2146</v>
      </c>
      <c r="M148" s="81">
        <v>89603861764</v>
      </c>
      <c r="N148" s="82">
        <v>10</v>
      </c>
      <c r="O148" s="82">
        <v>1</v>
      </c>
      <c r="P148" s="82">
        <v>0</v>
      </c>
      <c r="Q148" s="82">
        <v>0</v>
      </c>
      <c r="R148" s="82">
        <v>0</v>
      </c>
      <c r="S148" s="82">
        <v>0</v>
      </c>
      <c r="T148" s="382">
        <f>SUM(O148:S148)</f>
        <v>1</v>
      </c>
      <c r="U148" s="81"/>
      <c r="V148" s="81" t="s">
        <v>1356</v>
      </c>
      <c r="W148" s="49" t="s">
        <v>37</v>
      </c>
      <c r="X148" s="81" t="s">
        <v>1354</v>
      </c>
    </row>
    <row r="149" spans="1:24" ht="15.75">
      <c r="A149" s="14">
        <v>138</v>
      </c>
      <c r="B149" s="14" t="s">
        <v>531</v>
      </c>
      <c r="C149" s="235" t="s">
        <v>1124</v>
      </c>
      <c r="D149" s="235" t="s">
        <v>341</v>
      </c>
      <c r="E149" s="235" t="s">
        <v>216</v>
      </c>
      <c r="F149" s="224" t="s">
        <v>31</v>
      </c>
      <c r="G149" s="253">
        <v>39199</v>
      </c>
      <c r="H149" s="82" t="s">
        <v>32</v>
      </c>
      <c r="I149" s="121" t="s">
        <v>250</v>
      </c>
      <c r="J149" s="235" t="s">
        <v>1618</v>
      </c>
      <c r="K149" s="235" t="s">
        <v>1619</v>
      </c>
      <c r="L149" s="235" t="s">
        <v>1620</v>
      </c>
      <c r="M149" s="235">
        <v>89273412973</v>
      </c>
      <c r="N149" s="82">
        <v>10</v>
      </c>
      <c r="O149" s="82">
        <v>1</v>
      </c>
      <c r="P149" s="82">
        <v>0</v>
      </c>
      <c r="Q149" s="82">
        <v>0</v>
      </c>
      <c r="R149" s="82">
        <v>0</v>
      </c>
      <c r="S149" s="82">
        <v>0</v>
      </c>
      <c r="T149" s="382">
        <f>SUM(O149:S149)</f>
        <v>1</v>
      </c>
      <c r="U149" s="235"/>
      <c r="V149" s="235" t="s">
        <v>620</v>
      </c>
      <c r="W149" s="49" t="s">
        <v>37</v>
      </c>
      <c r="X149" s="235" t="s">
        <v>1619</v>
      </c>
    </row>
    <row r="150" spans="1:24" ht="15.75">
      <c r="A150" s="14">
        <v>139</v>
      </c>
      <c r="B150" s="14" t="s">
        <v>531</v>
      </c>
      <c r="C150" s="235" t="s">
        <v>2109</v>
      </c>
      <c r="D150" s="235" t="s">
        <v>2110</v>
      </c>
      <c r="E150" s="235" t="s">
        <v>163</v>
      </c>
      <c r="F150" s="224" t="s">
        <v>68</v>
      </c>
      <c r="G150" s="155">
        <v>39056</v>
      </c>
      <c r="H150" s="82" t="s">
        <v>32</v>
      </c>
      <c r="I150" s="121" t="s">
        <v>250</v>
      </c>
      <c r="J150" s="235" t="s">
        <v>1078</v>
      </c>
      <c r="K150" s="235" t="s">
        <v>1079</v>
      </c>
      <c r="L150" s="235"/>
      <c r="M150" s="235"/>
      <c r="N150" s="82">
        <v>10</v>
      </c>
      <c r="O150" s="82">
        <v>0</v>
      </c>
      <c r="P150" s="82">
        <v>1</v>
      </c>
      <c r="Q150" s="82">
        <v>0</v>
      </c>
      <c r="R150" s="82">
        <v>0</v>
      </c>
      <c r="S150" s="82">
        <v>0</v>
      </c>
      <c r="T150" s="382">
        <f>SUM(O150:S150)</f>
        <v>1</v>
      </c>
      <c r="U150" s="235"/>
      <c r="V150" s="235" t="s">
        <v>1080</v>
      </c>
      <c r="W150" s="49" t="s">
        <v>37</v>
      </c>
      <c r="X150" s="235" t="s">
        <v>1079</v>
      </c>
    </row>
    <row r="151" spans="1:24" ht="15.75">
      <c r="A151" s="14">
        <v>140</v>
      </c>
      <c r="B151" s="14" t="s">
        <v>531</v>
      </c>
      <c r="C151" s="235" t="s">
        <v>495</v>
      </c>
      <c r="D151" s="235" t="s">
        <v>386</v>
      </c>
      <c r="E151" s="235" t="s">
        <v>509</v>
      </c>
      <c r="F151" s="224" t="s">
        <v>68</v>
      </c>
      <c r="G151" s="253" t="s">
        <v>2192</v>
      </c>
      <c r="H151" s="82" t="s">
        <v>32</v>
      </c>
      <c r="I151" s="121" t="s">
        <v>250</v>
      </c>
      <c r="J151" s="235" t="s">
        <v>1217</v>
      </c>
      <c r="K151" s="235" t="s">
        <v>160</v>
      </c>
      <c r="L151" s="235" t="s">
        <v>2193</v>
      </c>
      <c r="M151" s="235" t="s">
        <v>2194</v>
      </c>
      <c r="N151" s="82">
        <v>10</v>
      </c>
      <c r="O151" s="82">
        <v>1</v>
      </c>
      <c r="P151" s="82">
        <v>0</v>
      </c>
      <c r="Q151" s="82">
        <v>0</v>
      </c>
      <c r="R151" s="82">
        <v>0</v>
      </c>
      <c r="S151" s="82">
        <v>0</v>
      </c>
      <c r="T151" s="382">
        <f>SUM(O151:S151)</f>
        <v>1</v>
      </c>
      <c r="U151" s="235"/>
      <c r="V151" s="235" t="s">
        <v>1932</v>
      </c>
      <c r="W151" s="49" t="s">
        <v>37</v>
      </c>
      <c r="X151" s="235" t="s">
        <v>160</v>
      </c>
    </row>
    <row r="152" spans="1:24" ht="15.75">
      <c r="A152" s="14">
        <v>141</v>
      </c>
      <c r="B152" s="14" t="s">
        <v>531</v>
      </c>
      <c r="C152" s="32" t="s">
        <v>1537</v>
      </c>
      <c r="D152" s="32" t="s">
        <v>516</v>
      </c>
      <c r="E152" s="32" t="s">
        <v>343</v>
      </c>
      <c r="F152" s="31" t="s">
        <v>68</v>
      </c>
      <c r="G152" s="84" t="s">
        <v>2018</v>
      </c>
      <c r="H152" s="82" t="s">
        <v>32</v>
      </c>
      <c r="I152" s="121" t="s">
        <v>250</v>
      </c>
      <c r="J152" s="32" t="s">
        <v>2019</v>
      </c>
      <c r="K152" s="32" t="s">
        <v>2020</v>
      </c>
      <c r="L152" s="83" t="s">
        <v>2021</v>
      </c>
      <c r="M152" s="32">
        <v>89874946093</v>
      </c>
      <c r="N152" s="82">
        <v>10</v>
      </c>
      <c r="O152" s="82">
        <v>0</v>
      </c>
      <c r="P152" s="82">
        <v>0</v>
      </c>
      <c r="Q152" s="82">
        <v>1</v>
      </c>
      <c r="R152" s="82">
        <v>0</v>
      </c>
      <c r="S152" s="82">
        <v>0</v>
      </c>
      <c r="T152" s="382">
        <f>SUM(O152:S152)</f>
        <v>1</v>
      </c>
      <c r="U152" s="235"/>
      <c r="V152" s="119" t="s">
        <v>2022</v>
      </c>
      <c r="W152" s="49" t="s">
        <v>37</v>
      </c>
      <c r="X152" s="32" t="s">
        <v>2020</v>
      </c>
    </row>
    <row r="153" spans="1:24" ht="15.75">
      <c r="A153" s="14">
        <v>142</v>
      </c>
      <c r="B153" s="14" t="s">
        <v>531</v>
      </c>
      <c r="C153" s="235" t="s">
        <v>2185</v>
      </c>
      <c r="D153" s="235" t="s">
        <v>1844</v>
      </c>
      <c r="E153" s="235" t="s">
        <v>487</v>
      </c>
      <c r="F153" s="224" t="s">
        <v>31</v>
      </c>
      <c r="G153" s="253">
        <v>39411</v>
      </c>
      <c r="H153" s="82" t="s">
        <v>32</v>
      </c>
      <c r="I153" s="121" t="s">
        <v>250</v>
      </c>
      <c r="J153" s="235" t="s">
        <v>1101</v>
      </c>
      <c r="K153" s="235" t="s">
        <v>1102</v>
      </c>
      <c r="L153" s="235" t="s">
        <v>2186</v>
      </c>
      <c r="M153" s="235">
        <v>89033107223</v>
      </c>
      <c r="N153" s="82">
        <v>10</v>
      </c>
      <c r="O153" s="82">
        <v>0</v>
      </c>
      <c r="P153" s="82">
        <v>1</v>
      </c>
      <c r="Q153" s="82">
        <v>0</v>
      </c>
      <c r="R153" s="82">
        <v>0</v>
      </c>
      <c r="S153" s="82">
        <v>0</v>
      </c>
      <c r="T153" s="382">
        <f>SUM(O153:S153)</f>
        <v>1</v>
      </c>
      <c r="U153" s="235"/>
      <c r="V153" s="235" t="s">
        <v>1104</v>
      </c>
      <c r="W153" s="49" t="s">
        <v>37</v>
      </c>
      <c r="X153" s="235" t="s">
        <v>1102</v>
      </c>
    </row>
    <row r="154" spans="1:24" ht="15.75">
      <c r="A154" s="14">
        <v>143</v>
      </c>
      <c r="B154" s="14" t="s">
        <v>531</v>
      </c>
      <c r="C154" s="235" t="s">
        <v>2067</v>
      </c>
      <c r="D154" s="235" t="s">
        <v>565</v>
      </c>
      <c r="E154" s="235" t="s">
        <v>73</v>
      </c>
      <c r="F154" s="224" t="s">
        <v>31</v>
      </c>
      <c r="G154" s="253">
        <v>39492</v>
      </c>
      <c r="H154" s="82" t="s">
        <v>32</v>
      </c>
      <c r="I154" s="121" t="s">
        <v>250</v>
      </c>
      <c r="J154" s="235" t="s">
        <v>980</v>
      </c>
      <c r="K154" s="235" t="s">
        <v>981</v>
      </c>
      <c r="L154" s="235" t="s">
        <v>982</v>
      </c>
      <c r="M154" s="235" t="s">
        <v>1616</v>
      </c>
      <c r="N154" s="82">
        <v>10</v>
      </c>
      <c r="O154" s="82">
        <v>1</v>
      </c>
      <c r="P154" s="82">
        <v>0</v>
      </c>
      <c r="Q154" s="82">
        <v>0</v>
      </c>
      <c r="R154" s="82">
        <v>0</v>
      </c>
      <c r="S154" s="82">
        <v>0</v>
      </c>
      <c r="T154" s="382">
        <f>SUM(O154:S154)</f>
        <v>1</v>
      </c>
      <c r="U154" s="235"/>
      <c r="V154" s="235" t="s">
        <v>283</v>
      </c>
      <c r="W154" s="49" t="s">
        <v>37</v>
      </c>
      <c r="X154" s="235" t="s">
        <v>981</v>
      </c>
    </row>
    <row r="155" spans="1:24" ht="15.75">
      <c r="A155" s="14">
        <v>144</v>
      </c>
      <c r="B155" s="14" t="s">
        <v>531</v>
      </c>
      <c r="C155" s="236" t="s">
        <v>1933</v>
      </c>
      <c r="D155" s="236" t="s">
        <v>661</v>
      </c>
      <c r="E155" s="120" t="s">
        <v>163</v>
      </c>
      <c r="F155" s="82" t="s">
        <v>68</v>
      </c>
      <c r="G155" s="262">
        <v>39142</v>
      </c>
      <c r="H155" s="82" t="s">
        <v>32</v>
      </c>
      <c r="I155" s="121" t="s">
        <v>250</v>
      </c>
      <c r="J155" s="120" t="s">
        <v>1180</v>
      </c>
      <c r="K155" s="120" t="s">
        <v>1181</v>
      </c>
      <c r="L155" s="152" t="s">
        <v>1182</v>
      </c>
      <c r="M155" s="82">
        <v>89659358024</v>
      </c>
      <c r="N155" s="82">
        <v>10</v>
      </c>
      <c r="O155" s="82">
        <v>0</v>
      </c>
      <c r="P155" s="82">
        <v>0</v>
      </c>
      <c r="Q155" s="82">
        <v>0</v>
      </c>
      <c r="R155" s="82">
        <v>1</v>
      </c>
      <c r="S155" s="82">
        <v>0</v>
      </c>
      <c r="T155" s="382">
        <f>SUM(O155:S155)</f>
        <v>1</v>
      </c>
      <c r="U155" s="82"/>
      <c r="V155" s="120" t="s">
        <v>296</v>
      </c>
      <c r="W155" s="49" t="s">
        <v>37</v>
      </c>
      <c r="X155" s="120" t="s">
        <v>1181</v>
      </c>
    </row>
    <row r="156" spans="1:24" ht="15.75">
      <c r="A156" s="14">
        <v>145</v>
      </c>
      <c r="B156" s="14" t="s">
        <v>531</v>
      </c>
      <c r="C156" s="235" t="s">
        <v>2056</v>
      </c>
      <c r="D156" s="235" t="s">
        <v>339</v>
      </c>
      <c r="E156" s="235" t="s">
        <v>2057</v>
      </c>
      <c r="F156" s="224" t="s">
        <v>31</v>
      </c>
      <c r="G156" s="253">
        <v>39296</v>
      </c>
      <c r="H156" s="82" t="s">
        <v>32</v>
      </c>
      <c r="I156" s="121" t="s">
        <v>250</v>
      </c>
      <c r="J156" s="235" t="s">
        <v>1618</v>
      </c>
      <c r="K156" s="235" t="s">
        <v>1619</v>
      </c>
      <c r="L156" s="235" t="s">
        <v>1620</v>
      </c>
      <c r="M156" s="235">
        <v>89273412973</v>
      </c>
      <c r="N156" s="82">
        <v>10</v>
      </c>
      <c r="O156" s="82">
        <v>0</v>
      </c>
      <c r="P156" s="82">
        <v>1</v>
      </c>
      <c r="Q156" s="82">
        <v>0</v>
      </c>
      <c r="R156" s="82">
        <v>0</v>
      </c>
      <c r="S156" s="82">
        <v>0</v>
      </c>
      <c r="T156" s="382">
        <f>SUM(O156:S156)</f>
        <v>1</v>
      </c>
      <c r="U156" s="235"/>
      <c r="V156" s="235" t="s">
        <v>620</v>
      </c>
      <c r="W156" s="49" t="s">
        <v>37</v>
      </c>
      <c r="X156" s="235" t="s">
        <v>1619</v>
      </c>
    </row>
    <row r="157" spans="1:24" ht="15.75">
      <c r="A157" s="14">
        <v>146</v>
      </c>
      <c r="B157" s="14" t="s">
        <v>531</v>
      </c>
      <c r="C157" s="235" t="s">
        <v>1901</v>
      </c>
      <c r="D157" s="235" t="s">
        <v>2049</v>
      </c>
      <c r="E157" s="235" t="s">
        <v>203</v>
      </c>
      <c r="F157" s="224" t="s">
        <v>68</v>
      </c>
      <c r="G157" s="253" t="s">
        <v>2220</v>
      </c>
      <c r="H157" s="82" t="s">
        <v>32</v>
      </c>
      <c r="I157" s="121" t="s">
        <v>250</v>
      </c>
      <c r="J157" s="235" t="s">
        <v>1217</v>
      </c>
      <c r="K157" s="235" t="s">
        <v>160</v>
      </c>
      <c r="L157" s="235" t="s">
        <v>2221</v>
      </c>
      <c r="M157" s="235" t="s">
        <v>2222</v>
      </c>
      <c r="N157" s="82">
        <v>10</v>
      </c>
      <c r="O157" s="82">
        <v>0</v>
      </c>
      <c r="P157" s="82">
        <v>0</v>
      </c>
      <c r="Q157" s="82">
        <v>1</v>
      </c>
      <c r="R157" s="82">
        <v>0</v>
      </c>
      <c r="S157" s="82">
        <v>0</v>
      </c>
      <c r="T157" s="382">
        <f>SUM(O157:S157)</f>
        <v>1</v>
      </c>
      <c r="U157" s="235"/>
      <c r="V157" s="235" t="s">
        <v>1932</v>
      </c>
      <c r="W157" s="49" t="s">
        <v>37</v>
      </c>
      <c r="X157" s="235" t="s">
        <v>160</v>
      </c>
    </row>
    <row r="158" spans="1:24" ht="15.75">
      <c r="A158" s="14">
        <v>147</v>
      </c>
      <c r="B158" s="14" t="s">
        <v>531</v>
      </c>
      <c r="C158" s="235" t="s">
        <v>610</v>
      </c>
      <c r="D158" s="235" t="s">
        <v>83</v>
      </c>
      <c r="E158" s="235" t="s">
        <v>73</v>
      </c>
      <c r="F158" s="224" t="s">
        <v>68</v>
      </c>
      <c r="G158" s="253">
        <v>39288</v>
      </c>
      <c r="H158" s="82" t="s">
        <v>32</v>
      </c>
      <c r="I158" s="121" t="s">
        <v>250</v>
      </c>
      <c r="J158" s="235" t="s">
        <v>1520</v>
      </c>
      <c r="K158" s="235" t="s">
        <v>1521</v>
      </c>
      <c r="L158" s="235"/>
      <c r="M158" s="235"/>
      <c r="N158" s="82">
        <v>10</v>
      </c>
      <c r="O158" s="82">
        <v>0</v>
      </c>
      <c r="P158" s="82">
        <v>1</v>
      </c>
      <c r="Q158" s="82">
        <v>0</v>
      </c>
      <c r="R158" s="82">
        <v>0</v>
      </c>
      <c r="S158" s="82">
        <v>0</v>
      </c>
      <c r="T158" s="382">
        <f>SUM(O158:S158)</f>
        <v>1</v>
      </c>
      <c r="U158" s="235"/>
      <c r="V158" s="235" t="s">
        <v>826</v>
      </c>
      <c r="W158" s="49" t="s">
        <v>37</v>
      </c>
      <c r="X158" s="235" t="s">
        <v>1521</v>
      </c>
    </row>
    <row r="159" spans="1:24" ht="15.75">
      <c r="A159" s="14">
        <v>148</v>
      </c>
      <c r="B159" s="14" t="s">
        <v>531</v>
      </c>
      <c r="C159" s="240" t="s">
        <v>2094</v>
      </c>
      <c r="D159" s="240" t="s">
        <v>1602</v>
      </c>
      <c r="E159" s="240" t="s">
        <v>2095</v>
      </c>
      <c r="F159" s="122" t="s">
        <v>68</v>
      </c>
      <c r="G159" s="252">
        <v>39219</v>
      </c>
      <c r="H159" s="82" t="s">
        <v>32</v>
      </c>
      <c r="I159" s="121" t="s">
        <v>250</v>
      </c>
      <c r="J159" s="120" t="s">
        <v>1180</v>
      </c>
      <c r="K159" s="120" t="s">
        <v>1181</v>
      </c>
      <c r="L159" s="152" t="s">
        <v>1182</v>
      </c>
      <c r="M159" s="82">
        <v>89659358024</v>
      </c>
      <c r="N159" s="82">
        <v>10</v>
      </c>
      <c r="O159" s="82">
        <v>0</v>
      </c>
      <c r="P159" s="82">
        <v>1</v>
      </c>
      <c r="Q159" s="82">
        <v>0</v>
      </c>
      <c r="R159" s="82">
        <v>0</v>
      </c>
      <c r="S159" s="82">
        <v>0</v>
      </c>
      <c r="T159" s="382">
        <f>SUM(O159:S159)</f>
        <v>1</v>
      </c>
      <c r="U159" s="82"/>
      <c r="V159" s="120" t="s">
        <v>296</v>
      </c>
      <c r="W159" s="49" t="s">
        <v>37</v>
      </c>
      <c r="X159" s="120" t="s">
        <v>1181</v>
      </c>
    </row>
    <row r="160" spans="1:24" ht="15.75">
      <c r="A160" s="14">
        <v>149</v>
      </c>
      <c r="B160" s="14" t="s">
        <v>531</v>
      </c>
      <c r="C160" s="235" t="s">
        <v>679</v>
      </c>
      <c r="D160" s="235" t="s">
        <v>2113</v>
      </c>
      <c r="E160" s="235" t="s">
        <v>2114</v>
      </c>
      <c r="F160" s="224" t="s">
        <v>68</v>
      </c>
      <c r="G160" s="253">
        <v>39151</v>
      </c>
      <c r="H160" s="82" t="s">
        <v>32</v>
      </c>
      <c r="I160" s="121" t="s">
        <v>250</v>
      </c>
      <c r="J160" s="154" t="s">
        <v>1366</v>
      </c>
      <c r="K160" s="154" t="s">
        <v>1367</v>
      </c>
      <c r="L160" s="235" t="s">
        <v>2115</v>
      </c>
      <c r="M160" s="235">
        <v>89638933188</v>
      </c>
      <c r="N160" s="82">
        <v>10</v>
      </c>
      <c r="O160" s="82">
        <v>1</v>
      </c>
      <c r="P160" s="82">
        <v>0</v>
      </c>
      <c r="Q160" s="82">
        <v>0</v>
      </c>
      <c r="R160" s="82">
        <v>0</v>
      </c>
      <c r="S160" s="82">
        <v>0</v>
      </c>
      <c r="T160" s="382">
        <f>SUM(O160:S160)</f>
        <v>1</v>
      </c>
      <c r="U160" s="124"/>
      <c r="V160" s="235" t="s">
        <v>2005</v>
      </c>
      <c r="W160" s="49" t="s">
        <v>37</v>
      </c>
      <c r="X160" s="154" t="s">
        <v>1367</v>
      </c>
    </row>
    <row r="161" spans="1:24" ht="15.75">
      <c r="A161" s="14">
        <v>150</v>
      </c>
      <c r="B161" s="14" t="s">
        <v>531</v>
      </c>
      <c r="C161" s="208" t="s">
        <v>1927</v>
      </c>
      <c r="D161" s="208" t="s">
        <v>293</v>
      </c>
      <c r="E161" s="208" t="s">
        <v>279</v>
      </c>
      <c r="F161" s="209" t="s">
        <v>68</v>
      </c>
      <c r="G161" s="260">
        <v>39312</v>
      </c>
      <c r="H161" s="82" t="s">
        <v>32</v>
      </c>
      <c r="I161" s="121" t="s">
        <v>250</v>
      </c>
      <c r="J161" s="119" t="s">
        <v>993</v>
      </c>
      <c r="K161" s="119" t="s">
        <v>994</v>
      </c>
      <c r="L161" s="210" t="s">
        <v>1928</v>
      </c>
      <c r="M161" s="211">
        <v>89177443566</v>
      </c>
      <c r="N161" s="82">
        <v>10</v>
      </c>
      <c r="O161" s="82">
        <v>0</v>
      </c>
      <c r="P161" s="82">
        <v>0</v>
      </c>
      <c r="Q161" s="82">
        <v>0</v>
      </c>
      <c r="R161" s="82">
        <v>1</v>
      </c>
      <c r="S161" s="82">
        <v>0</v>
      </c>
      <c r="T161" s="382">
        <f>SUM(O161:S161)</f>
        <v>1</v>
      </c>
      <c r="U161" s="31"/>
      <c r="V161" s="119" t="s">
        <v>326</v>
      </c>
      <c r="W161" s="49" t="s">
        <v>37</v>
      </c>
      <c r="X161" s="119" t="s">
        <v>994</v>
      </c>
    </row>
    <row r="162" spans="1:24" ht="15.75">
      <c r="A162" s="14">
        <v>151</v>
      </c>
      <c r="B162" s="14" t="s">
        <v>531</v>
      </c>
      <c r="C162" s="235" t="s">
        <v>1993</v>
      </c>
      <c r="D162" s="235" t="s">
        <v>485</v>
      </c>
      <c r="E162" s="235" t="s">
        <v>1994</v>
      </c>
      <c r="F162" s="224" t="s">
        <v>41</v>
      </c>
      <c r="G162" s="253">
        <v>39416</v>
      </c>
      <c r="H162" s="82" t="s">
        <v>32</v>
      </c>
      <c r="I162" s="121" t="s">
        <v>250</v>
      </c>
      <c r="J162" s="235" t="s">
        <v>1618</v>
      </c>
      <c r="K162" s="235" t="s">
        <v>1619</v>
      </c>
      <c r="L162" s="235" t="s">
        <v>1620</v>
      </c>
      <c r="M162" s="235">
        <v>89273412973</v>
      </c>
      <c r="N162" s="82">
        <v>10</v>
      </c>
      <c r="O162" s="82">
        <v>0</v>
      </c>
      <c r="P162" s="82">
        <v>1</v>
      </c>
      <c r="Q162" s="82">
        <v>0</v>
      </c>
      <c r="R162" s="82">
        <v>0</v>
      </c>
      <c r="S162" s="82">
        <v>0</v>
      </c>
      <c r="T162" s="382">
        <f>SUM(O162:S162)</f>
        <v>1</v>
      </c>
      <c r="U162" s="235"/>
      <c r="V162" s="235" t="s">
        <v>620</v>
      </c>
      <c r="W162" s="49" t="s">
        <v>37</v>
      </c>
      <c r="X162" s="235" t="s">
        <v>1619</v>
      </c>
    </row>
    <row r="163" spans="1:24" ht="15.75">
      <c r="A163" s="14">
        <v>152</v>
      </c>
      <c r="B163" s="14" t="s">
        <v>531</v>
      </c>
      <c r="C163" s="219" t="s">
        <v>2096</v>
      </c>
      <c r="D163" s="120" t="s">
        <v>2097</v>
      </c>
      <c r="E163" s="120" t="s">
        <v>388</v>
      </c>
      <c r="F163" s="82" t="s">
        <v>63</v>
      </c>
      <c r="G163" s="258">
        <v>39420</v>
      </c>
      <c r="H163" s="82" t="s">
        <v>32</v>
      </c>
      <c r="I163" s="121" t="s">
        <v>250</v>
      </c>
      <c r="J163" s="120" t="s">
        <v>1507</v>
      </c>
      <c r="K163" s="120" t="s">
        <v>1142</v>
      </c>
      <c r="L163" s="152" t="s">
        <v>1143</v>
      </c>
      <c r="M163" s="82">
        <v>89050014516</v>
      </c>
      <c r="N163" s="82">
        <v>10</v>
      </c>
      <c r="O163" s="82">
        <v>0</v>
      </c>
      <c r="P163" s="82">
        <v>0</v>
      </c>
      <c r="Q163" s="82">
        <v>0.5</v>
      </c>
      <c r="R163" s="82">
        <v>0</v>
      </c>
      <c r="S163" s="82">
        <v>0</v>
      </c>
      <c r="T163" s="382">
        <f>SUM(O163:S163)</f>
        <v>0.5</v>
      </c>
      <c r="U163" s="82"/>
      <c r="V163" s="217" t="s">
        <v>304</v>
      </c>
      <c r="W163" s="49" t="s">
        <v>37</v>
      </c>
      <c r="X163" s="120" t="s">
        <v>1142</v>
      </c>
    </row>
    <row r="164" spans="1:24" ht="15.75">
      <c r="A164" s="14">
        <v>153</v>
      </c>
      <c r="B164" s="14" t="s">
        <v>531</v>
      </c>
      <c r="C164" s="235" t="s">
        <v>2183</v>
      </c>
      <c r="D164" s="235" t="s">
        <v>877</v>
      </c>
      <c r="E164" s="235" t="s">
        <v>667</v>
      </c>
      <c r="F164" s="224" t="s">
        <v>31</v>
      </c>
      <c r="G164" s="253">
        <v>39485</v>
      </c>
      <c r="H164" s="82" t="s">
        <v>32</v>
      </c>
      <c r="I164" s="121" t="s">
        <v>250</v>
      </c>
      <c r="J164" s="235" t="s">
        <v>185</v>
      </c>
      <c r="K164" s="235" t="s">
        <v>186</v>
      </c>
      <c r="L164" s="235" t="s">
        <v>2043</v>
      </c>
      <c r="M164" s="235">
        <v>89173576362</v>
      </c>
      <c r="N164" s="82">
        <v>10</v>
      </c>
      <c r="O164" s="82">
        <v>0</v>
      </c>
      <c r="P164" s="82">
        <v>0</v>
      </c>
      <c r="Q164" s="82">
        <v>0.5</v>
      </c>
      <c r="R164" s="82">
        <v>0</v>
      </c>
      <c r="S164" s="82">
        <v>0</v>
      </c>
      <c r="T164" s="382">
        <f>SUM(O164:S164)</f>
        <v>0.5</v>
      </c>
      <c r="U164" s="235"/>
      <c r="V164" s="235" t="s">
        <v>672</v>
      </c>
      <c r="W164" s="49" t="s">
        <v>37</v>
      </c>
      <c r="X164" s="235" t="s">
        <v>186</v>
      </c>
    </row>
    <row r="165" spans="1:24" ht="15.75">
      <c r="A165" s="14">
        <v>154</v>
      </c>
      <c r="B165" s="14" t="s">
        <v>531</v>
      </c>
      <c r="C165" s="235" t="s">
        <v>2216</v>
      </c>
      <c r="D165" s="235" t="s">
        <v>529</v>
      </c>
      <c r="E165" s="235" t="s">
        <v>81</v>
      </c>
      <c r="F165" s="224" t="s">
        <v>63</v>
      </c>
      <c r="G165" s="253">
        <v>39091</v>
      </c>
      <c r="H165" s="82" t="s">
        <v>32</v>
      </c>
      <c r="I165" s="121" t="s">
        <v>250</v>
      </c>
      <c r="J165" s="235" t="s">
        <v>49</v>
      </c>
      <c r="K165" s="235" t="s">
        <v>1085</v>
      </c>
      <c r="L165" s="235" t="s">
        <v>1086</v>
      </c>
      <c r="M165" s="235">
        <v>89270844887</v>
      </c>
      <c r="N165" s="82">
        <v>10</v>
      </c>
      <c r="O165" s="82">
        <v>0</v>
      </c>
      <c r="P165" s="82">
        <v>0.5</v>
      </c>
      <c r="Q165" s="82">
        <v>0</v>
      </c>
      <c r="R165" s="82">
        <v>0</v>
      </c>
      <c r="S165" s="82">
        <v>0</v>
      </c>
      <c r="T165" s="382">
        <f>SUM(O165:S165)</f>
        <v>0.5</v>
      </c>
      <c r="U165" s="235"/>
      <c r="V165" s="235" t="s">
        <v>50</v>
      </c>
      <c r="W165" s="49" t="s">
        <v>37</v>
      </c>
      <c r="X165" s="235" t="s">
        <v>1085</v>
      </c>
    </row>
    <row r="166" spans="1:24" ht="15.75">
      <c r="A166" s="14">
        <v>155</v>
      </c>
      <c r="B166" s="14" t="s">
        <v>531</v>
      </c>
      <c r="C166" s="32" t="s">
        <v>848</v>
      </c>
      <c r="D166" s="32" t="s">
        <v>911</v>
      </c>
      <c r="E166" s="32" t="s">
        <v>2153</v>
      </c>
      <c r="F166" s="31" t="s">
        <v>63</v>
      </c>
      <c r="G166" s="84">
        <v>39399</v>
      </c>
      <c r="H166" s="82" t="s">
        <v>32</v>
      </c>
      <c r="I166" s="121" t="s">
        <v>250</v>
      </c>
      <c r="J166" s="32" t="s">
        <v>1154</v>
      </c>
      <c r="K166" s="32" t="s">
        <v>1155</v>
      </c>
      <c r="L166" s="119" t="s">
        <v>2154</v>
      </c>
      <c r="M166" s="32" t="s">
        <v>2155</v>
      </c>
      <c r="N166" s="82">
        <v>10</v>
      </c>
      <c r="O166" s="82">
        <v>0</v>
      </c>
      <c r="P166" s="82">
        <v>0.5</v>
      </c>
      <c r="Q166" s="82">
        <v>0</v>
      </c>
      <c r="R166" s="82">
        <v>0</v>
      </c>
      <c r="S166" s="82">
        <v>0</v>
      </c>
      <c r="T166" s="382">
        <f>SUM(O166:S166)</f>
        <v>0.5</v>
      </c>
      <c r="U166" s="235"/>
      <c r="V166" s="32" t="s">
        <v>2089</v>
      </c>
      <c r="W166" s="49" t="s">
        <v>37</v>
      </c>
      <c r="X166" s="32" t="s">
        <v>1155</v>
      </c>
    </row>
    <row r="167" spans="1:24" ht="15.75">
      <c r="A167" s="14">
        <v>156</v>
      </c>
      <c r="B167" s="14" t="s">
        <v>531</v>
      </c>
      <c r="C167" s="235" t="s">
        <v>392</v>
      </c>
      <c r="D167" s="235" t="s">
        <v>386</v>
      </c>
      <c r="E167" s="235" t="s">
        <v>435</v>
      </c>
      <c r="F167" s="224" t="s">
        <v>31</v>
      </c>
      <c r="G167" s="253">
        <v>39282</v>
      </c>
      <c r="H167" s="82" t="s">
        <v>32</v>
      </c>
      <c r="I167" s="121" t="s">
        <v>250</v>
      </c>
      <c r="J167" s="235" t="s">
        <v>1105</v>
      </c>
      <c r="K167" s="235" t="s">
        <v>1106</v>
      </c>
      <c r="L167" s="235" t="s">
        <v>1107</v>
      </c>
      <c r="M167" s="235" t="s">
        <v>2009</v>
      </c>
      <c r="N167" s="82">
        <v>10</v>
      </c>
      <c r="O167" s="82">
        <v>0</v>
      </c>
      <c r="P167" s="82">
        <v>0</v>
      </c>
      <c r="Q167" s="82">
        <v>0.5</v>
      </c>
      <c r="R167" s="82">
        <v>0</v>
      </c>
      <c r="S167" s="82">
        <v>0</v>
      </c>
      <c r="T167" s="382">
        <f>SUM(O167:S167)</f>
        <v>0.5</v>
      </c>
      <c r="U167" s="235"/>
      <c r="V167" s="235" t="s">
        <v>511</v>
      </c>
      <c r="W167" s="49" t="s">
        <v>37</v>
      </c>
      <c r="X167" s="235" t="s">
        <v>1106</v>
      </c>
    </row>
    <row r="168" spans="1:24" ht="15.75">
      <c r="A168" s="14">
        <v>157</v>
      </c>
      <c r="B168" s="14" t="s">
        <v>531</v>
      </c>
      <c r="C168" s="237" t="s">
        <v>2215</v>
      </c>
      <c r="D168" s="120" t="s">
        <v>516</v>
      </c>
      <c r="E168" s="120" t="s">
        <v>479</v>
      </c>
      <c r="F168" s="82" t="s">
        <v>68</v>
      </c>
      <c r="G168" s="251">
        <v>39168</v>
      </c>
      <c r="H168" s="82" t="s">
        <v>32</v>
      </c>
      <c r="I168" s="121" t="s">
        <v>250</v>
      </c>
      <c r="J168" s="121" t="s">
        <v>1412</v>
      </c>
      <c r="K168" s="121" t="s">
        <v>1413</v>
      </c>
      <c r="L168" s="120" t="s">
        <v>1414</v>
      </c>
      <c r="M168" s="82"/>
      <c r="N168" s="82">
        <v>10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382">
        <f>SUM(O168:S168)</f>
        <v>0</v>
      </c>
      <c r="U168" s="82"/>
      <c r="V168" s="120" t="s">
        <v>1415</v>
      </c>
      <c r="W168" s="49" t="s">
        <v>37</v>
      </c>
      <c r="X168" s="121" t="s">
        <v>1413</v>
      </c>
    </row>
    <row r="169" spans="1:24" ht="15.75">
      <c r="A169" s="14">
        <v>158</v>
      </c>
      <c r="B169" s="14" t="s">
        <v>531</v>
      </c>
      <c r="C169" s="235" t="s">
        <v>2162</v>
      </c>
      <c r="D169" s="235" t="s">
        <v>287</v>
      </c>
      <c r="E169" s="235" t="s">
        <v>72</v>
      </c>
      <c r="F169" s="224" t="s">
        <v>68</v>
      </c>
      <c r="G169" s="253" t="s">
        <v>2163</v>
      </c>
      <c r="H169" s="82" t="s">
        <v>32</v>
      </c>
      <c r="I169" s="121" t="s">
        <v>250</v>
      </c>
      <c r="J169" s="235" t="s">
        <v>1217</v>
      </c>
      <c r="K169" s="235" t="s">
        <v>160</v>
      </c>
      <c r="L169" s="235" t="s">
        <v>2164</v>
      </c>
      <c r="M169" s="235" t="s">
        <v>2165</v>
      </c>
      <c r="N169" s="82">
        <v>10</v>
      </c>
      <c r="O169" s="82"/>
      <c r="P169" s="82"/>
      <c r="Q169" s="82"/>
      <c r="R169" s="82"/>
      <c r="S169" s="82"/>
      <c r="T169" s="382">
        <f>SUM(O169:S169)</f>
        <v>0</v>
      </c>
      <c r="U169" s="235"/>
      <c r="V169" s="235" t="s">
        <v>1932</v>
      </c>
      <c r="W169" s="49" t="s">
        <v>37</v>
      </c>
      <c r="X169" s="235" t="s">
        <v>160</v>
      </c>
    </row>
    <row r="170" spans="1:24" ht="15.75">
      <c r="A170" s="14">
        <v>159</v>
      </c>
      <c r="B170" s="14" t="s">
        <v>531</v>
      </c>
      <c r="C170" s="214" t="s">
        <v>627</v>
      </c>
      <c r="D170" s="214" t="s">
        <v>861</v>
      </c>
      <c r="E170" s="214" t="s">
        <v>490</v>
      </c>
      <c r="F170" s="224" t="s">
        <v>68</v>
      </c>
      <c r="G170" s="245">
        <v>39231</v>
      </c>
      <c r="H170" s="82" t="s">
        <v>32</v>
      </c>
      <c r="I170" s="121" t="s">
        <v>250</v>
      </c>
      <c r="J170" s="235" t="s">
        <v>1366</v>
      </c>
      <c r="K170" s="235" t="s">
        <v>1367</v>
      </c>
      <c r="L170" s="235" t="s">
        <v>2013</v>
      </c>
      <c r="M170" s="123">
        <v>89961085980</v>
      </c>
      <c r="N170" s="82">
        <v>10</v>
      </c>
      <c r="O170" s="82"/>
      <c r="P170" s="82"/>
      <c r="Q170" s="82"/>
      <c r="R170" s="82"/>
      <c r="S170" s="82"/>
      <c r="T170" s="382">
        <f>SUM(O170:S170)</f>
        <v>0</v>
      </c>
      <c r="U170" s="235"/>
      <c r="V170" s="235" t="s">
        <v>1370</v>
      </c>
      <c r="W170" s="49" t="s">
        <v>37</v>
      </c>
      <c r="X170" s="235" t="s">
        <v>1367</v>
      </c>
    </row>
    <row r="171" spans="1:24" ht="15.75">
      <c r="A171" s="14">
        <v>160</v>
      </c>
      <c r="B171" s="14" t="s">
        <v>531</v>
      </c>
      <c r="C171" s="235" t="s">
        <v>1195</v>
      </c>
      <c r="D171" s="235" t="s">
        <v>364</v>
      </c>
      <c r="E171" s="235" t="s">
        <v>54</v>
      </c>
      <c r="F171" s="224" t="s">
        <v>31</v>
      </c>
      <c r="G171" s="253">
        <v>39297</v>
      </c>
      <c r="H171" s="82" t="s">
        <v>32</v>
      </c>
      <c r="I171" s="121" t="s">
        <v>250</v>
      </c>
      <c r="J171" s="235" t="s">
        <v>1430</v>
      </c>
      <c r="K171" s="235" t="s">
        <v>1431</v>
      </c>
      <c r="L171" s="235" t="s">
        <v>2217</v>
      </c>
      <c r="M171" s="235">
        <v>89177779930</v>
      </c>
      <c r="N171" s="82">
        <v>10</v>
      </c>
      <c r="O171" s="82"/>
      <c r="P171" s="82"/>
      <c r="Q171" s="82"/>
      <c r="R171" s="82"/>
      <c r="S171" s="82"/>
      <c r="T171" s="382">
        <f>SUM(O171:S171)</f>
        <v>0</v>
      </c>
      <c r="U171" s="235"/>
      <c r="V171" s="235" t="s">
        <v>576</v>
      </c>
      <c r="W171" s="49" t="s">
        <v>37</v>
      </c>
      <c r="X171" s="235" t="s">
        <v>1431</v>
      </c>
    </row>
    <row r="172" spans="1:24" ht="15.75">
      <c r="A172" s="14">
        <v>161</v>
      </c>
      <c r="B172" s="14" t="s">
        <v>531</v>
      </c>
      <c r="C172" s="235" t="s">
        <v>616</v>
      </c>
      <c r="D172" s="235" t="s">
        <v>617</v>
      </c>
      <c r="E172" s="235" t="s">
        <v>618</v>
      </c>
      <c r="F172" s="224" t="s">
        <v>68</v>
      </c>
      <c r="G172" s="253" t="s">
        <v>2149</v>
      </c>
      <c r="H172" s="82" t="s">
        <v>32</v>
      </c>
      <c r="I172" s="121" t="s">
        <v>250</v>
      </c>
      <c r="J172" s="235" t="s">
        <v>1217</v>
      </c>
      <c r="K172" s="235" t="s">
        <v>160</v>
      </c>
      <c r="L172" s="235" t="s">
        <v>2150</v>
      </c>
      <c r="M172" s="235" t="s">
        <v>2151</v>
      </c>
      <c r="N172" s="82">
        <v>10</v>
      </c>
      <c r="O172" s="82"/>
      <c r="P172" s="82"/>
      <c r="Q172" s="82"/>
      <c r="R172" s="82"/>
      <c r="S172" s="82"/>
      <c r="T172" s="382">
        <f>SUM(O172:S172)</f>
        <v>0</v>
      </c>
      <c r="U172" s="235"/>
      <c r="V172" s="235" t="s">
        <v>1932</v>
      </c>
      <c r="W172" s="49" t="s">
        <v>37</v>
      </c>
      <c r="X172" s="235" t="s">
        <v>160</v>
      </c>
    </row>
    <row r="173" spans="1:24" ht="15.75">
      <c r="A173" s="14">
        <v>162</v>
      </c>
      <c r="B173" s="14" t="s">
        <v>531</v>
      </c>
      <c r="C173" s="235" t="s">
        <v>898</v>
      </c>
      <c r="D173" s="154" t="s">
        <v>2099</v>
      </c>
      <c r="E173" s="235" t="s">
        <v>343</v>
      </c>
      <c r="F173" s="224" t="s">
        <v>68</v>
      </c>
      <c r="G173" s="253">
        <v>39281</v>
      </c>
      <c r="H173" s="82" t="s">
        <v>32</v>
      </c>
      <c r="I173" s="121" t="s">
        <v>250</v>
      </c>
      <c r="J173" s="235" t="s">
        <v>1520</v>
      </c>
      <c r="K173" s="235" t="s">
        <v>1521</v>
      </c>
      <c r="L173" s="235"/>
      <c r="M173" s="235"/>
      <c r="N173" s="82">
        <v>10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382">
        <f>SUM(O173:S173)</f>
        <v>0</v>
      </c>
      <c r="U173" s="235"/>
      <c r="V173" s="154" t="s">
        <v>826</v>
      </c>
      <c r="W173" s="49" t="s">
        <v>37</v>
      </c>
      <c r="X173" s="235" t="s">
        <v>1521</v>
      </c>
    </row>
    <row r="174" spans="1:24" ht="15.75">
      <c r="A174" s="14">
        <v>163</v>
      </c>
      <c r="B174" s="14" t="s">
        <v>531</v>
      </c>
      <c r="C174" s="235" t="s">
        <v>2147</v>
      </c>
      <c r="D174" s="235" t="s">
        <v>567</v>
      </c>
      <c r="E174" s="235" t="s">
        <v>70</v>
      </c>
      <c r="F174" s="224" t="s">
        <v>68</v>
      </c>
      <c r="G174" s="253">
        <v>38756</v>
      </c>
      <c r="H174" s="82" t="s">
        <v>32</v>
      </c>
      <c r="I174" s="121" t="s">
        <v>250</v>
      </c>
      <c r="J174" s="235" t="s">
        <v>1095</v>
      </c>
      <c r="K174" s="235" t="s">
        <v>1096</v>
      </c>
      <c r="L174" s="235" t="s">
        <v>1097</v>
      </c>
      <c r="M174" s="235">
        <v>83472855589</v>
      </c>
      <c r="N174" s="82">
        <v>10</v>
      </c>
      <c r="O174" s="82"/>
      <c r="P174" s="82"/>
      <c r="Q174" s="82"/>
      <c r="R174" s="82"/>
      <c r="S174" s="82"/>
      <c r="T174" s="382">
        <f>SUM(O174:S174)</f>
        <v>0</v>
      </c>
      <c r="U174" s="235"/>
      <c r="V174" s="235" t="s">
        <v>126</v>
      </c>
      <c r="W174" s="49" t="s">
        <v>37</v>
      </c>
      <c r="X174" s="235" t="s">
        <v>1096</v>
      </c>
    </row>
    <row r="175" spans="1:24" ht="15.75">
      <c r="A175" s="14">
        <v>164</v>
      </c>
      <c r="B175" s="14" t="s">
        <v>531</v>
      </c>
      <c r="C175" s="235" t="s">
        <v>2178</v>
      </c>
      <c r="D175" s="235" t="s">
        <v>2179</v>
      </c>
      <c r="E175" s="235" t="s">
        <v>84</v>
      </c>
      <c r="F175" s="224" t="s">
        <v>68</v>
      </c>
      <c r="G175" s="245">
        <v>39419</v>
      </c>
      <c r="H175" s="82" t="s">
        <v>32</v>
      </c>
      <c r="I175" s="121" t="s">
        <v>250</v>
      </c>
      <c r="J175" s="235" t="s">
        <v>1366</v>
      </c>
      <c r="K175" s="235" t="s">
        <v>1367</v>
      </c>
      <c r="L175" s="153" t="s">
        <v>1368</v>
      </c>
      <c r="M175" s="235">
        <v>89378399551</v>
      </c>
      <c r="N175" s="82">
        <v>10</v>
      </c>
      <c r="O175" s="82"/>
      <c r="P175" s="82"/>
      <c r="Q175" s="82"/>
      <c r="R175" s="82"/>
      <c r="S175" s="82"/>
      <c r="T175" s="382">
        <f>SUM(O175:S175)</f>
        <v>0</v>
      </c>
      <c r="U175" s="235"/>
      <c r="V175" s="235" t="s">
        <v>1370</v>
      </c>
      <c r="W175" s="49" t="s">
        <v>37</v>
      </c>
      <c r="X175" s="235" t="s">
        <v>1367</v>
      </c>
    </row>
    <row r="176" spans="1:24" ht="15.75">
      <c r="A176" s="14">
        <v>165</v>
      </c>
      <c r="B176" s="14" t="s">
        <v>531</v>
      </c>
      <c r="C176" s="235" t="s">
        <v>629</v>
      </c>
      <c r="D176" s="235" t="s">
        <v>57</v>
      </c>
      <c r="E176" s="235" t="s">
        <v>431</v>
      </c>
      <c r="F176" s="224"/>
      <c r="G176" s="253" t="s">
        <v>2100</v>
      </c>
      <c r="H176" s="82" t="s">
        <v>32</v>
      </c>
      <c r="I176" s="121" t="s">
        <v>250</v>
      </c>
      <c r="J176" s="235" t="s">
        <v>2101</v>
      </c>
      <c r="K176" s="235" t="s">
        <v>2102</v>
      </c>
      <c r="L176" s="235" t="s">
        <v>2103</v>
      </c>
      <c r="M176" s="235" t="s">
        <v>2104</v>
      </c>
      <c r="N176" s="82">
        <v>10</v>
      </c>
      <c r="O176" s="82"/>
      <c r="P176" s="82"/>
      <c r="Q176" s="82"/>
      <c r="R176" s="82"/>
      <c r="S176" s="82"/>
      <c r="T176" s="382">
        <f>SUM(O176:S176)</f>
        <v>0</v>
      </c>
      <c r="U176" s="235"/>
      <c r="V176" s="235" t="s">
        <v>2105</v>
      </c>
      <c r="W176" s="49" t="s">
        <v>37</v>
      </c>
      <c r="X176" s="235" t="s">
        <v>2102</v>
      </c>
    </row>
    <row r="177" spans="1:24" ht="15.75">
      <c r="A177" s="14">
        <v>166</v>
      </c>
      <c r="B177" s="14" t="s">
        <v>531</v>
      </c>
      <c r="C177" s="235" t="s">
        <v>2184</v>
      </c>
      <c r="D177" s="235" t="s">
        <v>375</v>
      </c>
      <c r="E177" s="235" t="s">
        <v>343</v>
      </c>
      <c r="F177" s="224" t="s">
        <v>31</v>
      </c>
      <c r="G177" s="253">
        <v>39422</v>
      </c>
      <c r="H177" s="82" t="s">
        <v>32</v>
      </c>
      <c r="I177" s="121" t="s">
        <v>250</v>
      </c>
      <c r="J177" s="235" t="s">
        <v>1089</v>
      </c>
      <c r="K177" s="235" t="s">
        <v>1090</v>
      </c>
      <c r="L177" s="235" t="s">
        <v>1091</v>
      </c>
      <c r="M177" s="235">
        <v>79061060387</v>
      </c>
      <c r="N177" s="82">
        <v>10</v>
      </c>
      <c r="O177" s="82"/>
      <c r="P177" s="82"/>
      <c r="Q177" s="82"/>
      <c r="R177" s="82"/>
      <c r="S177" s="82"/>
      <c r="T177" s="382">
        <f>SUM(O177:S177)</f>
        <v>0</v>
      </c>
      <c r="U177" s="235"/>
      <c r="V177" s="235" t="s">
        <v>153</v>
      </c>
      <c r="W177" s="49" t="s">
        <v>37</v>
      </c>
      <c r="X177" s="235" t="s">
        <v>1090</v>
      </c>
    </row>
    <row r="178" spans="1:24" ht="15.75">
      <c r="A178" s="14">
        <v>167</v>
      </c>
      <c r="B178" s="14" t="s">
        <v>531</v>
      </c>
      <c r="C178" s="240" t="s">
        <v>557</v>
      </c>
      <c r="D178" s="240" t="s">
        <v>1767</v>
      </c>
      <c r="E178" s="240" t="s">
        <v>757</v>
      </c>
      <c r="F178" s="122" t="s">
        <v>63</v>
      </c>
      <c r="G178" s="256">
        <v>39497</v>
      </c>
      <c r="H178" s="82" t="s">
        <v>32</v>
      </c>
      <c r="I178" s="121" t="s">
        <v>250</v>
      </c>
      <c r="J178" s="120" t="s">
        <v>1180</v>
      </c>
      <c r="K178" s="120" t="s">
        <v>1181</v>
      </c>
      <c r="L178" s="152" t="s">
        <v>1182</v>
      </c>
      <c r="M178" s="82">
        <v>89659358024</v>
      </c>
      <c r="N178" s="82">
        <v>10</v>
      </c>
      <c r="O178" s="82"/>
      <c r="P178" s="82"/>
      <c r="Q178" s="82"/>
      <c r="R178" s="82"/>
      <c r="S178" s="82"/>
      <c r="T178" s="382">
        <f>SUM(O178:S178)</f>
        <v>0</v>
      </c>
      <c r="U178" s="82"/>
      <c r="V178" s="120" t="s">
        <v>296</v>
      </c>
      <c r="W178" s="49" t="s">
        <v>37</v>
      </c>
      <c r="X178" s="120" t="s">
        <v>1181</v>
      </c>
    </row>
    <row r="179" spans="1:24" ht="15.75">
      <c r="A179" s="14">
        <v>168</v>
      </c>
      <c r="B179" s="14" t="s">
        <v>531</v>
      </c>
      <c r="C179" s="235" t="s">
        <v>135</v>
      </c>
      <c r="D179" s="235" t="s">
        <v>1958</v>
      </c>
      <c r="E179" s="235" t="s">
        <v>137</v>
      </c>
      <c r="F179" s="224" t="s">
        <v>63</v>
      </c>
      <c r="G179" s="253" t="s">
        <v>1959</v>
      </c>
      <c r="H179" s="82" t="s">
        <v>32</v>
      </c>
      <c r="I179" s="121" t="s">
        <v>250</v>
      </c>
      <c r="J179" s="235" t="s">
        <v>1217</v>
      </c>
      <c r="K179" s="235" t="s">
        <v>160</v>
      </c>
      <c r="L179" s="235" t="s">
        <v>1960</v>
      </c>
      <c r="M179" s="235" t="s">
        <v>1961</v>
      </c>
      <c r="N179" s="82">
        <v>10</v>
      </c>
      <c r="O179" s="82"/>
      <c r="P179" s="82"/>
      <c r="Q179" s="82"/>
      <c r="R179" s="82"/>
      <c r="S179" s="82"/>
      <c r="T179" s="382">
        <f>SUM(O179:S179)</f>
        <v>0</v>
      </c>
      <c r="U179" s="235"/>
      <c r="V179" s="235" t="s">
        <v>1932</v>
      </c>
      <c r="W179" s="49" t="s">
        <v>37</v>
      </c>
      <c r="X179" s="235" t="s">
        <v>160</v>
      </c>
    </row>
    <row r="180" spans="1:24" ht="15.75">
      <c r="A180" s="14">
        <v>169</v>
      </c>
      <c r="B180" s="14" t="s">
        <v>531</v>
      </c>
      <c r="C180" s="32" t="s">
        <v>645</v>
      </c>
      <c r="D180" s="32" t="s">
        <v>260</v>
      </c>
      <c r="E180" s="32" t="s">
        <v>2139</v>
      </c>
      <c r="F180" s="31" t="s">
        <v>63</v>
      </c>
      <c r="G180" s="84">
        <v>39587</v>
      </c>
      <c r="H180" s="82" t="s">
        <v>32</v>
      </c>
      <c r="I180" s="121" t="s">
        <v>250</v>
      </c>
      <c r="J180" s="32" t="s">
        <v>1110</v>
      </c>
      <c r="K180" s="32" t="s">
        <v>1111</v>
      </c>
      <c r="L180" s="83" t="s">
        <v>2140</v>
      </c>
      <c r="M180" s="32">
        <v>79872498544</v>
      </c>
      <c r="N180" s="82">
        <v>10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382">
        <f>SUM(O180:S180)</f>
        <v>0</v>
      </c>
      <c r="U180" s="235"/>
      <c r="V180" s="32" t="s">
        <v>281</v>
      </c>
      <c r="W180" s="49" t="s">
        <v>37</v>
      </c>
      <c r="X180" s="32" t="s">
        <v>1111</v>
      </c>
    </row>
    <row r="181" spans="1:24" ht="15.75">
      <c r="A181" s="14">
        <v>170</v>
      </c>
      <c r="B181" s="14" t="s">
        <v>531</v>
      </c>
      <c r="C181" s="235" t="s">
        <v>2203</v>
      </c>
      <c r="D181" s="235" t="s">
        <v>218</v>
      </c>
      <c r="E181" s="235" t="s">
        <v>259</v>
      </c>
      <c r="F181" s="224" t="s">
        <v>63</v>
      </c>
      <c r="G181" s="245">
        <v>39190</v>
      </c>
      <c r="H181" s="82" t="s">
        <v>32</v>
      </c>
      <c r="I181" s="121" t="s">
        <v>250</v>
      </c>
      <c r="J181" s="235" t="s">
        <v>1366</v>
      </c>
      <c r="K181" s="235" t="s">
        <v>1367</v>
      </c>
      <c r="L181" s="235" t="s">
        <v>2204</v>
      </c>
      <c r="M181" s="235">
        <v>89174629343</v>
      </c>
      <c r="N181" s="82">
        <v>10</v>
      </c>
      <c r="O181" s="82">
        <v>0</v>
      </c>
      <c r="P181" s="82">
        <v>0</v>
      </c>
      <c r="Q181" s="82">
        <v>0</v>
      </c>
      <c r="R181" s="82">
        <v>0</v>
      </c>
      <c r="S181" s="82">
        <v>0</v>
      </c>
      <c r="T181" s="382">
        <f>SUM(O181:S181)</f>
        <v>0</v>
      </c>
      <c r="U181" s="235"/>
      <c r="V181" s="235" t="s">
        <v>1370</v>
      </c>
      <c r="W181" s="49" t="s">
        <v>37</v>
      </c>
      <c r="X181" s="235" t="s">
        <v>1367</v>
      </c>
    </row>
    <row r="182" spans="1:24" ht="15.75">
      <c r="A182" s="14">
        <v>171</v>
      </c>
      <c r="B182" s="14" t="s">
        <v>531</v>
      </c>
      <c r="C182" s="235" t="s">
        <v>2232</v>
      </c>
      <c r="D182" s="235" t="s">
        <v>2233</v>
      </c>
      <c r="E182" s="235" t="s">
        <v>2234</v>
      </c>
      <c r="F182" s="224" t="s">
        <v>31</v>
      </c>
      <c r="G182" s="253">
        <v>39251</v>
      </c>
      <c r="H182" s="82" t="s">
        <v>32</v>
      </c>
      <c r="I182" s="121" t="s">
        <v>250</v>
      </c>
      <c r="J182" s="235" t="s">
        <v>1741</v>
      </c>
      <c r="K182" s="235" t="s">
        <v>1742</v>
      </c>
      <c r="L182" s="235"/>
      <c r="M182" s="235">
        <v>89263207568</v>
      </c>
      <c r="N182" s="82">
        <v>10</v>
      </c>
      <c r="O182" s="82"/>
      <c r="P182" s="82"/>
      <c r="Q182" s="82"/>
      <c r="R182" s="82"/>
      <c r="S182" s="82"/>
      <c r="T182" s="382">
        <f>SUM(O182:S182)</f>
        <v>0</v>
      </c>
      <c r="U182" s="235"/>
      <c r="V182" s="235" t="s">
        <v>695</v>
      </c>
      <c r="W182" s="49" t="s">
        <v>37</v>
      </c>
      <c r="X182" s="235" t="s">
        <v>1742</v>
      </c>
    </row>
    <row r="183" spans="1:24" ht="15.75">
      <c r="A183" s="14">
        <v>172</v>
      </c>
      <c r="B183" s="14" t="s">
        <v>531</v>
      </c>
      <c r="C183" s="235" t="s">
        <v>706</v>
      </c>
      <c r="D183" s="235" t="s">
        <v>662</v>
      </c>
      <c r="E183" s="235" t="s">
        <v>146</v>
      </c>
      <c r="F183" s="224" t="s">
        <v>41</v>
      </c>
      <c r="G183" s="253">
        <v>39264</v>
      </c>
      <c r="H183" s="82" t="s">
        <v>32</v>
      </c>
      <c r="I183" s="121" t="s">
        <v>250</v>
      </c>
      <c r="J183" s="235" t="s">
        <v>1089</v>
      </c>
      <c r="K183" s="235" t="s">
        <v>1090</v>
      </c>
      <c r="L183" s="235" t="s">
        <v>1091</v>
      </c>
      <c r="M183" s="235">
        <v>79061060387</v>
      </c>
      <c r="N183" s="82">
        <v>10</v>
      </c>
      <c r="O183" s="82"/>
      <c r="P183" s="82"/>
      <c r="Q183" s="82"/>
      <c r="R183" s="82"/>
      <c r="S183" s="82"/>
      <c r="T183" s="382">
        <f>SUM(O183:S183)</f>
        <v>0</v>
      </c>
      <c r="U183" s="235"/>
      <c r="V183" s="235" t="s">
        <v>283</v>
      </c>
      <c r="W183" s="49" t="s">
        <v>37</v>
      </c>
      <c r="X183" s="235" t="s">
        <v>1090</v>
      </c>
    </row>
    <row r="184" spans="1:24" ht="15.75">
      <c r="A184" s="14">
        <v>173</v>
      </c>
      <c r="B184" s="14" t="s">
        <v>531</v>
      </c>
      <c r="C184" s="236" t="s">
        <v>512</v>
      </c>
      <c r="D184" s="236" t="s">
        <v>311</v>
      </c>
      <c r="E184" s="120" t="s">
        <v>323</v>
      </c>
      <c r="F184" s="82" t="s">
        <v>68</v>
      </c>
      <c r="G184" s="262">
        <v>39329</v>
      </c>
      <c r="H184" s="82" t="s">
        <v>32</v>
      </c>
      <c r="I184" s="121" t="s">
        <v>250</v>
      </c>
      <c r="J184" s="120" t="s">
        <v>1180</v>
      </c>
      <c r="K184" s="120" t="s">
        <v>1181</v>
      </c>
      <c r="L184" s="152" t="s">
        <v>1182</v>
      </c>
      <c r="M184" s="82">
        <v>89659358024</v>
      </c>
      <c r="N184" s="82">
        <v>10</v>
      </c>
      <c r="O184" s="82"/>
      <c r="P184" s="82"/>
      <c r="Q184" s="82"/>
      <c r="R184" s="82"/>
      <c r="S184" s="82"/>
      <c r="T184" s="382">
        <f>SUM(O184:S184)</f>
        <v>0</v>
      </c>
      <c r="U184" s="82"/>
      <c r="V184" s="120" t="s">
        <v>296</v>
      </c>
      <c r="W184" s="49" t="s">
        <v>37</v>
      </c>
      <c r="X184" s="120" t="s">
        <v>1181</v>
      </c>
    </row>
    <row r="185" spans="1:24" ht="15.75">
      <c r="A185" s="14">
        <v>174</v>
      </c>
      <c r="B185" s="14" t="s">
        <v>531</v>
      </c>
      <c r="C185" s="36" t="s">
        <v>528</v>
      </c>
      <c r="D185" s="36" t="s">
        <v>529</v>
      </c>
      <c r="E185" s="36" t="s">
        <v>410</v>
      </c>
      <c r="F185" s="124" t="s">
        <v>63</v>
      </c>
      <c r="G185" s="248">
        <v>39241</v>
      </c>
      <c r="H185" s="82" t="s">
        <v>32</v>
      </c>
      <c r="I185" s="121" t="s">
        <v>250</v>
      </c>
      <c r="J185" s="36" t="s">
        <v>456</v>
      </c>
      <c r="K185" s="36" t="s">
        <v>457</v>
      </c>
      <c r="L185" s="42"/>
      <c r="M185" s="29"/>
      <c r="N185" s="82">
        <v>10</v>
      </c>
      <c r="O185" s="82"/>
      <c r="P185" s="82"/>
      <c r="Q185" s="82"/>
      <c r="R185" s="82"/>
      <c r="S185" s="82"/>
      <c r="T185" s="382">
        <f>SUM(O185:S185)</f>
        <v>0</v>
      </c>
      <c r="U185" s="29"/>
      <c r="V185" s="36" t="s">
        <v>530</v>
      </c>
      <c r="W185" s="49" t="s">
        <v>37</v>
      </c>
      <c r="X185" s="36" t="s">
        <v>457</v>
      </c>
    </row>
    <row r="186" spans="1:24" ht="15.75">
      <c r="A186" s="14">
        <v>175</v>
      </c>
      <c r="B186" s="14" t="s">
        <v>531</v>
      </c>
      <c r="C186" s="236" t="s">
        <v>2131</v>
      </c>
      <c r="D186" s="236" t="s">
        <v>436</v>
      </c>
      <c r="E186" s="120" t="s">
        <v>30</v>
      </c>
      <c r="F186" s="82" t="s">
        <v>68</v>
      </c>
      <c r="G186" s="262">
        <v>39213</v>
      </c>
      <c r="H186" s="82" t="s">
        <v>32</v>
      </c>
      <c r="I186" s="121" t="s">
        <v>250</v>
      </c>
      <c r="J186" s="120" t="s">
        <v>1180</v>
      </c>
      <c r="K186" s="120" t="s">
        <v>1181</v>
      </c>
      <c r="L186" s="152" t="s">
        <v>1182</v>
      </c>
      <c r="M186" s="82">
        <v>89659358024</v>
      </c>
      <c r="N186" s="82">
        <v>10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382">
        <f>SUM(O186:S186)</f>
        <v>0</v>
      </c>
      <c r="U186" s="82"/>
      <c r="V186" s="120" t="s">
        <v>296</v>
      </c>
      <c r="W186" s="49" t="s">
        <v>37</v>
      </c>
      <c r="X186" s="120" t="s">
        <v>1181</v>
      </c>
    </row>
    <row r="187" spans="1:24" ht="15.75">
      <c r="A187" s="14">
        <v>176</v>
      </c>
      <c r="B187" s="14" t="s">
        <v>531</v>
      </c>
      <c r="C187" s="214" t="s">
        <v>2036</v>
      </c>
      <c r="D187" s="214" t="s">
        <v>78</v>
      </c>
      <c r="E187" s="214" t="s">
        <v>114</v>
      </c>
      <c r="F187" s="224" t="s">
        <v>63</v>
      </c>
      <c r="G187" s="245">
        <v>39258</v>
      </c>
      <c r="H187" s="82" t="s">
        <v>32</v>
      </c>
      <c r="I187" s="121" t="s">
        <v>250</v>
      </c>
      <c r="J187" s="235" t="s">
        <v>1366</v>
      </c>
      <c r="K187" s="235" t="s">
        <v>1367</v>
      </c>
      <c r="L187" s="153" t="s">
        <v>1368</v>
      </c>
      <c r="M187" s="123">
        <v>79373650160</v>
      </c>
      <c r="N187" s="82">
        <v>10</v>
      </c>
      <c r="O187" s="82">
        <v>0</v>
      </c>
      <c r="P187" s="82">
        <v>0</v>
      </c>
      <c r="Q187" s="82">
        <v>0</v>
      </c>
      <c r="R187" s="82">
        <v>0</v>
      </c>
      <c r="S187" s="82">
        <v>0</v>
      </c>
      <c r="T187" s="382">
        <f>SUM(O187:S187)</f>
        <v>0</v>
      </c>
      <c r="U187" s="235"/>
      <c r="V187" s="235" t="s">
        <v>1370</v>
      </c>
      <c r="W187" s="49" t="s">
        <v>37</v>
      </c>
      <c r="X187" s="235" t="s">
        <v>1367</v>
      </c>
    </row>
    <row r="188" spans="1:24" ht="15.75">
      <c r="A188" s="14">
        <v>177</v>
      </c>
      <c r="B188" s="14" t="s">
        <v>531</v>
      </c>
      <c r="C188" s="235" t="s">
        <v>883</v>
      </c>
      <c r="D188" s="235" t="s">
        <v>311</v>
      </c>
      <c r="E188" s="235" t="s">
        <v>274</v>
      </c>
      <c r="F188" s="224" t="s">
        <v>68</v>
      </c>
      <c r="G188" s="253" t="s">
        <v>1990</v>
      </c>
      <c r="H188" s="82" t="s">
        <v>32</v>
      </c>
      <c r="I188" s="121" t="s">
        <v>250</v>
      </c>
      <c r="J188" s="235" t="s">
        <v>1217</v>
      </c>
      <c r="K188" s="235" t="s">
        <v>160</v>
      </c>
      <c r="L188" s="235" t="s">
        <v>1991</v>
      </c>
      <c r="M188" s="235" t="s">
        <v>1992</v>
      </c>
      <c r="N188" s="82">
        <v>10</v>
      </c>
      <c r="O188" s="82"/>
      <c r="P188" s="82"/>
      <c r="Q188" s="82"/>
      <c r="R188" s="82"/>
      <c r="S188" s="82"/>
      <c r="T188" s="382">
        <f>SUM(O188:S188)</f>
        <v>0</v>
      </c>
      <c r="U188" s="235"/>
      <c r="V188" s="235" t="s">
        <v>1932</v>
      </c>
      <c r="W188" s="49" t="s">
        <v>37</v>
      </c>
      <c r="X188" s="235" t="s">
        <v>160</v>
      </c>
    </row>
    <row r="189" spans="1:24" ht="15.75">
      <c r="A189" s="14">
        <v>178</v>
      </c>
      <c r="B189" s="14" t="s">
        <v>531</v>
      </c>
      <c r="C189" s="235" t="s">
        <v>876</v>
      </c>
      <c r="D189" s="235" t="s">
        <v>382</v>
      </c>
      <c r="E189" s="235" t="s">
        <v>501</v>
      </c>
      <c r="F189" s="224" t="s">
        <v>63</v>
      </c>
      <c r="G189" s="253">
        <v>39428</v>
      </c>
      <c r="H189" s="82" t="s">
        <v>32</v>
      </c>
      <c r="I189" s="121" t="s">
        <v>250</v>
      </c>
      <c r="J189" s="235" t="s">
        <v>1146</v>
      </c>
      <c r="K189" s="235" t="s">
        <v>817</v>
      </c>
      <c r="L189" s="235" t="s">
        <v>1147</v>
      </c>
      <c r="M189" s="235">
        <v>89625218562</v>
      </c>
      <c r="N189" s="82">
        <v>10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382">
        <f>SUM(O189:S189)</f>
        <v>0</v>
      </c>
      <c r="U189" s="235"/>
      <c r="V189" s="235" t="s">
        <v>891</v>
      </c>
      <c r="W189" s="49" t="s">
        <v>37</v>
      </c>
      <c r="X189" s="235" t="s">
        <v>817</v>
      </c>
    </row>
    <row r="190" spans="1:24" ht="15.75">
      <c r="A190" s="14">
        <v>179</v>
      </c>
      <c r="B190" s="14" t="s">
        <v>531</v>
      </c>
      <c r="C190" s="29" t="s">
        <v>532</v>
      </c>
      <c r="D190" s="29" t="s">
        <v>533</v>
      </c>
      <c r="E190" s="29" t="s">
        <v>534</v>
      </c>
      <c r="F190" s="45" t="s">
        <v>41</v>
      </c>
      <c r="G190" s="50">
        <v>39276</v>
      </c>
      <c r="H190" s="82" t="s">
        <v>32</v>
      </c>
      <c r="I190" s="121" t="s">
        <v>250</v>
      </c>
      <c r="J190" s="29" t="s">
        <v>42</v>
      </c>
      <c r="K190" s="29" t="s">
        <v>160</v>
      </c>
      <c r="L190" s="42"/>
      <c r="M190" s="29"/>
      <c r="N190" s="82">
        <v>10</v>
      </c>
      <c r="O190" s="82"/>
      <c r="P190" s="82"/>
      <c r="Q190" s="82"/>
      <c r="R190" s="82"/>
      <c r="S190" s="82"/>
      <c r="T190" s="382">
        <f>SUM(O190:S190)</f>
        <v>0</v>
      </c>
      <c r="U190" s="11"/>
      <c r="V190" s="29" t="s">
        <v>174</v>
      </c>
      <c r="W190" s="49" t="s">
        <v>37</v>
      </c>
      <c r="X190" s="29" t="s">
        <v>160</v>
      </c>
    </row>
    <row r="191" spans="1:24" ht="15.75">
      <c r="A191" s="14">
        <v>180</v>
      </c>
      <c r="B191" s="14" t="s">
        <v>531</v>
      </c>
      <c r="C191" s="235" t="s">
        <v>818</v>
      </c>
      <c r="D191" s="235" t="s">
        <v>311</v>
      </c>
      <c r="E191" s="235" t="s">
        <v>2069</v>
      </c>
      <c r="F191" s="224" t="s">
        <v>31</v>
      </c>
      <c r="G191" s="253">
        <v>39253</v>
      </c>
      <c r="H191" s="82" t="s">
        <v>32</v>
      </c>
      <c r="I191" s="121" t="s">
        <v>250</v>
      </c>
      <c r="J191" s="235" t="s">
        <v>973</v>
      </c>
      <c r="K191" s="235" t="s">
        <v>974</v>
      </c>
      <c r="L191" s="235" t="s">
        <v>2070</v>
      </c>
      <c r="M191" s="235">
        <v>9373633001</v>
      </c>
      <c r="N191" s="82">
        <v>10</v>
      </c>
      <c r="O191" s="82"/>
      <c r="P191" s="82"/>
      <c r="Q191" s="82"/>
      <c r="R191" s="82"/>
      <c r="S191" s="82"/>
      <c r="T191" s="382">
        <f>SUM(O191:S191)</f>
        <v>0</v>
      </c>
      <c r="U191" s="235"/>
      <c r="V191" s="235" t="s">
        <v>2071</v>
      </c>
      <c r="W191" s="49" t="s">
        <v>37</v>
      </c>
      <c r="X191" s="235" t="s">
        <v>974</v>
      </c>
    </row>
    <row r="192" spans="1:24" ht="15.75">
      <c r="A192" s="14">
        <v>181</v>
      </c>
      <c r="B192" s="14" t="s">
        <v>531</v>
      </c>
      <c r="C192" s="235" t="s">
        <v>2136</v>
      </c>
      <c r="D192" s="235" t="s">
        <v>83</v>
      </c>
      <c r="E192" s="235" t="s">
        <v>85</v>
      </c>
      <c r="F192" s="224" t="s">
        <v>31</v>
      </c>
      <c r="G192" s="248">
        <v>39200</v>
      </c>
      <c r="H192" s="82" t="s">
        <v>32</v>
      </c>
      <c r="I192" s="121" t="s">
        <v>250</v>
      </c>
      <c r="J192" s="235" t="s">
        <v>980</v>
      </c>
      <c r="K192" s="235" t="s">
        <v>981</v>
      </c>
      <c r="L192" s="235" t="s">
        <v>982</v>
      </c>
      <c r="M192" s="235" t="s">
        <v>1467</v>
      </c>
      <c r="N192" s="82">
        <v>10</v>
      </c>
      <c r="O192" s="82"/>
      <c r="P192" s="82"/>
      <c r="Q192" s="82"/>
      <c r="R192" s="82"/>
      <c r="S192" s="82"/>
      <c r="T192" s="382">
        <f>SUM(O192:S192)</f>
        <v>0</v>
      </c>
      <c r="U192" s="235"/>
      <c r="V192" s="36" t="s">
        <v>283</v>
      </c>
      <c r="W192" s="49" t="s">
        <v>37</v>
      </c>
      <c r="X192" s="235" t="s">
        <v>981</v>
      </c>
    </row>
    <row r="193" spans="1:24" ht="18.75">
      <c r="A193" s="14">
        <v>182</v>
      </c>
      <c r="B193" s="14" t="s">
        <v>531</v>
      </c>
      <c r="C193" s="81" t="s">
        <v>609</v>
      </c>
      <c r="D193" s="81" t="s">
        <v>136</v>
      </c>
      <c r="E193" s="81" t="s">
        <v>2209</v>
      </c>
      <c r="F193" s="243" t="s">
        <v>63</v>
      </c>
      <c r="G193" s="244">
        <v>39283</v>
      </c>
      <c r="H193" s="82" t="s">
        <v>32</v>
      </c>
      <c r="I193" s="121" t="s">
        <v>250</v>
      </c>
      <c r="J193" s="81" t="s">
        <v>674</v>
      </c>
      <c r="K193" s="81" t="s">
        <v>675</v>
      </c>
      <c r="L193" s="80" t="s">
        <v>1645</v>
      </c>
      <c r="M193" s="81">
        <v>89063720315</v>
      </c>
      <c r="N193" s="82">
        <v>10</v>
      </c>
      <c r="O193" s="82">
        <v>0</v>
      </c>
      <c r="P193" s="82">
        <v>0</v>
      </c>
      <c r="Q193" s="82">
        <v>0</v>
      </c>
      <c r="R193" s="82">
        <v>0</v>
      </c>
      <c r="S193" s="82">
        <v>0</v>
      </c>
      <c r="T193" s="382">
        <f>SUM(O193:S193)</f>
        <v>0</v>
      </c>
      <c r="U193" s="81"/>
      <c r="V193" s="81" t="s">
        <v>676</v>
      </c>
      <c r="W193" s="49" t="s">
        <v>37</v>
      </c>
      <c r="X193" s="81" t="s">
        <v>675</v>
      </c>
    </row>
    <row r="194" spans="1:24" ht="15.75">
      <c r="A194" s="14">
        <v>183</v>
      </c>
      <c r="B194" s="14" t="s">
        <v>531</v>
      </c>
      <c r="C194" s="32" t="s">
        <v>541</v>
      </c>
      <c r="D194" s="32" t="s">
        <v>542</v>
      </c>
      <c r="E194" s="32" t="s">
        <v>543</v>
      </c>
      <c r="F194" s="31" t="s">
        <v>68</v>
      </c>
      <c r="G194" s="84">
        <v>39267</v>
      </c>
      <c r="H194" s="82" t="s">
        <v>32</v>
      </c>
      <c r="I194" s="121" t="s">
        <v>250</v>
      </c>
      <c r="J194" s="32" t="s">
        <v>204</v>
      </c>
      <c r="K194" s="32" t="s">
        <v>205</v>
      </c>
      <c r="L194" s="42"/>
      <c r="M194" s="29"/>
      <c r="N194" s="82">
        <v>10</v>
      </c>
      <c r="O194" s="82"/>
      <c r="P194" s="82"/>
      <c r="Q194" s="82"/>
      <c r="R194" s="82"/>
      <c r="S194" s="82"/>
      <c r="T194" s="382">
        <f>SUM(O194:S194)</f>
        <v>0</v>
      </c>
      <c r="U194" s="29"/>
      <c r="V194" s="32" t="s">
        <v>206</v>
      </c>
      <c r="W194" s="49" t="s">
        <v>37</v>
      </c>
      <c r="X194" s="32" t="s">
        <v>205</v>
      </c>
    </row>
    <row r="195" spans="1:24" ht="15.75">
      <c r="A195" s="14">
        <v>184</v>
      </c>
      <c r="B195" s="14" t="s">
        <v>531</v>
      </c>
      <c r="C195" s="235" t="s">
        <v>1983</v>
      </c>
      <c r="D195" s="235" t="s">
        <v>324</v>
      </c>
      <c r="E195" s="235" t="s">
        <v>129</v>
      </c>
      <c r="F195" s="224" t="s">
        <v>63</v>
      </c>
      <c r="G195" s="253">
        <v>39260</v>
      </c>
      <c r="H195" s="82" t="s">
        <v>32</v>
      </c>
      <c r="I195" s="121" t="s">
        <v>250</v>
      </c>
      <c r="J195" s="235" t="s">
        <v>1281</v>
      </c>
      <c r="K195" s="235" t="s">
        <v>1282</v>
      </c>
      <c r="L195" s="235" t="s">
        <v>1984</v>
      </c>
      <c r="M195" s="235">
        <v>89178078119</v>
      </c>
      <c r="N195" s="82">
        <v>10</v>
      </c>
      <c r="O195" s="82"/>
      <c r="P195" s="82"/>
      <c r="Q195" s="82"/>
      <c r="R195" s="82"/>
      <c r="S195" s="82"/>
      <c r="T195" s="382">
        <f>SUM(O195:S195)</f>
        <v>0</v>
      </c>
      <c r="U195" s="235"/>
      <c r="V195" s="235" t="s">
        <v>292</v>
      </c>
      <c r="W195" s="49" t="s">
        <v>37</v>
      </c>
      <c r="X195" s="235" t="s">
        <v>1282</v>
      </c>
    </row>
    <row r="196" spans="1:24" ht="15.75">
      <c r="A196" s="14">
        <v>185</v>
      </c>
      <c r="B196" s="14" t="s">
        <v>531</v>
      </c>
      <c r="C196" s="235" t="s">
        <v>901</v>
      </c>
      <c r="D196" s="235" t="s">
        <v>2049</v>
      </c>
      <c r="E196" s="235" t="s">
        <v>72</v>
      </c>
      <c r="F196" s="224" t="s">
        <v>68</v>
      </c>
      <c r="G196" s="253" t="s">
        <v>2050</v>
      </c>
      <c r="H196" s="82" t="s">
        <v>32</v>
      </c>
      <c r="I196" s="121" t="s">
        <v>250</v>
      </c>
      <c r="J196" s="235" t="s">
        <v>1217</v>
      </c>
      <c r="K196" s="235" t="s">
        <v>160</v>
      </c>
      <c r="L196" s="235" t="s">
        <v>2051</v>
      </c>
      <c r="M196" s="235" t="s">
        <v>2052</v>
      </c>
      <c r="N196" s="82">
        <v>10</v>
      </c>
      <c r="O196" s="82"/>
      <c r="P196" s="82"/>
      <c r="Q196" s="82"/>
      <c r="R196" s="82"/>
      <c r="S196" s="82"/>
      <c r="T196" s="382">
        <f>SUM(O196:S196)</f>
        <v>0</v>
      </c>
      <c r="U196" s="235"/>
      <c r="V196" s="235" t="s">
        <v>1932</v>
      </c>
      <c r="W196" s="49" t="s">
        <v>37</v>
      </c>
      <c r="X196" s="235" t="s">
        <v>160</v>
      </c>
    </row>
    <row r="197" spans="1:24" ht="15.75">
      <c r="A197" s="14">
        <v>186</v>
      </c>
      <c r="B197" s="14" t="s">
        <v>531</v>
      </c>
      <c r="C197" s="235" t="s">
        <v>2024</v>
      </c>
      <c r="D197" s="235" t="s">
        <v>422</v>
      </c>
      <c r="E197" s="235" t="s">
        <v>2025</v>
      </c>
      <c r="F197" s="224" t="s">
        <v>68</v>
      </c>
      <c r="G197" s="253">
        <v>39487</v>
      </c>
      <c r="H197" s="82" t="s">
        <v>32</v>
      </c>
      <c r="I197" s="121" t="s">
        <v>250</v>
      </c>
      <c r="J197" s="235" t="s">
        <v>1366</v>
      </c>
      <c r="K197" s="235" t="s">
        <v>1367</v>
      </c>
      <c r="L197" s="235" t="s">
        <v>2026</v>
      </c>
      <c r="M197" s="235">
        <v>89625411157</v>
      </c>
      <c r="N197" s="82">
        <v>10</v>
      </c>
      <c r="O197" s="82"/>
      <c r="P197" s="82"/>
      <c r="Q197" s="82"/>
      <c r="R197" s="82"/>
      <c r="S197" s="82"/>
      <c r="T197" s="382">
        <f>SUM(O197:S197)</f>
        <v>0</v>
      </c>
      <c r="U197" s="235"/>
      <c r="V197" s="235" t="s">
        <v>2005</v>
      </c>
      <c r="W197" s="49" t="s">
        <v>37</v>
      </c>
      <c r="X197" s="235" t="s">
        <v>1367</v>
      </c>
    </row>
    <row r="198" spans="1:24" ht="15.75">
      <c r="A198" s="14">
        <v>187</v>
      </c>
      <c r="B198" s="14" t="s">
        <v>531</v>
      </c>
      <c r="C198" s="214" t="s">
        <v>600</v>
      </c>
      <c r="D198" s="214" t="s">
        <v>364</v>
      </c>
      <c r="E198" s="214" t="s">
        <v>601</v>
      </c>
      <c r="F198" s="224" t="s">
        <v>68</v>
      </c>
      <c r="G198" s="245">
        <v>39297</v>
      </c>
      <c r="H198" s="82" t="s">
        <v>32</v>
      </c>
      <c r="I198" s="121" t="s">
        <v>250</v>
      </c>
      <c r="J198" s="235" t="s">
        <v>1366</v>
      </c>
      <c r="K198" s="235" t="s">
        <v>1367</v>
      </c>
      <c r="L198" s="228" t="s">
        <v>2125</v>
      </c>
      <c r="M198" s="123">
        <v>79053094652</v>
      </c>
      <c r="N198" s="82">
        <v>10</v>
      </c>
      <c r="O198" s="82"/>
      <c r="P198" s="82"/>
      <c r="Q198" s="82"/>
      <c r="R198" s="82"/>
      <c r="S198" s="82"/>
      <c r="T198" s="382">
        <f>SUM(O198:S198)</f>
        <v>0</v>
      </c>
      <c r="U198" s="235"/>
      <c r="V198" s="235" t="s">
        <v>1370</v>
      </c>
      <c r="W198" s="49" t="s">
        <v>37</v>
      </c>
      <c r="X198" s="235" t="s">
        <v>1367</v>
      </c>
    </row>
    <row r="199" spans="1:24" ht="15.75">
      <c r="A199" s="14">
        <v>188</v>
      </c>
      <c r="B199" s="14" t="s">
        <v>531</v>
      </c>
      <c r="C199" s="32" t="s">
        <v>558</v>
      </c>
      <c r="D199" s="32" t="s">
        <v>559</v>
      </c>
      <c r="E199" s="32" t="s">
        <v>77</v>
      </c>
      <c r="F199" s="31" t="s">
        <v>68</v>
      </c>
      <c r="G199" s="84">
        <v>39277</v>
      </c>
      <c r="H199" s="82" t="s">
        <v>32</v>
      </c>
      <c r="I199" s="121" t="s">
        <v>250</v>
      </c>
      <c r="J199" s="32" t="s">
        <v>204</v>
      </c>
      <c r="K199" s="32" t="s">
        <v>205</v>
      </c>
      <c r="L199" s="42"/>
      <c r="M199" s="29"/>
      <c r="N199" s="82">
        <v>10</v>
      </c>
      <c r="O199" s="82"/>
      <c r="P199" s="82"/>
      <c r="Q199" s="82"/>
      <c r="R199" s="82"/>
      <c r="S199" s="82"/>
      <c r="T199" s="382">
        <f>SUM(O199:S199)</f>
        <v>0</v>
      </c>
      <c r="U199" s="29"/>
      <c r="V199" s="32" t="s">
        <v>206</v>
      </c>
      <c r="W199" s="49" t="s">
        <v>37</v>
      </c>
      <c r="X199" s="32" t="s">
        <v>205</v>
      </c>
    </row>
    <row r="200" spans="1:24" ht="15.75">
      <c r="A200" s="14">
        <v>189</v>
      </c>
      <c r="B200" s="14" t="s">
        <v>531</v>
      </c>
      <c r="C200" s="235" t="s">
        <v>721</v>
      </c>
      <c r="D200" s="235" t="s">
        <v>311</v>
      </c>
      <c r="E200" s="235" t="s">
        <v>181</v>
      </c>
      <c r="F200" s="224" t="s">
        <v>68</v>
      </c>
      <c r="G200" s="253">
        <v>39434</v>
      </c>
      <c r="H200" s="82" t="s">
        <v>32</v>
      </c>
      <c r="I200" s="121" t="s">
        <v>250</v>
      </c>
      <c r="J200" s="235" t="s">
        <v>1366</v>
      </c>
      <c r="K200" s="235" t="s">
        <v>1367</v>
      </c>
      <c r="L200" s="235" t="s">
        <v>2112</v>
      </c>
      <c r="M200" s="235">
        <v>89373320568</v>
      </c>
      <c r="N200" s="82">
        <v>10</v>
      </c>
      <c r="O200" s="82"/>
      <c r="P200" s="82"/>
      <c r="Q200" s="82"/>
      <c r="R200" s="82"/>
      <c r="S200" s="82"/>
      <c r="T200" s="382">
        <f>SUM(O200:S200)</f>
        <v>0</v>
      </c>
      <c r="U200" s="124"/>
      <c r="V200" s="235" t="s">
        <v>2005</v>
      </c>
      <c r="W200" s="49" t="s">
        <v>37</v>
      </c>
      <c r="X200" s="235" t="s">
        <v>1367</v>
      </c>
    </row>
    <row r="201" spans="1:24" ht="18.75">
      <c r="A201" s="14">
        <v>190</v>
      </c>
      <c r="B201" s="14" t="s">
        <v>531</v>
      </c>
      <c r="C201" s="81" t="s">
        <v>2189</v>
      </c>
      <c r="D201" s="81" t="s">
        <v>722</v>
      </c>
      <c r="E201" s="81" t="s">
        <v>723</v>
      </c>
      <c r="F201" s="243" t="s">
        <v>68</v>
      </c>
      <c r="G201" s="244" t="s">
        <v>2190</v>
      </c>
      <c r="H201" s="82" t="s">
        <v>32</v>
      </c>
      <c r="I201" s="121" t="s">
        <v>250</v>
      </c>
      <c r="J201" s="81" t="s">
        <v>1353</v>
      </c>
      <c r="K201" s="81" t="s">
        <v>1354</v>
      </c>
      <c r="L201" s="118" t="s">
        <v>2191</v>
      </c>
      <c r="M201" s="81">
        <v>89174131716</v>
      </c>
      <c r="N201" s="82">
        <v>10</v>
      </c>
      <c r="O201" s="82"/>
      <c r="P201" s="82"/>
      <c r="Q201" s="82"/>
      <c r="R201" s="82"/>
      <c r="S201" s="82"/>
      <c r="T201" s="382">
        <f>SUM(O201:S201)</f>
        <v>0</v>
      </c>
      <c r="U201" s="81"/>
      <c r="V201" s="81" t="s">
        <v>1356</v>
      </c>
      <c r="W201" s="49" t="s">
        <v>37</v>
      </c>
      <c r="X201" s="81" t="s">
        <v>1354</v>
      </c>
    </row>
    <row r="202" spans="1:24" ht="15.75">
      <c r="A202" s="14">
        <v>191</v>
      </c>
      <c r="B202" s="14" t="s">
        <v>531</v>
      </c>
      <c r="C202" s="235" t="s">
        <v>2008</v>
      </c>
      <c r="D202" s="235" t="s">
        <v>446</v>
      </c>
      <c r="E202" s="235" t="s">
        <v>196</v>
      </c>
      <c r="F202" s="224" t="s">
        <v>41</v>
      </c>
      <c r="G202" s="253">
        <v>39086</v>
      </c>
      <c r="H202" s="82" t="s">
        <v>32</v>
      </c>
      <c r="I202" s="121" t="s">
        <v>250</v>
      </c>
      <c r="J202" s="235" t="s">
        <v>1105</v>
      </c>
      <c r="K202" s="235" t="s">
        <v>1106</v>
      </c>
      <c r="L202" s="235" t="s">
        <v>1107</v>
      </c>
      <c r="M202" s="235" t="s">
        <v>2009</v>
      </c>
      <c r="N202" s="82">
        <v>10</v>
      </c>
      <c r="O202" s="82"/>
      <c r="P202" s="82"/>
      <c r="Q202" s="82"/>
      <c r="R202" s="82"/>
      <c r="S202" s="82"/>
      <c r="T202" s="382">
        <f>SUM(O202:S202)</f>
        <v>0</v>
      </c>
      <c r="U202" s="235"/>
      <c r="V202" s="235" t="s">
        <v>511</v>
      </c>
      <c r="W202" s="49" t="s">
        <v>37</v>
      </c>
      <c r="X202" s="235" t="s">
        <v>1106</v>
      </c>
    </row>
    <row r="203" spans="1:24" ht="15.75">
      <c r="A203" s="14">
        <v>192</v>
      </c>
      <c r="B203" s="14" t="s">
        <v>531</v>
      </c>
      <c r="C203" s="37" t="s">
        <v>2227</v>
      </c>
      <c r="D203" s="37" t="s">
        <v>450</v>
      </c>
      <c r="E203" s="37" t="s">
        <v>871</v>
      </c>
      <c r="F203" s="124" t="s">
        <v>41</v>
      </c>
      <c r="G203" s="263">
        <v>39131</v>
      </c>
      <c r="H203" s="82" t="s">
        <v>32</v>
      </c>
      <c r="I203" s="121" t="s">
        <v>250</v>
      </c>
      <c r="J203" s="37" t="s">
        <v>1131</v>
      </c>
      <c r="K203" s="235" t="s">
        <v>1132</v>
      </c>
      <c r="L203" s="235" t="s">
        <v>1133</v>
      </c>
      <c r="M203" s="234" t="s">
        <v>1134</v>
      </c>
      <c r="N203" s="82">
        <v>10</v>
      </c>
      <c r="O203" s="82"/>
      <c r="P203" s="82"/>
      <c r="Q203" s="82"/>
      <c r="R203" s="82"/>
      <c r="S203" s="82"/>
      <c r="T203" s="382">
        <f>SUM(O203:S203)</f>
        <v>0</v>
      </c>
      <c r="U203" s="235"/>
      <c r="V203" s="235" t="s">
        <v>1135</v>
      </c>
      <c r="W203" s="49" t="s">
        <v>37</v>
      </c>
      <c r="X203" s="235" t="s">
        <v>1132</v>
      </c>
    </row>
    <row r="204" spans="1:24" ht="15.75">
      <c r="A204" s="14">
        <v>193</v>
      </c>
      <c r="B204" s="14" t="s">
        <v>531</v>
      </c>
      <c r="C204" s="235" t="s">
        <v>726</v>
      </c>
      <c r="D204" s="235" t="s">
        <v>299</v>
      </c>
      <c r="E204" s="235" t="s">
        <v>274</v>
      </c>
      <c r="F204" s="224" t="s">
        <v>68</v>
      </c>
      <c r="G204" s="253" t="s">
        <v>1303</v>
      </c>
      <c r="H204" s="82" t="s">
        <v>32</v>
      </c>
      <c r="I204" s="121" t="s">
        <v>250</v>
      </c>
      <c r="J204" s="235" t="s">
        <v>1217</v>
      </c>
      <c r="K204" s="235" t="s">
        <v>160</v>
      </c>
      <c r="L204" s="235" t="s">
        <v>2054</v>
      </c>
      <c r="M204" s="235" t="s">
        <v>2055</v>
      </c>
      <c r="N204" s="82">
        <v>10</v>
      </c>
      <c r="O204" s="82"/>
      <c r="P204" s="82"/>
      <c r="Q204" s="82"/>
      <c r="R204" s="82"/>
      <c r="S204" s="82"/>
      <c r="T204" s="382">
        <f>SUM(O204:S204)</f>
        <v>0</v>
      </c>
      <c r="U204" s="235"/>
      <c r="V204" s="235" t="s">
        <v>1932</v>
      </c>
      <c r="W204" s="49" t="s">
        <v>37</v>
      </c>
      <c r="X204" s="235" t="s">
        <v>160</v>
      </c>
    </row>
    <row r="205" spans="1:24" ht="15.75">
      <c r="A205" s="14">
        <v>194</v>
      </c>
      <c r="B205" s="14" t="s">
        <v>531</v>
      </c>
      <c r="C205" s="235" t="s">
        <v>727</v>
      </c>
      <c r="D205" s="235" t="s">
        <v>671</v>
      </c>
      <c r="E205" s="235" t="s">
        <v>233</v>
      </c>
      <c r="F205" s="224" t="s">
        <v>31</v>
      </c>
      <c r="G205" s="253">
        <v>39324</v>
      </c>
      <c r="H205" s="82" t="s">
        <v>32</v>
      </c>
      <c r="I205" s="121" t="s">
        <v>250</v>
      </c>
      <c r="J205" s="235" t="s">
        <v>185</v>
      </c>
      <c r="K205" s="235" t="s">
        <v>186</v>
      </c>
      <c r="L205" s="235" t="s">
        <v>2043</v>
      </c>
      <c r="M205" s="235">
        <v>89173576362</v>
      </c>
      <c r="N205" s="82">
        <v>10</v>
      </c>
      <c r="O205" s="82"/>
      <c r="P205" s="82"/>
      <c r="Q205" s="82"/>
      <c r="R205" s="82"/>
      <c r="S205" s="82"/>
      <c r="T205" s="382">
        <f>SUM(O205:S205)</f>
        <v>0</v>
      </c>
      <c r="U205" s="235"/>
      <c r="V205" s="235" t="s">
        <v>672</v>
      </c>
      <c r="W205" s="49" t="s">
        <v>37</v>
      </c>
      <c r="X205" s="235" t="s">
        <v>186</v>
      </c>
    </row>
    <row r="206" spans="1:24" ht="15.75">
      <c r="A206" s="14">
        <v>195</v>
      </c>
      <c r="B206" s="14" t="s">
        <v>531</v>
      </c>
      <c r="C206" s="37" t="s">
        <v>553</v>
      </c>
      <c r="D206" s="37" t="s">
        <v>124</v>
      </c>
      <c r="E206" s="37" t="s">
        <v>274</v>
      </c>
      <c r="F206" s="124" t="s">
        <v>68</v>
      </c>
      <c r="G206" s="263">
        <v>39133</v>
      </c>
      <c r="H206" s="82" t="s">
        <v>32</v>
      </c>
      <c r="I206" s="121" t="s">
        <v>250</v>
      </c>
      <c r="J206" s="36" t="s">
        <v>228</v>
      </c>
      <c r="K206" s="36" t="s">
        <v>229</v>
      </c>
      <c r="L206" s="29"/>
      <c r="M206" s="29"/>
      <c r="N206" s="82">
        <v>10</v>
      </c>
      <c r="O206" s="82"/>
      <c r="P206" s="82"/>
      <c r="Q206" s="82"/>
      <c r="R206" s="82"/>
      <c r="S206" s="82"/>
      <c r="T206" s="382">
        <f>SUM(O206:S206)</f>
        <v>0</v>
      </c>
      <c r="U206" s="29"/>
      <c r="V206" s="36" t="s">
        <v>230</v>
      </c>
      <c r="W206" s="49" t="s">
        <v>37</v>
      </c>
      <c r="X206" s="36" t="s">
        <v>229</v>
      </c>
    </row>
    <row r="207" spans="1:24" ht="15.75">
      <c r="A207" s="14">
        <v>196</v>
      </c>
      <c r="B207" s="14" t="s">
        <v>531</v>
      </c>
      <c r="C207" s="235" t="s">
        <v>2123</v>
      </c>
      <c r="D207" s="235" t="s">
        <v>339</v>
      </c>
      <c r="E207" s="235" t="s">
        <v>2124</v>
      </c>
      <c r="F207" s="224" t="s">
        <v>68</v>
      </c>
      <c r="G207" s="253">
        <v>39302</v>
      </c>
      <c r="H207" s="82" t="s">
        <v>32</v>
      </c>
      <c r="I207" s="121" t="s">
        <v>250</v>
      </c>
      <c r="J207" s="235" t="s">
        <v>1188</v>
      </c>
      <c r="K207" s="235" t="s">
        <v>1189</v>
      </c>
      <c r="L207" s="235" t="s">
        <v>1127</v>
      </c>
      <c r="M207" s="235">
        <v>89872426541</v>
      </c>
      <c r="N207" s="82">
        <v>10</v>
      </c>
      <c r="O207" s="82">
        <v>0</v>
      </c>
      <c r="P207" s="82">
        <v>0</v>
      </c>
      <c r="Q207" s="82">
        <v>0</v>
      </c>
      <c r="R207" s="82">
        <v>0</v>
      </c>
      <c r="S207" s="82">
        <v>0</v>
      </c>
      <c r="T207" s="382">
        <f>SUM(O207:S207)</f>
        <v>0</v>
      </c>
      <c r="U207" s="235"/>
      <c r="V207" s="235" t="s">
        <v>1128</v>
      </c>
      <c r="W207" s="49" t="s">
        <v>37</v>
      </c>
      <c r="X207" s="235" t="s">
        <v>1189</v>
      </c>
    </row>
    <row r="208" spans="1:24" ht="15.75">
      <c r="A208" s="14">
        <v>197</v>
      </c>
      <c r="B208" s="14" t="s">
        <v>531</v>
      </c>
      <c r="C208" s="235" t="s">
        <v>729</v>
      </c>
      <c r="D208" s="235" t="s">
        <v>189</v>
      </c>
      <c r="E208" s="235" t="s">
        <v>423</v>
      </c>
      <c r="F208" s="224" t="s">
        <v>68</v>
      </c>
      <c r="G208" s="155">
        <v>39282</v>
      </c>
      <c r="H208" s="82" t="s">
        <v>32</v>
      </c>
      <c r="I208" s="121" t="s">
        <v>250</v>
      </c>
      <c r="J208" s="235" t="s">
        <v>1078</v>
      </c>
      <c r="K208" s="235" t="s">
        <v>1079</v>
      </c>
      <c r="L208" s="235"/>
      <c r="M208" s="235"/>
      <c r="N208" s="82">
        <v>10</v>
      </c>
      <c r="O208" s="82"/>
      <c r="P208" s="82"/>
      <c r="Q208" s="82"/>
      <c r="R208" s="82"/>
      <c r="S208" s="82"/>
      <c r="T208" s="382">
        <f>SUM(O208:S208)</f>
        <v>0</v>
      </c>
      <c r="U208" s="235"/>
      <c r="V208" s="235" t="s">
        <v>1080</v>
      </c>
      <c r="W208" s="49" t="s">
        <v>37</v>
      </c>
      <c r="X208" s="235" t="s">
        <v>1079</v>
      </c>
    </row>
    <row r="209" spans="1:24" ht="15.75">
      <c r="A209" s="14">
        <v>198</v>
      </c>
      <c r="B209" s="14" t="s">
        <v>531</v>
      </c>
      <c r="C209" s="236" t="s">
        <v>389</v>
      </c>
      <c r="D209" s="236" t="s">
        <v>498</v>
      </c>
      <c r="E209" s="120" t="s">
        <v>955</v>
      </c>
      <c r="F209" s="82" t="s">
        <v>63</v>
      </c>
      <c r="G209" s="262">
        <v>39546</v>
      </c>
      <c r="H209" s="82" t="s">
        <v>32</v>
      </c>
      <c r="I209" s="121" t="s">
        <v>250</v>
      </c>
      <c r="J209" s="120" t="s">
        <v>1180</v>
      </c>
      <c r="K209" s="120" t="s">
        <v>1181</v>
      </c>
      <c r="L209" s="152" t="s">
        <v>1182</v>
      </c>
      <c r="M209" s="82">
        <v>89659358024</v>
      </c>
      <c r="N209" s="82">
        <v>10</v>
      </c>
      <c r="O209" s="82"/>
      <c r="P209" s="82"/>
      <c r="Q209" s="82"/>
      <c r="R209" s="82"/>
      <c r="S209" s="82"/>
      <c r="T209" s="382">
        <f>SUM(O209:S209)</f>
        <v>0</v>
      </c>
      <c r="U209" s="82"/>
      <c r="V209" s="120" t="s">
        <v>296</v>
      </c>
      <c r="W209" s="49" t="s">
        <v>37</v>
      </c>
      <c r="X209" s="120" t="s">
        <v>1181</v>
      </c>
    </row>
    <row r="210" spans="1:24" ht="18.75">
      <c r="A210" s="14">
        <v>199</v>
      </c>
      <c r="B210" s="14" t="s">
        <v>531</v>
      </c>
      <c r="C210" s="81" t="s">
        <v>2141</v>
      </c>
      <c r="D210" s="81" t="s">
        <v>322</v>
      </c>
      <c r="E210" s="81" t="s">
        <v>435</v>
      </c>
      <c r="F210" s="243" t="s">
        <v>68</v>
      </c>
      <c r="G210" s="244" t="s">
        <v>2142</v>
      </c>
      <c r="H210" s="82" t="s">
        <v>32</v>
      </c>
      <c r="I210" s="121" t="s">
        <v>250</v>
      </c>
      <c r="J210" s="81" t="s">
        <v>1353</v>
      </c>
      <c r="K210" s="81" t="s">
        <v>1354</v>
      </c>
      <c r="L210" s="118" t="s">
        <v>2143</v>
      </c>
      <c r="M210" s="81">
        <v>89875865100</v>
      </c>
      <c r="N210" s="82">
        <v>10</v>
      </c>
      <c r="O210" s="82">
        <v>0</v>
      </c>
      <c r="P210" s="82">
        <v>0</v>
      </c>
      <c r="Q210" s="82">
        <v>0</v>
      </c>
      <c r="R210" s="82">
        <v>0</v>
      </c>
      <c r="S210" s="82">
        <v>0</v>
      </c>
      <c r="T210" s="382">
        <f>SUM(O210:S210)</f>
        <v>0</v>
      </c>
      <c r="U210" s="81"/>
      <c r="V210" s="81" t="s">
        <v>1356</v>
      </c>
      <c r="W210" s="49" t="s">
        <v>37</v>
      </c>
      <c r="X210" s="81" t="s">
        <v>1354</v>
      </c>
    </row>
    <row r="211" spans="1:24" ht="15.75">
      <c r="A211" s="14">
        <v>200</v>
      </c>
      <c r="B211" s="14" t="s">
        <v>531</v>
      </c>
      <c r="C211" s="235" t="s">
        <v>2017</v>
      </c>
      <c r="D211" s="235" t="s">
        <v>104</v>
      </c>
      <c r="E211" s="235" t="s">
        <v>343</v>
      </c>
      <c r="F211" s="224" t="s">
        <v>31</v>
      </c>
      <c r="G211" s="253">
        <v>39403</v>
      </c>
      <c r="H211" s="82" t="s">
        <v>32</v>
      </c>
      <c r="I211" s="121" t="s">
        <v>250</v>
      </c>
      <c r="J211" s="235" t="s">
        <v>1741</v>
      </c>
      <c r="K211" s="235" t="s">
        <v>1742</v>
      </c>
      <c r="L211" s="235"/>
      <c r="M211" s="235">
        <v>89872566199</v>
      </c>
      <c r="N211" s="82">
        <v>10</v>
      </c>
      <c r="O211" s="82"/>
      <c r="P211" s="82"/>
      <c r="Q211" s="82"/>
      <c r="R211" s="82"/>
      <c r="S211" s="82"/>
      <c r="T211" s="382">
        <f>SUM(O211:S211)</f>
        <v>0</v>
      </c>
      <c r="U211" s="235"/>
      <c r="V211" s="235" t="s">
        <v>695</v>
      </c>
      <c r="W211" s="49" t="s">
        <v>37</v>
      </c>
      <c r="X211" s="235" t="s">
        <v>1742</v>
      </c>
    </row>
    <row r="212" spans="1:24" ht="15.75">
      <c r="A212" s="14">
        <v>201</v>
      </c>
      <c r="B212" s="14" t="s">
        <v>531</v>
      </c>
      <c r="C212" s="219" t="s">
        <v>2017</v>
      </c>
      <c r="D212" s="120" t="s">
        <v>2122</v>
      </c>
      <c r="E212" s="120" t="s">
        <v>279</v>
      </c>
      <c r="F212" s="82" t="s">
        <v>68</v>
      </c>
      <c r="G212" s="258">
        <v>39054</v>
      </c>
      <c r="H212" s="82" t="s">
        <v>32</v>
      </c>
      <c r="I212" s="121" t="s">
        <v>250</v>
      </c>
      <c r="J212" s="120" t="s">
        <v>1202</v>
      </c>
      <c r="K212" s="120" t="s">
        <v>1142</v>
      </c>
      <c r="L212" s="152" t="s">
        <v>1143</v>
      </c>
      <c r="M212" s="82">
        <v>89050014518</v>
      </c>
      <c r="N212" s="82">
        <v>10</v>
      </c>
      <c r="O212" s="82"/>
      <c r="P212" s="82"/>
      <c r="Q212" s="82"/>
      <c r="R212" s="82"/>
      <c r="S212" s="82"/>
      <c r="T212" s="382">
        <f>SUM(O212:S212)</f>
        <v>0</v>
      </c>
      <c r="U212" s="82"/>
      <c r="V212" s="217" t="s">
        <v>304</v>
      </c>
      <c r="W212" s="49" t="s">
        <v>37</v>
      </c>
      <c r="X212" s="120" t="s">
        <v>1142</v>
      </c>
    </row>
    <row r="213" spans="1:24" ht="15.75">
      <c r="A213" s="14">
        <v>202</v>
      </c>
      <c r="B213" s="14" t="s">
        <v>531</v>
      </c>
      <c r="C213" s="235" t="s">
        <v>2017</v>
      </c>
      <c r="D213" s="235" t="s">
        <v>2231</v>
      </c>
      <c r="E213" s="235" t="s">
        <v>618</v>
      </c>
      <c r="F213" s="224" t="s">
        <v>68</v>
      </c>
      <c r="G213" s="253">
        <v>39116</v>
      </c>
      <c r="H213" s="82" t="s">
        <v>32</v>
      </c>
      <c r="I213" s="121" t="s">
        <v>250</v>
      </c>
      <c r="J213" s="235" t="s">
        <v>1095</v>
      </c>
      <c r="K213" s="235" t="s">
        <v>1096</v>
      </c>
      <c r="L213" s="235" t="s">
        <v>1097</v>
      </c>
      <c r="M213" s="235">
        <v>83472855589</v>
      </c>
      <c r="N213" s="82">
        <v>10</v>
      </c>
      <c r="O213" s="82"/>
      <c r="P213" s="82"/>
      <c r="Q213" s="82"/>
      <c r="R213" s="82"/>
      <c r="S213" s="82"/>
      <c r="T213" s="382">
        <f>SUM(O213:S213)</f>
        <v>0</v>
      </c>
      <c r="U213" s="235"/>
      <c r="V213" s="235" t="s">
        <v>126</v>
      </c>
      <c r="W213" s="49" t="s">
        <v>37</v>
      </c>
      <c r="X213" s="235" t="s">
        <v>1096</v>
      </c>
    </row>
    <row r="214" spans="1:24" ht="15.75">
      <c r="A214" s="14">
        <v>203</v>
      </c>
      <c r="B214" s="14" t="s">
        <v>531</v>
      </c>
      <c r="C214" s="235" t="s">
        <v>2116</v>
      </c>
      <c r="D214" s="235" t="s">
        <v>699</v>
      </c>
      <c r="E214" s="235" t="s">
        <v>2117</v>
      </c>
      <c r="F214" s="224" t="s">
        <v>63</v>
      </c>
      <c r="G214" s="155">
        <v>39421</v>
      </c>
      <c r="H214" s="82" t="s">
        <v>32</v>
      </c>
      <c r="I214" s="121" t="s">
        <v>250</v>
      </c>
      <c r="J214" s="154" t="s">
        <v>1366</v>
      </c>
      <c r="K214" s="154" t="s">
        <v>1367</v>
      </c>
      <c r="L214" s="156" t="s">
        <v>2118</v>
      </c>
      <c r="M214" s="235">
        <v>89279568216</v>
      </c>
      <c r="N214" s="82">
        <v>10</v>
      </c>
      <c r="O214" s="82"/>
      <c r="P214" s="82"/>
      <c r="Q214" s="82"/>
      <c r="R214" s="82"/>
      <c r="S214" s="82"/>
      <c r="T214" s="382">
        <f>SUM(O214:S214)</f>
        <v>0</v>
      </c>
      <c r="U214" s="124"/>
      <c r="V214" s="154" t="s">
        <v>2005</v>
      </c>
      <c r="W214" s="49" t="s">
        <v>37</v>
      </c>
      <c r="X214" s="154" t="s">
        <v>1367</v>
      </c>
    </row>
    <row r="215" spans="1:24" ht="15.75">
      <c r="A215" s="14">
        <v>204</v>
      </c>
      <c r="B215" s="14" t="s">
        <v>531</v>
      </c>
      <c r="C215" s="235" t="s">
        <v>863</v>
      </c>
      <c r="D215" s="235" t="s">
        <v>671</v>
      </c>
      <c r="E215" s="235" t="s">
        <v>70</v>
      </c>
      <c r="F215" s="224" t="s">
        <v>68</v>
      </c>
      <c r="G215" s="253">
        <v>39114</v>
      </c>
      <c r="H215" s="82" t="s">
        <v>32</v>
      </c>
      <c r="I215" s="121" t="s">
        <v>250</v>
      </c>
      <c r="J215" s="235" t="s">
        <v>1203</v>
      </c>
      <c r="K215" s="235" t="s">
        <v>1204</v>
      </c>
      <c r="L215" s="235" t="s">
        <v>2042</v>
      </c>
      <c r="M215" s="235">
        <v>79371695838</v>
      </c>
      <c r="N215" s="82">
        <v>10</v>
      </c>
      <c r="O215" s="82"/>
      <c r="P215" s="82"/>
      <c r="Q215" s="82"/>
      <c r="R215" s="82"/>
      <c r="S215" s="82"/>
      <c r="T215" s="382">
        <f>SUM(O215:S215)</f>
        <v>0</v>
      </c>
      <c r="U215" s="235"/>
      <c r="V215" s="235" t="s">
        <v>447</v>
      </c>
      <c r="W215" s="49" t="s">
        <v>37</v>
      </c>
      <c r="X215" s="235" t="s">
        <v>1204</v>
      </c>
    </row>
    <row r="216" spans="1:24" ht="15.75">
      <c r="A216" s="14">
        <v>205</v>
      </c>
      <c r="B216" s="14" t="s">
        <v>531</v>
      </c>
      <c r="C216" s="235" t="s">
        <v>1934</v>
      </c>
      <c r="D216" s="235" t="s">
        <v>1767</v>
      </c>
      <c r="E216" s="235" t="s">
        <v>370</v>
      </c>
      <c r="F216" s="224" t="s">
        <v>41</v>
      </c>
      <c r="G216" s="253">
        <v>39165</v>
      </c>
      <c r="H216" s="82" t="s">
        <v>32</v>
      </c>
      <c r="I216" s="121" t="s">
        <v>250</v>
      </c>
      <c r="J216" s="235" t="s">
        <v>1242</v>
      </c>
      <c r="K216" s="235" t="s">
        <v>288</v>
      </c>
      <c r="L216" s="235" t="s">
        <v>1935</v>
      </c>
      <c r="M216" s="235"/>
      <c r="N216" s="82">
        <v>10</v>
      </c>
      <c r="O216" s="82"/>
      <c r="P216" s="82"/>
      <c r="Q216" s="82"/>
      <c r="R216" s="82"/>
      <c r="S216" s="82"/>
      <c r="T216" s="382">
        <f>SUM(O216:S216)</f>
        <v>0</v>
      </c>
      <c r="U216" s="235"/>
      <c r="V216" s="235" t="s">
        <v>1244</v>
      </c>
      <c r="W216" s="49" t="s">
        <v>37</v>
      </c>
      <c r="X216" s="235" t="s">
        <v>288</v>
      </c>
    </row>
    <row r="217" spans="1:24" ht="15.75">
      <c r="A217" s="14">
        <v>206</v>
      </c>
      <c r="B217" s="14" t="s">
        <v>531</v>
      </c>
      <c r="C217" s="36" t="s">
        <v>2126</v>
      </c>
      <c r="D217" s="36" t="s">
        <v>307</v>
      </c>
      <c r="E217" s="36" t="s">
        <v>399</v>
      </c>
      <c r="F217" s="124" t="s">
        <v>68</v>
      </c>
      <c r="G217" s="248">
        <v>39355</v>
      </c>
      <c r="H217" s="82" t="s">
        <v>32</v>
      </c>
      <c r="I217" s="121" t="s">
        <v>250</v>
      </c>
      <c r="J217" s="36" t="s">
        <v>1005</v>
      </c>
      <c r="K217" s="36" t="s">
        <v>1006</v>
      </c>
      <c r="L217" s="218" t="s">
        <v>2127</v>
      </c>
      <c r="M217" s="36">
        <v>89174030517</v>
      </c>
      <c r="N217" s="82">
        <v>10</v>
      </c>
      <c r="O217" s="82"/>
      <c r="P217" s="82"/>
      <c r="Q217" s="82"/>
      <c r="R217" s="82"/>
      <c r="S217" s="82"/>
      <c r="T217" s="382">
        <f>SUM(O217:S217)</f>
        <v>0</v>
      </c>
      <c r="U217" s="36"/>
      <c r="V217" s="36" t="s">
        <v>191</v>
      </c>
      <c r="W217" s="49" t="s">
        <v>37</v>
      </c>
      <c r="X217" s="36" t="s">
        <v>1006</v>
      </c>
    </row>
    <row r="218" spans="1:24" ht="15.75">
      <c r="A218" s="14">
        <v>207</v>
      </c>
      <c r="B218" s="14" t="s">
        <v>531</v>
      </c>
      <c r="C218" s="35" t="s">
        <v>554</v>
      </c>
      <c r="D218" s="35" t="s">
        <v>555</v>
      </c>
      <c r="E218" s="35" t="s">
        <v>193</v>
      </c>
      <c r="F218" s="68" t="s">
        <v>31</v>
      </c>
      <c r="G218" s="250">
        <v>39174</v>
      </c>
      <c r="H218" s="82" t="s">
        <v>32</v>
      </c>
      <c r="I218" s="121" t="s">
        <v>250</v>
      </c>
      <c r="J218" s="35" t="s">
        <v>270</v>
      </c>
      <c r="K218" s="35" t="s">
        <v>271</v>
      </c>
      <c r="L218" s="42"/>
      <c r="M218" s="29"/>
      <c r="N218" s="82">
        <v>10</v>
      </c>
      <c r="O218" s="82"/>
      <c r="P218" s="82"/>
      <c r="Q218" s="82"/>
      <c r="R218" s="82"/>
      <c r="S218" s="82"/>
      <c r="T218" s="382">
        <f>SUM(O218:S218)</f>
        <v>0</v>
      </c>
      <c r="U218" s="29"/>
      <c r="V218" s="35" t="s">
        <v>272</v>
      </c>
      <c r="W218" s="49" t="s">
        <v>37</v>
      </c>
      <c r="X218" s="35" t="s">
        <v>271</v>
      </c>
    </row>
    <row r="219" spans="1:24" ht="15.75">
      <c r="A219" s="14">
        <v>208</v>
      </c>
      <c r="B219" s="14" t="s">
        <v>531</v>
      </c>
      <c r="C219" s="235" t="s">
        <v>1951</v>
      </c>
      <c r="D219" s="235" t="s">
        <v>750</v>
      </c>
      <c r="E219" s="235" t="s">
        <v>439</v>
      </c>
      <c r="F219" s="224" t="s">
        <v>63</v>
      </c>
      <c r="G219" s="253" t="s">
        <v>1952</v>
      </c>
      <c r="H219" s="82" t="s">
        <v>32</v>
      </c>
      <c r="I219" s="121" t="s">
        <v>250</v>
      </c>
      <c r="J219" s="235" t="s">
        <v>1217</v>
      </c>
      <c r="K219" s="235" t="s">
        <v>160</v>
      </c>
      <c r="L219" s="235" t="s">
        <v>1953</v>
      </c>
      <c r="M219" s="235" t="s">
        <v>1954</v>
      </c>
      <c r="N219" s="82">
        <v>10</v>
      </c>
      <c r="O219" s="82"/>
      <c r="P219" s="82"/>
      <c r="Q219" s="82"/>
      <c r="R219" s="82"/>
      <c r="S219" s="82"/>
      <c r="T219" s="382">
        <f>SUM(O219:S219)</f>
        <v>0</v>
      </c>
      <c r="U219" s="235"/>
      <c r="V219" s="235" t="s">
        <v>1932</v>
      </c>
      <c r="W219" s="49" t="s">
        <v>37</v>
      </c>
      <c r="X219" s="235" t="s">
        <v>160</v>
      </c>
    </row>
    <row r="220" spans="1:24" ht="15.75">
      <c r="A220" s="14">
        <v>209</v>
      </c>
      <c r="B220" s="14" t="s">
        <v>531</v>
      </c>
      <c r="C220" s="235" t="s">
        <v>646</v>
      </c>
      <c r="D220" s="235" t="s">
        <v>266</v>
      </c>
      <c r="E220" s="235" t="s">
        <v>648</v>
      </c>
      <c r="F220" s="224" t="s">
        <v>68</v>
      </c>
      <c r="G220" s="253">
        <v>39211</v>
      </c>
      <c r="H220" s="82" t="s">
        <v>32</v>
      </c>
      <c r="I220" s="121" t="s">
        <v>250</v>
      </c>
      <c r="J220" s="235" t="s">
        <v>1188</v>
      </c>
      <c r="K220" s="235" t="s">
        <v>1189</v>
      </c>
      <c r="L220" s="235" t="s">
        <v>1127</v>
      </c>
      <c r="M220" s="235">
        <v>89273005554</v>
      </c>
      <c r="N220" s="82">
        <v>10</v>
      </c>
      <c r="O220" s="82"/>
      <c r="P220" s="82"/>
      <c r="Q220" s="82"/>
      <c r="R220" s="82"/>
      <c r="S220" s="82"/>
      <c r="T220" s="382">
        <f>SUM(O220:S220)</f>
        <v>0</v>
      </c>
      <c r="U220" s="235"/>
      <c r="V220" s="235" t="s">
        <v>1128</v>
      </c>
      <c r="W220" s="49" t="s">
        <v>37</v>
      </c>
      <c r="X220" s="235" t="s">
        <v>1189</v>
      </c>
    </row>
    <row r="221" spans="1:24" ht="15.75">
      <c r="A221" s="14">
        <v>210</v>
      </c>
      <c r="B221" s="14" t="s">
        <v>531</v>
      </c>
      <c r="C221" s="32" t="s">
        <v>540</v>
      </c>
      <c r="D221" s="32" t="s">
        <v>200</v>
      </c>
      <c r="E221" s="32" t="s">
        <v>146</v>
      </c>
      <c r="F221" s="31" t="s">
        <v>63</v>
      </c>
      <c r="G221" s="84">
        <v>39251</v>
      </c>
      <c r="H221" s="82" t="s">
        <v>32</v>
      </c>
      <c r="I221" s="121" t="s">
        <v>250</v>
      </c>
      <c r="J221" s="32" t="s">
        <v>143</v>
      </c>
      <c r="K221" s="32" t="s">
        <v>144</v>
      </c>
      <c r="L221" s="42"/>
      <c r="M221" s="29"/>
      <c r="N221" s="82">
        <v>10</v>
      </c>
      <c r="O221" s="82"/>
      <c r="P221" s="82"/>
      <c r="Q221" s="82"/>
      <c r="R221" s="82"/>
      <c r="S221" s="82"/>
      <c r="T221" s="382">
        <f>SUM(O221:S221)</f>
        <v>0</v>
      </c>
      <c r="U221" s="29"/>
      <c r="V221" s="32" t="s">
        <v>248</v>
      </c>
      <c r="W221" s="49" t="s">
        <v>37</v>
      </c>
      <c r="X221" s="32" t="s">
        <v>144</v>
      </c>
    </row>
    <row r="222" spans="1:24" ht="18.75">
      <c r="A222" s="14">
        <v>211</v>
      </c>
      <c r="B222" s="14" t="s">
        <v>531</v>
      </c>
      <c r="C222" s="81" t="s">
        <v>685</v>
      </c>
      <c r="D222" s="81" t="s">
        <v>651</v>
      </c>
      <c r="E222" s="81" t="s">
        <v>125</v>
      </c>
      <c r="F222" s="243" t="s">
        <v>63</v>
      </c>
      <c r="G222" s="244">
        <v>39333</v>
      </c>
      <c r="H222" s="82" t="s">
        <v>32</v>
      </c>
      <c r="I222" s="121" t="s">
        <v>250</v>
      </c>
      <c r="J222" s="81" t="s">
        <v>674</v>
      </c>
      <c r="K222" s="81" t="s">
        <v>675</v>
      </c>
      <c r="L222" s="80" t="s">
        <v>1645</v>
      </c>
      <c r="M222" s="81">
        <v>89063720315</v>
      </c>
      <c r="N222" s="82">
        <v>10</v>
      </c>
      <c r="O222" s="82"/>
      <c r="P222" s="82"/>
      <c r="Q222" s="82"/>
      <c r="R222" s="82"/>
      <c r="S222" s="82"/>
      <c r="T222" s="382">
        <f>SUM(O222:S222)</f>
        <v>0</v>
      </c>
      <c r="U222" s="81"/>
      <c r="V222" s="81" t="s">
        <v>676</v>
      </c>
      <c r="W222" s="49" t="s">
        <v>37</v>
      </c>
      <c r="X222" s="81" t="s">
        <v>675</v>
      </c>
    </row>
    <row r="223" spans="1:24" ht="15.75">
      <c r="A223" s="14">
        <v>212</v>
      </c>
      <c r="B223" s="14" t="s">
        <v>531</v>
      </c>
      <c r="C223" s="214" t="s">
        <v>3060</v>
      </c>
      <c r="D223" s="235" t="s">
        <v>311</v>
      </c>
      <c r="E223" s="214" t="s">
        <v>3061</v>
      </c>
      <c r="F223" s="224"/>
      <c r="G223" s="245"/>
      <c r="H223" s="82"/>
      <c r="I223" s="121"/>
      <c r="J223" s="235"/>
      <c r="K223" s="235"/>
      <c r="L223" s="235"/>
      <c r="M223" s="123"/>
      <c r="N223" s="82">
        <v>10</v>
      </c>
      <c r="O223" s="82">
        <v>0</v>
      </c>
      <c r="P223" s="82">
        <v>0</v>
      </c>
      <c r="Q223" s="82">
        <v>0</v>
      </c>
      <c r="R223" s="82">
        <v>0</v>
      </c>
      <c r="S223" s="82">
        <v>0</v>
      </c>
      <c r="T223" s="382">
        <f>SUM(O223:S223)</f>
        <v>0</v>
      </c>
      <c r="U223" s="235"/>
      <c r="V223" s="235"/>
      <c r="W223" s="49"/>
      <c r="X223" s="235"/>
    </row>
  </sheetData>
  <autoFilter ref="A11:V134">
    <sortState ref="A12:AA339">
      <sortCondition descending="1" ref="O11:O139"/>
    </sortState>
  </autoFilter>
  <sortState ref="C12:X223">
    <sortCondition descending="1" ref="T12:T223"/>
  </sortState>
  <mergeCells count="10">
    <mergeCell ref="V9:X9"/>
    <mergeCell ref="A5:B5"/>
    <mergeCell ref="A6:B6"/>
    <mergeCell ref="A7:B7"/>
    <mergeCell ref="C9:U9"/>
    <mergeCell ref="A3:B3"/>
    <mergeCell ref="A4:B4"/>
    <mergeCell ref="C4:E4"/>
    <mergeCell ref="K1:U1"/>
    <mergeCell ref="B2:U2"/>
  </mergeCells>
  <dataValidations count="3">
    <dataValidation allowBlank="1" showInputMessage="1" showErrorMessage="1" sqref="D5:D7 C3:C7 A3:A7 D3 F7:H7 A9 C9:C10 F3:H5 B11:G11 F69 F81 G102 G53 F66:G66 F61 F68:G68 F83:F85 C36:C50"/>
    <dataValidation operator="equal" allowBlank="1" showInputMessage="1" showErrorMessage="1" sqref="J75:K75 J86:K97 J28:K33 J104:K109 J56:K68 X75 X86:X97 X28:X33 X104:X109 X56:X68">
      <formula1>0</formula1>
      <formula2>0</formula2>
    </dataValidation>
    <dataValidation type="list" operator="equal" allowBlank="1" showInputMessage="1" showErrorMessage="1" sqref="N6:S6">
      <formula1>school_type</formula1>
      <formula2>0</formula2>
    </dataValidation>
  </dataValidations>
  <hyperlinks>
    <hyperlink ref="L49" r:id="rId1"/>
    <hyperlink ref="L180" r:id="rId2"/>
    <hyperlink ref="L152" r:id="rId3"/>
    <hyperlink ref="L28" r:id="rId4"/>
    <hyperlink ref="L64" r:id="rId5"/>
    <hyperlink ref="L137" r:id="rId6"/>
    <hyperlink ref="L141" r:id="rId7"/>
    <hyperlink ref="L52" r:id="rId8"/>
    <hyperlink ref="L72" r:id="rId9"/>
    <hyperlink ref="L37" r:id="rId10"/>
    <hyperlink ref="L68" r:id="rId11"/>
    <hyperlink ref="L74" r:id="rId12"/>
    <hyperlink ref="L200" r:id="rId13"/>
    <hyperlink ref="L116" r:id="rId14"/>
    <hyperlink ref="L83" r:id="rId15"/>
    <hyperlink ref="L69" r:id="rId16"/>
    <hyperlink ref="L214" r:id="rId17"/>
    <hyperlink ref="L133" r:id="rId18"/>
    <hyperlink ref="L75" r:id="rId19"/>
    <hyperlink ref="L197" r:id="rId20"/>
    <hyperlink ref="L160" r:id="rId21"/>
    <hyperlink ref="L54" r:id="rId22"/>
    <hyperlink ref="L55" r:id="rId23"/>
    <hyperlink ref="L127" r:id="rId24"/>
    <hyperlink ref="L19" r:id="rId25"/>
    <hyperlink ref="L21" r:id="rId26"/>
    <hyperlink ref="L217" r:id="rId27"/>
    <hyperlink ref="L22" r:id="rId28"/>
    <hyperlink ref="L136" r:id="rId29"/>
    <hyperlink ref="L210" r:id="rId30"/>
    <hyperlink ref="L148" r:id="rId31"/>
    <hyperlink ref="L201" r:id="rId32"/>
    <hyperlink ref="L113" r:id="rId33"/>
    <hyperlink ref="L60" r:id="rId34"/>
    <hyperlink ref="L129" r:id="rId35"/>
    <hyperlink ref="L65" r:id="rId36"/>
    <hyperlink ref="L91" r:id="rId37"/>
    <hyperlink ref="L112" r:id="rId38"/>
    <hyperlink ref="L103" r:id="rId39"/>
    <hyperlink ref="L163" r:id="rId40"/>
    <hyperlink ref="L61" r:id="rId41"/>
    <hyperlink ref="L212" r:id="rId42"/>
    <hyperlink ref="L126" r:id="rId43"/>
    <hyperlink ref="L40" r:id="rId44"/>
    <hyperlink ref="L101" r:id="rId45"/>
    <hyperlink ref="L121" r:id="rId46"/>
    <hyperlink ref="L131" r:id="rId47"/>
    <hyperlink ref="L73" r:id="rId48"/>
    <hyperlink ref="L215" r:id="rId49"/>
    <hyperlink ref="L35" r:id="rId50"/>
    <hyperlink ref="L88" r:id="rId51"/>
    <hyperlink ref="L71" r:id="rId52" display="mailto:centr_35_ufa@mail.ru"/>
    <hyperlink ref="L27" r:id="rId53" display="mailto:centr_35_ufa@mail.ru"/>
    <hyperlink ref="L48" r:id="rId54" display="mailto:centr_35_ufa@mail.ru"/>
    <hyperlink ref="L31" r:id="rId55" display="mailto:centr_35_ufa@mail.ru"/>
    <hyperlink ref="L39" r:id="rId56" display="mailto:ufa128sch@yandex.ru"/>
    <hyperlink ref="L213" r:id="rId57" display="mailto:mbou.sch10@mail.ru"/>
    <hyperlink ref="L174" r:id="rId58" display="mailto:mbou.sch10@mail.ru"/>
    <hyperlink ref="L165" r:id="rId59"/>
    <hyperlink ref="L104" r:id="rId60"/>
    <hyperlink ref="L70" r:id="rId61"/>
    <hyperlink ref="L78" r:id="rId62"/>
    <hyperlink ref="L191" r:id="rId63"/>
    <hyperlink ref="L164" r:id="rId64"/>
    <hyperlink ref="L205" r:id="rId65"/>
    <hyperlink ref="L76" r:id="rId66"/>
    <hyperlink ref="L41" r:id="rId67" display="mailto:Radmila28june@mail.ru"/>
    <hyperlink ref="L123" r:id="rId68" display="mailto:Ovcarovdanila8@gmail.com"/>
    <hyperlink ref="L143" r:id="rId69" display="mailto:polina2770@gmail.com"/>
    <hyperlink ref="L162" r:id="rId70"/>
    <hyperlink ref="L149" r:id="rId71"/>
    <hyperlink ref="L156" r:id="rId72"/>
    <hyperlink ref="L110" r:id="rId73"/>
    <hyperlink ref="L171" r:id="rId74"/>
    <hyperlink ref="L125" r:id="rId75"/>
    <hyperlink ref="L108" r:id="rId76"/>
    <hyperlink ref="L29" r:id="rId77"/>
    <hyperlink ref="L216" r:id="rId78"/>
  </hyperlinks>
  <pageMargins left="0.75" right="0.75" top="1" bottom="1" header="0.5" footer="0.5"/>
  <pageSetup paperSize="9" scale="74" orientation="landscape" horizontalDpi="4294967294" verticalDpi="4294967294" r:id="rId7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177"/>
  <sheetViews>
    <sheetView tabSelected="1" zoomScale="110" zoomScaleNormal="110" workbookViewId="0">
      <selection activeCell="D176" sqref="D176"/>
    </sheetView>
  </sheetViews>
  <sheetFormatPr defaultColWidth="9.140625" defaultRowHeight="15"/>
  <cols>
    <col min="1" max="1" width="6.140625" style="27" bestFit="1" customWidth="1"/>
    <col min="2" max="2" width="15.5703125" style="27" customWidth="1"/>
    <col min="3" max="3" width="14.140625" style="27" customWidth="1"/>
    <col min="4" max="4" width="11.5703125" style="27" customWidth="1"/>
    <col min="5" max="5" width="10.28515625" style="27" customWidth="1"/>
    <col min="6" max="6" width="6.7109375" style="90" customWidth="1"/>
    <col min="7" max="7" width="12.5703125" style="27" customWidth="1"/>
    <col min="8" max="8" width="6" style="27" customWidth="1"/>
    <col min="9" max="9" width="11" style="27" customWidth="1"/>
    <col min="10" max="10" width="22.5703125" style="27" customWidth="1"/>
    <col min="11" max="11" width="43" style="27" customWidth="1"/>
    <col min="12" max="12" width="20" style="27" customWidth="1"/>
    <col min="13" max="13" width="20.140625" style="27" customWidth="1"/>
    <col min="14" max="14" width="7.85546875" style="27" customWidth="1"/>
    <col min="15" max="16" width="7" style="27" bestFit="1" customWidth="1"/>
    <col min="17" max="17" width="7.140625" style="27" customWidth="1"/>
    <col min="18" max="18" width="8.85546875" style="27" customWidth="1"/>
    <col min="19" max="19" width="8.28515625" style="27" customWidth="1"/>
    <col min="20" max="16384" width="9.140625" style="27"/>
  </cols>
  <sheetData>
    <row r="1" spans="1:24"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</row>
    <row r="2" spans="1:24" ht="46.5" customHeight="1">
      <c r="B2" s="408" t="s">
        <v>914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 ht="30.75" customHeight="1">
      <c r="A3" s="410" t="s">
        <v>0</v>
      </c>
      <c r="B3" s="410"/>
      <c r="C3" s="10"/>
    </row>
    <row r="4" spans="1:24" ht="16.5" customHeight="1">
      <c r="A4" s="410" t="s">
        <v>2</v>
      </c>
      <c r="B4" s="410"/>
      <c r="C4" s="411"/>
      <c r="D4" s="411"/>
      <c r="E4" s="411"/>
    </row>
    <row r="5" spans="1:24">
      <c r="A5" s="388" t="s">
        <v>3</v>
      </c>
      <c r="B5" s="388"/>
      <c r="C5" s="27" t="s">
        <v>4</v>
      </c>
    </row>
    <row r="6" spans="1:24">
      <c r="A6" s="388" t="s">
        <v>5</v>
      </c>
      <c r="B6" s="388"/>
      <c r="C6" s="27">
        <v>11</v>
      </c>
    </row>
    <row r="7" spans="1:24">
      <c r="A7" s="388" t="s">
        <v>6</v>
      </c>
      <c r="B7" s="388"/>
      <c r="C7" s="2"/>
    </row>
    <row r="9" spans="1:24" ht="12.75" customHeight="1">
      <c r="A9" s="3"/>
      <c r="B9" s="309"/>
      <c r="C9" s="409" t="s">
        <v>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 t="s">
        <v>8</v>
      </c>
      <c r="W9" s="409"/>
      <c r="X9" s="409"/>
    </row>
    <row r="10" spans="1:24" ht="12.75" customHeight="1">
      <c r="A10" s="310"/>
      <c r="B10" s="310"/>
      <c r="C10" s="4"/>
      <c r="D10" s="4"/>
      <c r="E10" s="4"/>
      <c r="F10" s="269"/>
      <c r="G10" s="4"/>
      <c r="H10" s="4"/>
      <c r="I10" s="4"/>
      <c r="J10" s="310"/>
      <c r="K10" s="310"/>
      <c r="L10" s="310"/>
      <c r="M10" s="310"/>
      <c r="N10" s="4"/>
      <c r="O10" s="4"/>
      <c r="P10" s="4"/>
      <c r="Q10" s="4"/>
      <c r="R10" s="4"/>
      <c r="S10" s="4"/>
      <c r="T10" s="4"/>
      <c r="U10" s="3"/>
      <c r="V10" s="3"/>
      <c r="W10" s="3"/>
    </row>
    <row r="11" spans="1:24" s="75" customFormat="1" ht="120">
      <c r="A11" s="76" t="s">
        <v>9</v>
      </c>
      <c r="B11" s="76" t="s">
        <v>10</v>
      </c>
      <c r="C11" s="76" t="s">
        <v>11</v>
      </c>
      <c r="D11" s="76" t="s">
        <v>12</v>
      </c>
      <c r="E11" s="76" t="s">
        <v>13</v>
      </c>
      <c r="F11" s="77" t="s">
        <v>14</v>
      </c>
      <c r="G11" s="329" t="s">
        <v>15</v>
      </c>
      <c r="H11" s="76" t="s">
        <v>16</v>
      </c>
      <c r="I11" s="76" t="s">
        <v>17</v>
      </c>
      <c r="J11" s="76" t="s">
        <v>18</v>
      </c>
      <c r="K11" s="76" t="s">
        <v>19</v>
      </c>
      <c r="L11" s="329" t="s">
        <v>20</v>
      </c>
      <c r="M11" s="329" t="s">
        <v>21</v>
      </c>
      <c r="N11" s="76" t="s">
        <v>22</v>
      </c>
      <c r="O11" s="76">
        <v>1</v>
      </c>
      <c r="P11" s="76">
        <v>2</v>
      </c>
      <c r="Q11" s="76">
        <v>3</v>
      </c>
      <c r="R11" s="76">
        <v>4</v>
      </c>
      <c r="S11" s="76">
        <v>5</v>
      </c>
      <c r="T11" s="78" t="s">
        <v>156</v>
      </c>
      <c r="U11" s="76" t="s">
        <v>24</v>
      </c>
      <c r="V11" s="76" t="s">
        <v>25</v>
      </c>
      <c r="W11" s="76" t="s">
        <v>26</v>
      </c>
      <c r="X11" s="76" t="s">
        <v>27</v>
      </c>
    </row>
    <row r="12" spans="1:24">
      <c r="A12" s="27">
        <v>1</v>
      </c>
      <c r="B12" s="27" t="s">
        <v>531</v>
      </c>
      <c r="C12" s="46" t="s">
        <v>739</v>
      </c>
      <c r="D12" s="30" t="s">
        <v>195</v>
      </c>
      <c r="E12" s="30" t="s">
        <v>314</v>
      </c>
      <c r="F12" s="31" t="s">
        <v>41</v>
      </c>
      <c r="G12" s="84">
        <v>38930</v>
      </c>
      <c r="H12" s="268" t="s">
        <v>32</v>
      </c>
      <c r="I12" s="43" t="s">
        <v>33</v>
      </c>
      <c r="J12" s="32" t="s">
        <v>42</v>
      </c>
      <c r="K12" s="32" t="s">
        <v>160</v>
      </c>
      <c r="L12" s="274"/>
      <c r="M12" s="325"/>
      <c r="N12" s="90">
        <v>11</v>
      </c>
      <c r="O12" s="90">
        <v>9</v>
      </c>
      <c r="P12" s="90">
        <v>10</v>
      </c>
      <c r="Q12" s="90">
        <v>7</v>
      </c>
      <c r="R12" s="90">
        <v>9.5</v>
      </c>
      <c r="S12" s="90">
        <v>8</v>
      </c>
      <c r="T12" s="379">
        <f>SUM(O12:S12)</f>
        <v>43.5</v>
      </c>
      <c r="U12" s="33"/>
      <c r="V12" s="32" t="s">
        <v>174</v>
      </c>
      <c r="W12" s="90" t="s">
        <v>37</v>
      </c>
      <c r="X12" s="32" t="s">
        <v>160</v>
      </c>
    </row>
    <row r="13" spans="1:24">
      <c r="A13" s="27">
        <v>2</v>
      </c>
      <c r="B13" s="27" t="s">
        <v>531</v>
      </c>
      <c r="C13" s="180" t="s">
        <v>820</v>
      </c>
      <c r="D13" s="180" t="s">
        <v>821</v>
      </c>
      <c r="E13" s="180" t="s">
        <v>97</v>
      </c>
      <c r="F13" s="90" t="s">
        <v>63</v>
      </c>
      <c r="G13" s="142">
        <v>38874</v>
      </c>
      <c r="H13" s="268" t="s">
        <v>32</v>
      </c>
      <c r="I13" s="43" t="s">
        <v>33</v>
      </c>
      <c r="J13" s="180" t="s">
        <v>655</v>
      </c>
      <c r="K13" s="180" t="s">
        <v>656</v>
      </c>
      <c r="L13" s="181" t="s">
        <v>2238</v>
      </c>
      <c r="M13" s="180">
        <v>89871048344</v>
      </c>
      <c r="N13" s="90">
        <v>11</v>
      </c>
      <c r="O13" s="90">
        <v>10</v>
      </c>
      <c r="P13" s="90">
        <v>10</v>
      </c>
      <c r="Q13" s="90">
        <v>7.5</v>
      </c>
      <c r="R13" s="90">
        <v>0</v>
      </c>
      <c r="S13" s="90">
        <v>7</v>
      </c>
      <c r="T13" s="379">
        <f>SUM(O13:S13)</f>
        <v>34.5</v>
      </c>
      <c r="U13" s="180"/>
      <c r="V13" s="180" t="s">
        <v>657</v>
      </c>
      <c r="W13" s="90" t="s">
        <v>37</v>
      </c>
      <c r="X13" s="180" t="s">
        <v>656</v>
      </c>
    </row>
    <row r="14" spans="1:24">
      <c r="A14" s="27">
        <v>3</v>
      </c>
      <c r="B14" s="27" t="s">
        <v>531</v>
      </c>
      <c r="C14" s="43" t="s">
        <v>765</v>
      </c>
      <c r="D14" s="43" t="s">
        <v>951</v>
      </c>
      <c r="E14" s="43" t="s">
        <v>2320</v>
      </c>
      <c r="F14" s="90" t="s">
        <v>68</v>
      </c>
      <c r="G14" s="98" t="s">
        <v>767</v>
      </c>
      <c r="H14" s="268" t="s">
        <v>32</v>
      </c>
      <c r="I14" s="43" t="s">
        <v>33</v>
      </c>
      <c r="J14" s="43" t="s">
        <v>1366</v>
      </c>
      <c r="K14" s="267" t="s">
        <v>1367</v>
      </c>
      <c r="L14" s="271" t="s">
        <v>2321</v>
      </c>
      <c r="M14" s="272">
        <v>89279599252</v>
      </c>
      <c r="N14" s="90">
        <v>11</v>
      </c>
      <c r="O14" s="90">
        <v>9</v>
      </c>
      <c r="P14" s="90">
        <v>10</v>
      </c>
      <c r="Q14" s="90">
        <v>8</v>
      </c>
      <c r="R14" s="90">
        <v>0</v>
      </c>
      <c r="S14" s="90">
        <v>6</v>
      </c>
      <c r="T14" s="379">
        <f>SUM(O14:S14)</f>
        <v>33</v>
      </c>
      <c r="U14" s="43"/>
      <c r="V14" s="43" t="s">
        <v>1411</v>
      </c>
      <c r="W14" s="90" t="s">
        <v>37</v>
      </c>
      <c r="X14" s="267" t="s">
        <v>1367</v>
      </c>
    </row>
    <row r="15" spans="1:24">
      <c r="A15" s="27">
        <v>4</v>
      </c>
      <c r="B15" s="27" t="s">
        <v>531</v>
      </c>
      <c r="C15" s="43" t="s">
        <v>782</v>
      </c>
      <c r="D15" s="43" t="s">
        <v>104</v>
      </c>
      <c r="E15" s="43" t="s">
        <v>84</v>
      </c>
      <c r="F15" s="90" t="s">
        <v>31</v>
      </c>
      <c r="G15" s="98">
        <v>38843</v>
      </c>
      <c r="H15" s="268" t="s">
        <v>32</v>
      </c>
      <c r="I15" s="43" t="s">
        <v>33</v>
      </c>
      <c r="J15" s="43" t="s">
        <v>185</v>
      </c>
      <c r="K15" s="43" t="s">
        <v>186</v>
      </c>
      <c r="L15" s="85" t="s">
        <v>2043</v>
      </c>
      <c r="M15" s="85">
        <v>89173576362</v>
      </c>
      <c r="N15" s="90">
        <v>11</v>
      </c>
      <c r="O15" s="90">
        <v>10</v>
      </c>
      <c r="P15" s="90">
        <v>10</v>
      </c>
      <c r="Q15" s="90">
        <v>7.5</v>
      </c>
      <c r="R15" s="90">
        <v>0</v>
      </c>
      <c r="S15" s="90">
        <v>5.5</v>
      </c>
      <c r="T15" s="379">
        <f>SUM(O15:S15)</f>
        <v>33</v>
      </c>
      <c r="U15" s="43"/>
      <c r="V15" s="43" t="s">
        <v>672</v>
      </c>
      <c r="W15" s="90" t="s">
        <v>37</v>
      </c>
      <c r="X15" s="43" t="s">
        <v>186</v>
      </c>
    </row>
    <row r="16" spans="1:24">
      <c r="A16" s="27">
        <v>5</v>
      </c>
      <c r="B16" s="27" t="s">
        <v>531</v>
      </c>
      <c r="C16" s="43" t="s">
        <v>319</v>
      </c>
      <c r="D16" s="43" t="s">
        <v>45</v>
      </c>
      <c r="E16" s="43" t="s">
        <v>67</v>
      </c>
      <c r="F16" s="90" t="s">
        <v>63</v>
      </c>
      <c r="G16" s="98">
        <v>39015</v>
      </c>
      <c r="H16" s="268" t="s">
        <v>32</v>
      </c>
      <c r="I16" s="43" t="s">
        <v>33</v>
      </c>
      <c r="J16" s="43" t="s">
        <v>2242</v>
      </c>
      <c r="K16" s="43" t="s">
        <v>1126</v>
      </c>
      <c r="L16" s="85" t="s">
        <v>1127</v>
      </c>
      <c r="M16" s="85">
        <v>89174462805</v>
      </c>
      <c r="N16" s="90">
        <v>11</v>
      </c>
      <c r="O16" s="90">
        <v>9</v>
      </c>
      <c r="P16" s="90">
        <v>9.5</v>
      </c>
      <c r="Q16" s="90">
        <v>6.75</v>
      </c>
      <c r="R16" s="90">
        <v>0</v>
      </c>
      <c r="S16" s="90">
        <v>7.5</v>
      </c>
      <c r="T16" s="379">
        <f>SUM(O16:S16)</f>
        <v>32.75</v>
      </c>
      <c r="U16" s="43"/>
      <c r="V16" s="43" t="s">
        <v>1128</v>
      </c>
      <c r="W16" s="90" t="s">
        <v>37</v>
      </c>
      <c r="X16" s="43" t="s">
        <v>1126</v>
      </c>
    </row>
    <row r="17" spans="1:24">
      <c r="A17" s="27">
        <v>6</v>
      </c>
      <c r="B17" s="27" t="s">
        <v>531</v>
      </c>
      <c r="C17" s="43" t="s">
        <v>749</v>
      </c>
      <c r="D17" s="43" t="s">
        <v>299</v>
      </c>
      <c r="E17" s="43" t="s">
        <v>73</v>
      </c>
      <c r="F17" s="90" t="s">
        <v>31</v>
      </c>
      <c r="G17" s="98">
        <v>39063</v>
      </c>
      <c r="H17" s="268" t="s">
        <v>32</v>
      </c>
      <c r="I17" s="43" t="s">
        <v>33</v>
      </c>
      <c r="J17" s="43" t="s">
        <v>1105</v>
      </c>
      <c r="K17" s="43" t="s">
        <v>1106</v>
      </c>
      <c r="L17" s="85" t="s">
        <v>1107</v>
      </c>
      <c r="M17" s="85" t="s">
        <v>2009</v>
      </c>
      <c r="N17" s="90">
        <v>11</v>
      </c>
      <c r="O17" s="90">
        <v>9</v>
      </c>
      <c r="P17" s="90">
        <v>9</v>
      </c>
      <c r="Q17" s="90">
        <v>6</v>
      </c>
      <c r="R17" s="90" t="s">
        <v>3047</v>
      </c>
      <c r="S17" s="90">
        <v>7.5</v>
      </c>
      <c r="T17" s="379">
        <f>SUM(O17:S17)</f>
        <v>31.5</v>
      </c>
      <c r="U17" s="43"/>
      <c r="V17" s="43" t="s">
        <v>511</v>
      </c>
      <c r="W17" s="90" t="s">
        <v>37</v>
      </c>
      <c r="X17" s="43" t="s">
        <v>1106</v>
      </c>
    </row>
    <row r="18" spans="1:24">
      <c r="A18" s="27">
        <v>7</v>
      </c>
      <c r="B18" s="27" t="s">
        <v>531</v>
      </c>
      <c r="C18" s="43" t="s">
        <v>2399</v>
      </c>
      <c r="D18" s="43" t="s">
        <v>355</v>
      </c>
      <c r="E18" s="43" t="s">
        <v>72</v>
      </c>
      <c r="F18" s="90" t="s">
        <v>68</v>
      </c>
      <c r="G18" s="98">
        <v>38979</v>
      </c>
      <c r="H18" s="268" t="s">
        <v>32</v>
      </c>
      <c r="I18" s="43" t="s">
        <v>33</v>
      </c>
      <c r="J18" s="43" t="s">
        <v>1440</v>
      </c>
      <c r="K18" s="43" t="s">
        <v>1441</v>
      </c>
      <c r="L18" s="85" t="s">
        <v>1442</v>
      </c>
      <c r="M18" s="85">
        <v>89196034253</v>
      </c>
      <c r="N18" s="90">
        <v>11</v>
      </c>
      <c r="O18" s="90">
        <v>9</v>
      </c>
      <c r="P18" s="90">
        <v>10</v>
      </c>
      <c r="Q18" s="90">
        <v>4</v>
      </c>
      <c r="R18" s="90" t="s">
        <v>3047</v>
      </c>
      <c r="S18" s="90">
        <v>8</v>
      </c>
      <c r="T18" s="379">
        <f>SUM(O18:S18)</f>
        <v>31</v>
      </c>
      <c r="U18" s="43"/>
      <c r="V18" s="43" t="s">
        <v>1443</v>
      </c>
      <c r="W18" s="90" t="s">
        <v>37</v>
      </c>
      <c r="X18" s="43" t="s">
        <v>1441</v>
      </c>
    </row>
    <row r="19" spans="1:24">
      <c r="A19" s="27">
        <v>8</v>
      </c>
      <c r="B19" s="27" t="s">
        <v>531</v>
      </c>
      <c r="C19" s="43" t="s">
        <v>583</v>
      </c>
      <c r="D19" s="43" t="s">
        <v>29</v>
      </c>
      <c r="E19" s="43" t="s">
        <v>116</v>
      </c>
      <c r="F19" s="90" t="s">
        <v>31</v>
      </c>
      <c r="G19" s="98">
        <v>38888</v>
      </c>
      <c r="H19" s="268" t="s">
        <v>32</v>
      </c>
      <c r="I19" s="43" t="s">
        <v>33</v>
      </c>
      <c r="J19" s="43" t="s">
        <v>1071</v>
      </c>
      <c r="K19" s="43" t="s">
        <v>1072</v>
      </c>
      <c r="L19" s="85" t="s">
        <v>1073</v>
      </c>
      <c r="M19" s="85">
        <v>89191461640</v>
      </c>
      <c r="N19" s="90">
        <v>11</v>
      </c>
      <c r="O19" s="90">
        <v>10</v>
      </c>
      <c r="P19" s="90">
        <v>9</v>
      </c>
      <c r="Q19" s="90">
        <v>3.5</v>
      </c>
      <c r="R19" s="90">
        <v>0</v>
      </c>
      <c r="S19" s="90">
        <v>8</v>
      </c>
      <c r="T19" s="379">
        <f>SUM(O19:S19)</f>
        <v>30.5</v>
      </c>
      <c r="U19" s="137"/>
      <c r="V19" s="43" t="s">
        <v>69</v>
      </c>
      <c r="W19" s="90" t="s">
        <v>37</v>
      </c>
      <c r="X19" s="43" t="s">
        <v>1072</v>
      </c>
    </row>
    <row r="20" spans="1:24">
      <c r="A20" s="27">
        <v>9</v>
      </c>
      <c r="B20" s="27" t="s">
        <v>531</v>
      </c>
      <c r="C20" s="43" t="s">
        <v>2259</v>
      </c>
      <c r="D20" s="43" t="s">
        <v>1541</v>
      </c>
      <c r="E20" s="43" t="s">
        <v>105</v>
      </c>
      <c r="F20" s="90" t="s">
        <v>68</v>
      </c>
      <c r="G20" s="98" t="s">
        <v>747</v>
      </c>
      <c r="H20" s="268" t="s">
        <v>32</v>
      </c>
      <c r="I20" s="43" t="s">
        <v>33</v>
      </c>
      <c r="J20" s="43" t="s">
        <v>1366</v>
      </c>
      <c r="K20" s="267" t="s">
        <v>1367</v>
      </c>
      <c r="L20" s="271" t="s">
        <v>2260</v>
      </c>
      <c r="M20" s="272">
        <v>89374717593</v>
      </c>
      <c r="N20" s="90">
        <v>11</v>
      </c>
      <c r="O20" s="90">
        <v>9</v>
      </c>
      <c r="P20" s="90">
        <v>9.5</v>
      </c>
      <c r="Q20" s="90">
        <v>6</v>
      </c>
      <c r="R20" s="90">
        <v>0</v>
      </c>
      <c r="S20" s="90">
        <v>4</v>
      </c>
      <c r="T20" s="379">
        <f>SUM(O20:S20)</f>
        <v>28.5</v>
      </c>
      <c r="U20" s="43"/>
      <c r="V20" s="43" t="s">
        <v>1411</v>
      </c>
      <c r="W20" s="90" t="s">
        <v>37</v>
      </c>
      <c r="X20" s="267" t="s">
        <v>1367</v>
      </c>
    </row>
    <row r="21" spans="1:24">
      <c r="A21" s="27">
        <v>10</v>
      </c>
      <c r="B21" s="27" t="s">
        <v>531</v>
      </c>
      <c r="C21" s="43" t="s">
        <v>772</v>
      </c>
      <c r="D21" s="43" t="s">
        <v>2299</v>
      </c>
      <c r="E21" s="43" t="s">
        <v>773</v>
      </c>
      <c r="F21" s="90" t="s">
        <v>68</v>
      </c>
      <c r="G21" s="98" t="s">
        <v>774</v>
      </c>
      <c r="H21" s="268" t="s">
        <v>32</v>
      </c>
      <c r="I21" s="43" t="s">
        <v>33</v>
      </c>
      <c r="J21" s="43" t="s">
        <v>1366</v>
      </c>
      <c r="K21" s="43" t="s">
        <v>1367</v>
      </c>
      <c r="L21" s="85" t="s">
        <v>2300</v>
      </c>
      <c r="M21" s="85">
        <v>89874830516</v>
      </c>
      <c r="N21" s="90">
        <v>11</v>
      </c>
      <c r="O21" s="90">
        <v>9</v>
      </c>
      <c r="P21" s="90">
        <v>8</v>
      </c>
      <c r="Q21" s="90">
        <v>5.5</v>
      </c>
      <c r="R21" s="90">
        <v>0</v>
      </c>
      <c r="S21" s="90">
        <v>6</v>
      </c>
      <c r="T21" s="379">
        <f>SUM(O21:S21)</f>
        <v>28.5</v>
      </c>
      <c r="U21" s="43"/>
      <c r="V21" s="43" t="s">
        <v>1411</v>
      </c>
      <c r="W21" s="90" t="s">
        <v>37</v>
      </c>
      <c r="X21" s="43" t="s">
        <v>1367</v>
      </c>
    </row>
    <row r="22" spans="1:24">
      <c r="A22" s="27">
        <v>11</v>
      </c>
      <c r="B22" s="27" t="s">
        <v>531</v>
      </c>
      <c r="C22" s="43" t="s">
        <v>2330</v>
      </c>
      <c r="D22" s="43" t="s">
        <v>2331</v>
      </c>
      <c r="E22" s="43" t="s">
        <v>396</v>
      </c>
      <c r="F22" s="90" t="s">
        <v>68</v>
      </c>
      <c r="G22" s="98" t="s">
        <v>843</v>
      </c>
      <c r="H22" s="268" t="s">
        <v>32</v>
      </c>
      <c r="I22" s="43" t="s">
        <v>33</v>
      </c>
      <c r="J22" s="43" t="s">
        <v>1366</v>
      </c>
      <c r="K22" s="267" t="s">
        <v>1367</v>
      </c>
      <c r="L22" s="271" t="s">
        <v>2332</v>
      </c>
      <c r="M22" s="272">
        <v>79061055453</v>
      </c>
      <c r="N22" s="90">
        <v>11</v>
      </c>
      <c r="O22" s="90">
        <v>8</v>
      </c>
      <c r="P22" s="90">
        <v>8.5</v>
      </c>
      <c r="Q22" s="90">
        <v>6.5</v>
      </c>
      <c r="R22" s="90">
        <v>0</v>
      </c>
      <c r="S22" s="90">
        <v>5</v>
      </c>
      <c r="T22" s="379">
        <f>SUM(O22:S22)</f>
        <v>28</v>
      </c>
      <c r="U22" s="43"/>
      <c r="V22" s="43" t="s">
        <v>1411</v>
      </c>
      <c r="W22" s="90" t="s">
        <v>37</v>
      </c>
      <c r="X22" s="267" t="s">
        <v>1367</v>
      </c>
    </row>
    <row r="23" spans="1:24">
      <c r="A23" s="27">
        <v>12</v>
      </c>
      <c r="B23" s="27" t="s">
        <v>531</v>
      </c>
      <c r="C23" s="43" t="s">
        <v>2333</v>
      </c>
      <c r="D23" s="43" t="s">
        <v>148</v>
      </c>
      <c r="E23" s="43" t="s">
        <v>2334</v>
      </c>
      <c r="F23" s="90" t="s">
        <v>63</v>
      </c>
      <c r="G23" s="98" t="s">
        <v>786</v>
      </c>
      <c r="H23" s="268" t="s">
        <v>32</v>
      </c>
      <c r="I23" s="43" t="s">
        <v>33</v>
      </c>
      <c r="J23" s="43" t="s">
        <v>1366</v>
      </c>
      <c r="K23" s="267" t="s">
        <v>1367</v>
      </c>
      <c r="L23" s="271" t="s">
        <v>2335</v>
      </c>
      <c r="M23" s="272">
        <v>89178077955</v>
      </c>
      <c r="N23" s="90">
        <v>11</v>
      </c>
      <c r="O23" s="90">
        <v>9</v>
      </c>
      <c r="P23" s="90">
        <v>8.5</v>
      </c>
      <c r="Q23" s="90">
        <v>4</v>
      </c>
      <c r="R23" s="90" t="s">
        <v>3047</v>
      </c>
      <c r="S23" s="90">
        <v>6.5</v>
      </c>
      <c r="T23" s="379">
        <f>SUM(O23:S23)</f>
        <v>28</v>
      </c>
      <c r="U23" s="43"/>
      <c r="V23" s="43" t="s">
        <v>1411</v>
      </c>
      <c r="W23" s="90" t="s">
        <v>37</v>
      </c>
      <c r="X23" s="267" t="s">
        <v>1367</v>
      </c>
    </row>
    <row r="24" spans="1:24">
      <c r="A24" s="27">
        <v>13</v>
      </c>
      <c r="B24" s="27" t="s">
        <v>531</v>
      </c>
      <c r="C24" s="43" t="s">
        <v>2247</v>
      </c>
      <c r="D24" s="43" t="s">
        <v>853</v>
      </c>
      <c r="E24" s="43" t="s">
        <v>193</v>
      </c>
      <c r="F24" s="90" t="s">
        <v>68</v>
      </c>
      <c r="G24" s="98">
        <v>38821</v>
      </c>
      <c r="H24" s="268" t="s">
        <v>32</v>
      </c>
      <c r="I24" s="43" t="s">
        <v>33</v>
      </c>
      <c r="J24" s="43" t="s">
        <v>2242</v>
      </c>
      <c r="K24" s="43" t="s">
        <v>1126</v>
      </c>
      <c r="L24" s="85" t="s">
        <v>1127</v>
      </c>
      <c r="M24" s="85">
        <v>89174462805</v>
      </c>
      <c r="N24" s="90">
        <v>11</v>
      </c>
      <c r="O24" s="90">
        <v>9</v>
      </c>
      <c r="P24" s="90">
        <v>10</v>
      </c>
      <c r="Q24" s="90">
        <v>1.5</v>
      </c>
      <c r="R24" s="90" t="s">
        <v>3047</v>
      </c>
      <c r="S24" s="90">
        <v>7</v>
      </c>
      <c r="T24" s="379">
        <f>SUM(O24:S24)</f>
        <v>27.5</v>
      </c>
      <c r="U24" s="43"/>
      <c r="V24" s="43" t="s">
        <v>1128</v>
      </c>
      <c r="W24" s="90" t="s">
        <v>37</v>
      </c>
      <c r="X24" s="43" t="s">
        <v>1126</v>
      </c>
    </row>
    <row r="25" spans="1:24">
      <c r="A25" s="27">
        <v>14</v>
      </c>
      <c r="B25" s="27" t="s">
        <v>531</v>
      </c>
      <c r="C25" s="43" t="s">
        <v>807</v>
      </c>
      <c r="D25" s="43" t="s">
        <v>57</v>
      </c>
      <c r="E25" s="43" t="s">
        <v>264</v>
      </c>
      <c r="F25" s="90" t="s">
        <v>41</v>
      </c>
      <c r="G25" s="98">
        <v>38840</v>
      </c>
      <c r="H25" s="268" t="s">
        <v>32</v>
      </c>
      <c r="I25" s="43" t="s">
        <v>33</v>
      </c>
      <c r="J25" s="43" t="s">
        <v>34</v>
      </c>
      <c r="K25" s="43" t="s">
        <v>35</v>
      </c>
      <c r="L25" s="85" t="s">
        <v>2235</v>
      </c>
      <c r="M25" s="85">
        <v>99871313544</v>
      </c>
      <c r="N25" s="90">
        <v>11</v>
      </c>
      <c r="O25" s="90">
        <v>9</v>
      </c>
      <c r="P25" s="90">
        <v>10</v>
      </c>
      <c r="Q25" s="90">
        <v>3</v>
      </c>
      <c r="R25" s="90" t="s">
        <v>3047</v>
      </c>
      <c r="S25" s="90">
        <v>5</v>
      </c>
      <c r="T25" s="379">
        <f>SUM(O25:S25)</f>
        <v>27</v>
      </c>
      <c r="U25" s="43"/>
      <c r="V25" s="43" t="s">
        <v>36</v>
      </c>
      <c r="W25" s="90" t="s">
        <v>37</v>
      </c>
      <c r="X25" s="43" t="s">
        <v>35</v>
      </c>
    </row>
    <row r="26" spans="1:24">
      <c r="A26" s="27">
        <v>15</v>
      </c>
      <c r="B26" s="27" t="s">
        <v>531</v>
      </c>
      <c r="C26" s="43" t="s">
        <v>2268</v>
      </c>
      <c r="D26" s="43" t="s">
        <v>2269</v>
      </c>
      <c r="E26" s="43" t="s">
        <v>81</v>
      </c>
      <c r="F26" s="90" t="s">
        <v>63</v>
      </c>
      <c r="G26" s="98" t="s">
        <v>751</v>
      </c>
      <c r="H26" s="268" t="s">
        <v>32</v>
      </c>
      <c r="I26" s="43" t="s">
        <v>33</v>
      </c>
      <c r="J26" s="43" t="s">
        <v>1366</v>
      </c>
      <c r="K26" s="267" t="s">
        <v>1367</v>
      </c>
      <c r="L26" s="271" t="s">
        <v>2270</v>
      </c>
      <c r="M26" s="272">
        <v>89959827390</v>
      </c>
      <c r="N26" s="90">
        <v>11</v>
      </c>
      <c r="O26" s="90">
        <v>9</v>
      </c>
      <c r="P26" s="90">
        <v>10</v>
      </c>
      <c r="Q26" s="90">
        <v>4</v>
      </c>
      <c r="R26" s="90" t="s">
        <v>3047</v>
      </c>
      <c r="S26" s="90">
        <v>3.5</v>
      </c>
      <c r="T26" s="379">
        <f>SUM(O26:S26)</f>
        <v>26.5</v>
      </c>
      <c r="U26" s="43"/>
      <c r="V26" s="43" t="s">
        <v>1411</v>
      </c>
      <c r="W26" s="90" t="s">
        <v>37</v>
      </c>
      <c r="X26" s="267" t="s">
        <v>1367</v>
      </c>
    </row>
    <row r="27" spans="1:24">
      <c r="A27" s="27">
        <v>16</v>
      </c>
      <c r="B27" s="27" t="s">
        <v>531</v>
      </c>
      <c r="C27" s="43" t="s">
        <v>835</v>
      </c>
      <c r="D27" s="43" t="s">
        <v>836</v>
      </c>
      <c r="E27" s="43" t="s">
        <v>578</v>
      </c>
      <c r="F27" s="90" t="s">
        <v>68</v>
      </c>
      <c r="G27" s="98" t="s">
        <v>837</v>
      </c>
      <c r="H27" s="268" t="s">
        <v>32</v>
      </c>
      <c r="I27" s="43" t="s">
        <v>33</v>
      </c>
      <c r="J27" s="43" t="s">
        <v>1366</v>
      </c>
      <c r="K27" s="267" t="s">
        <v>1367</v>
      </c>
      <c r="L27" s="271" t="s">
        <v>2355</v>
      </c>
      <c r="M27" s="272">
        <v>89224221374</v>
      </c>
      <c r="N27" s="90">
        <v>11</v>
      </c>
      <c r="O27" s="90">
        <v>9</v>
      </c>
      <c r="P27" s="90">
        <v>7.5</v>
      </c>
      <c r="Q27" s="90">
        <v>6</v>
      </c>
      <c r="R27" s="90" t="s">
        <v>3047</v>
      </c>
      <c r="S27" s="90">
        <v>4</v>
      </c>
      <c r="T27" s="379">
        <f>SUM(O27:S27)</f>
        <v>26.5</v>
      </c>
      <c r="U27" s="43"/>
      <c r="V27" s="43" t="s">
        <v>1411</v>
      </c>
      <c r="W27" s="90" t="s">
        <v>37</v>
      </c>
      <c r="X27" s="267" t="s">
        <v>1367</v>
      </c>
    </row>
    <row r="28" spans="1:24">
      <c r="A28" s="27">
        <v>17</v>
      </c>
      <c r="B28" s="27" t="s">
        <v>531</v>
      </c>
      <c r="C28" s="43" t="s">
        <v>787</v>
      </c>
      <c r="D28" s="43" t="s">
        <v>912</v>
      </c>
      <c r="E28" s="43" t="s">
        <v>788</v>
      </c>
      <c r="F28" s="90" t="s">
        <v>68</v>
      </c>
      <c r="G28" s="98" t="s">
        <v>789</v>
      </c>
      <c r="H28" s="268" t="s">
        <v>32</v>
      </c>
      <c r="I28" s="43" t="s">
        <v>33</v>
      </c>
      <c r="J28" s="43" t="s">
        <v>1366</v>
      </c>
      <c r="K28" s="43" t="s">
        <v>1367</v>
      </c>
      <c r="L28" s="85" t="s">
        <v>2322</v>
      </c>
      <c r="M28" s="85">
        <v>89965820898</v>
      </c>
      <c r="N28" s="90">
        <v>11</v>
      </c>
      <c r="O28" s="90">
        <v>9</v>
      </c>
      <c r="P28" s="90">
        <v>8</v>
      </c>
      <c r="Q28" s="90">
        <v>3</v>
      </c>
      <c r="R28" s="90">
        <v>0</v>
      </c>
      <c r="S28" s="90">
        <v>6</v>
      </c>
      <c r="T28" s="379">
        <f>SUM(O28:S28)</f>
        <v>26</v>
      </c>
      <c r="U28" s="43"/>
      <c r="V28" s="43" t="s">
        <v>1411</v>
      </c>
      <c r="W28" s="90" t="s">
        <v>37</v>
      </c>
      <c r="X28" s="43" t="s">
        <v>1367</v>
      </c>
    </row>
    <row r="29" spans="1:24">
      <c r="A29" s="27">
        <v>18</v>
      </c>
      <c r="B29" s="27" t="s">
        <v>531</v>
      </c>
      <c r="C29" s="43" t="s">
        <v>2271</v>
      </c>
      <c r="D29" s="43" t="s">
        <v>178</v>
      </c>
      <c r="E29" s="43" t="s">
        <v>602</v>
      </c>
      <c r="F29" s="90" t="s">
        <v>68</v>
      </c>
      <c r="G29" s="98" t="s">
        <v>2272</v>
      </c>
      <c r="H29" s="268" t="s">
        <v>32</v>
      </c>
      <c r="I29" s="43" t="s">
        <v>33</v>
      </c>
      <c r="J29" s="43" t="s">
        <v>1366</v>
      </c>
      <c r="K29" s="43" t="s">
        <v>1367</v>
      </c>
      <c r="L29" s="85" t="s">
        <v>2273</v>
      </c>
      <c r="M29" s="85">
        <v>89374862740</v>
      </c>
      <c r="N29" s="90">
        <v>11</v>
      </c>
      <c r="O29" s="90">
        <v>9</v>
      </c>
      <c r="P29" s="90">
        <v>9</v>
      </c>
      <c r="Q29" s="90">
        <v>3.75</v>
      </c>
      <c r="R29" s="90">
        <v>0</v>
      </c>
      <c r="S29" s="90">
        <v>4</v>
      </c>
      <c r="T29" s="379">
        <f>SUM(O29:S29)</f>
        <v>25.75</v>
      </c>
      <c r="U29" s="43"/>
      <c r="V29" s="43" t="s">
        <v>1411</v>
      </c>
      <c r="W29" s="90" t="s">
        <v>37</v>
      </c>
      <c r="X29" s="43" t="s">
        <v>1367</v>
      </c>
    </row>
    <row r="30" spans="1:24">
      <c r="A30" s="27">
        <v>19</v>
      </c>
      <c r="B30" s="27" t="s">
        <v>531</v>
      </c>
      <c r="C30" s="43" t="s">
        <v>818</v>
      </c>
      <c r="D30" s="43" t="s">
        <v>564</v>
      </c>
      <c r="E30" s="43" t="s">
        <v>72</v>
      </c>
      <c r="F30" s="90" t="s">
        <v>31</v>
      </c>
      <c r="G30" s="98">
        <v>38938</v>
      </c>
      <c r="H30" s="268" t="s">
        <v>32</v>
      </c>
      <c r="I30" s="43" t="s">
        <v>33</v>
      </c>
      <c r="J30" s="43" t="s">
        <v>2374</v>
      </c>
      <c r="K30" s="43" t="s">
        <v>2375</v>
      </c>
      <c r="L30" s="85" t="s">
        <v>2376</v>
      </c>
      <c r="M30" s="85">
        <v>89874890299</v>
      </c>
      <c r="N30" s="90">
        <v>11</v>
      </c>
      <c r="O30" s="90">
        <v>8</v>
      </c>
      <c r="P30" s="90">
        <v>8.5</v>
      </c>
      <c r="Q30" s="90">
        <v>5</v>
      </c>
      <c r="R30" s="90" t="s">
        <v>3047</v>
      </c>
      <c r="S30" s="90">
        <v>4</v>
      </c>
      <c r="T30" s="379">
        <f>SUM(O30:S30)</f>
        <v>25.5</v>
      </c>
      <c r="U30" s="43"/>
      <c r="V30" s="43" t="s">
        <v>819</v>
      </c>
      <c r="W30" s="90" t="s">
        <v>37</v>
      </c>
      <c r="X30" s="43" t="s">
        <v>2375</v>
      </c>
    </row>
    <row r="31" spans="1:24">
      <c r="A31" s="27">
        <v>20</v>
      </c>
      <c r="B31" s="27" t="s">
        <v>531</v>
      </c>
      <c r="C31" s="43" t="s">
        <v>886</v>
      </c>
      <c r="D31" s="43" t="s">
        <v>198</v>
      </c>
      <c r="E31" s="43" t="s">
        <v>334</v>
      </c>
      <c r="F31" s="90" t="s">
        <v>63</v>
      </c>
      <c r="G31" s="98" t="s">
        <v>2243</v>
      </c>
      <c r="H31" s="268" t="s">
        <v>32</v>
      </c>
      <c r="I31" s="43" t="s">
        <v>33</v>
      </c>
      <c r="J31" s="43" t="s">
        <v>1217</v>
      </c>
      <c r="K31" s="43" t="s">
        <v>160</v>
      </c>
      <c r="L31" s="85" t="s">
        <v>2244</v>
      </c>
      <c r="M31" s="85" t="s">
        <v>2245</v>
      </c>
      <c r="N31" s="90">
        <v>11</v>
      </c>
      <c r="O31" s="90">
        <v>10</v>
      </c>
      <c r="P31" s="90">
        <v>6</v>
      </c>
      <c r="Q31" s="90">
        <v>5.5</v>
      </c>
      <c r="R31" s="90">
        <v>0</v>
      </c>
      <c r="S31" s="90">
        <v>4</v>
      </c>
      <c r="T31" s="379">
        <f>SUM(O31:S31)</f>
        <v>25.5</v>
      </c>
      <c r="U31" s="43"/>
      <c r="V31" s="43" t="s">
        <v>1932</v>
      </c>
      <c r="W31" s="90" t="s">
        <v>37</v>
      </c>
      <c r="X31" s="43" t="s">
        <v>160</v>
      </c>
    </row>
    <row r="32" spans="1:24">
      <c r="A32" s="27">
        <v>21</v>
      </c>
      <c r="B32" s="27" t="s">
        <v>531</v>
      </c>
      <c r="C32" s="43" t="s">
        <v>763</v>
      </c>
      <c r="D32" s="43" t="s">
        <v>65</v>
      </c>
      <c r="E32" s="43" t="s">
        <v>1539</v>
      </c>
      <c r="F32" s="90" t="s">
        <v>31</v>
      </c>
      <c r="G32" s="98">
        <v>38778</v>
      </c>
      <c r="H32" s="268" t="s">
        <v>32</v>
      </c>
      <c r="I32" s="43" t="s">
        <v>33</v>
      </c>
      <c r="J32" s="43" t="s">
        <v>1618</v>
      </c>
      <c r="K32" s="43" t="s">
        <v>1619</v>
      </c>
      <c r="L32" s="85" t="s">
        <v>1620</v>
      </c>
      <c r="M32" s="85">
        <v>89273412973</v>
      </c>
      <c r="N32" s="90">
        <v>11</v>
      </c>
      <c r="O32" s="90">
        <v>9</v>
      </c>
      <c r="P32" s="90">
        <v>10</v>
      </c>
      <c r="Q32" s="90" t="s">
        <v>3047</v>
      </c>
      <c r="R32" s="90">
        <v>0</v>
      </c>
      <c r="S32" s="90">
        <v>5</v>
      </c>
      <c r="T32" s="379">
        <f>SUM(O32:S32)</f>
        <v>24</v>
      </c>
      <c r="U32" s="43"/>
      <c r="V32" s="43" t="s">
        <v>620</v>
      </c>
      <c r="W32" s="90" t="s">
        <v>37</v>
      </c>
      <c r="X32" s="43" t="s">
        <v>1619</v>
      </c>
    </row>
    <row r="33" spans="1:24">
      <c r="A33" s="27">
        <v>22</v>
      </c>
      <c r="B33" s="27" t="s">
        <v>531</v>
      </c>
      <c r="C33" s="88" t="s">
        <v>882</v>
      </c>
      <c r="D33" s="88" t="s">
        <v>75</v>
      </c>
      <c r="E33" s="88" t="s">
        <v>166</v>
      </c>
      <c r="F33" s="87" t="s">
        <v>41</v>
      </c>
      <c r="G33" s="98">
        <v>39020</v>
      </c>
      <c r="H33" s="268" t="s">
        <v>32</v>
      </c>
      <c r="I33" s="43" t="s">
        <v>33</v>
      </c>
      <c r="J33" s="88" t="s">
        <v>1112</v>
      </c>
      <c r="K33" s="88" t="s">
        <v>1113</v>
      </c>
      <c r="L33" s="88" t="s">
        <v>1891</v>
      </c>
      <c r="M33" s="88">
        <v>89874752262</v>
      </c>
      <c r="N33" s="90">
        <v>11</v>
      </c>
      <c r="O33" s="90">
        <v>10</v>
      </c>
      <c r="P33" s="90">
        <v>8</v>
      </c>
      <c r="Q33" s="90">
        <v>5</v>
      </c>
      <c r="R33" s="90">
        <v>0</v>
      </c>
      <c r="S33" s="90">
        <v>1</v>
      </c>
      <c r="T33" s="379">
        <f>SUM(O33:S33)</f>
        <v>24</v>
      </c>
      <c r="U33" s="87"/>
      <c r="V33" s="88" t="s">
        <v>2248</v>
      </c>
      <c r="W33" s="90" t="s">
        <v>37</v>
      </c>
      <c r="X33" s="88" t="s">
        <v>1113</v>
      </c>
    </row>
    <row r="34" spans="1:24">
      <c r="A34" s="27">
        <v>23</v>
      </c>
      <c r="B34" s="27" t="s">
        <v>531</v>
      </c>
      <c r="C34" s="43" t="s">
        <v>2279</v>
      </c>
      <c r="D34" s="43" t="s">
        <v>2280</v>
      </c>
      <c r="E34" s="43" t="s">
        <v>845</v>
      </c>
      <c r="F34" s="90" t="s">
        <v>68</v>
      </c>
      <c r="G34" s="98" t="s">
        <v>846</v>
      </c>
      <c r="H34" s="268" t="s">
        <v>32</v>
      </c>
      <c r="I34" s="43" t="s">
        <v>33</v>
      </c>
      <c r="J34" s="43" t="s">
        <v>1366</v>
      </c>
      <c r="K34" s="43" t="s">
        <v>1367</v>
      </c>
      <c r="L34" s="85" t="s">
        <v>2281</v>
      </c>
      <c r="M34" s="85">
        <v>89625373670</v>
      </c>
      <c r="N34" s="90">
        <v>11</v>
      </c>
      <c r="O34" s="90">
        <v>9</v>
      </c>
      <c r="P34" s="90">
        <v>9</v>
      </c>
      <c r="Q34" s="90">
        <v>5</v>
      </c>
      <c r="R34" s="90">
        <v>0</v>
      </c>
      <c r="S34" s="90">
        <v>1</v>
      </c>
      <c r="T34" s="379">
        <f>SUM(O34:S34)</f>
        <v>24</v>
      </c>
      <c r="U34" s="43"/>
      <c r="V34" s="43" t="s">
        <v>1411</v>
      </c>
      <c r="W34" s="90" t="s">
        <v>37</v>
      </c>
      <c r="X34" s="43" t="s">
        <v>1367</v>
      </c>
    </row>
    <row r="35" spans="1:24">
      <c r="A35" s="27">
        <v>24</v>
      </c>
      <c r="B35" s="27" t="s">
        <v>531</v>
      </c>
      <c r="C35" s="43" t="s">
        <v>2353</v>
      </c>
      <c r="D35" s="43" t="s">
        <v>777</v>
      </c>
      <c r="E35" s="43" t="s">
        <v>105</v>
      </c>
      <c r="F35" s="90" t="s">
        <v>68</v>
      </c>
      <c r="G35" s="98" t="s">
        <v>778</v>
      </c>
      <c r="H35" s="268" t="s">
        <v>32</v>
      </c>
      <c r="I35" s="43" t="s">
        <v>33</v>
      </c>
      <c r="J35" s="43" t="s">
        <v>1366</v>
      </c>
      <c r="K35" s="267" t="s">
        <v>1367</v>
      </c>
      <c r="L35" s="271" t="s">
        <v>2354</v>
      </c>
      <c r="M35" s="272">
        <v>89656608624</v>
      </c>
      <c r="N35" s="90">
        <v>11</v>
      </c>
      <c r="O35" s="90">
        <v>8</v>
      </c>
      <c r="P35" s="90">
        <v>7</v>
      </c>
      <c r="Q35" s="90">
        <v>4</v>
      </c>
      <c r="R35" s="90">
        <v>0</v>
      </c>
      <c r="S35" s="90">
        <v>4.5</v>
      </c>
      <c r="T35" s="379">
        <f>SUM(O35:S35)</f>
        <v>23.5</v>
      </c>
      <c r="U35" s="43"/>
      <c r="V35" s="43" t="s">
        <v>1411</v>
      </c>
      <c r="W35" s="90" t="s">
        <v>37</v>
      </c>
      <c r="X35" s="267" t="s">
        <v>1367</v>
      </c>
    </row>
    <row r="36" spans="1:24">
      <c r="A36" s="27">
        <v>25</v>
      </c>
      <c r="B36" s="27" t="s">
        <v>531</v>
      </c>
      <c r="C36" s="73" t="s">
        <v>800</v>
      </c>
      <c r="D36" s="73" t="s">
        <v>526</v>
      </c>
      <c r="E36" s="73" t="s">
        <v>312</v>
      </c>
      <c r="F36" s="90" t="s">
        <v>68</v>
      </c>
      <c r="G36" s="98">
        <v>38828</v>
      </c>
      <c r="H36" s="268" t="s">
        <v>32</v>
      </c>
      <c r="I36" s="43" t="s">
        <v>33</v>
      </c>
      <c r="J36" s="73" t="s">
        <v>1154</v>
      </c>
      <c r="K36" s="73" t="s">
        <v>1155</v>
      </c>
      <c r="L36" s="85" t="s">
        <v>2344</v>
      </c>
      <c r="M36" s="73">
        <v>89177839123</v>
      </c>
      <c r="N36" s="90">
        <v>11</v>
      </c>
      <c r="O36" s="90">
        <v>9</v>
      </c>
      <c r="P36" s="90">
        <v>10</v>
      </c>
      <c r="Q36" s="90">
        <v>0.5</v>
      </c>
      <c r="R36" s="90">
        <v>0</v>
      </c>
      <c r="S36" s="90">
        <v>4</v>
      </c>
      <c r="T36" s="379">
        <f>SUM(O36:S36)</f>
        <v>23.5</v>
      </c>
      <c r="U36" s="90"/>
      <c r="V36" s="73" t="s">
        <v>746</v>
      </c>
      <c r="W36" s="90" t="s">
        <v>37</v>
      </c>
      <c r="X36" s="73" t="s">
        <v>1155</v>
      </c>
    </row>
    <row r="37" spans="1:24">
      <c r="A37" s="27">
        <v>26</v>
      </c>
      <c r="B37" s="27" t="s">
        <v>531</v>
      </c>
      <c r="C37" s="73" t="s">
        <v>285</v>
      </c>
      <c r="D37" s="73" t="s">
        <v>2417</v>
      </c>
      <c r="E37" s="73" t="s">
        <v>77</v>
      </c>
      <c r="F37" s="90" t="s">
        <v>63</v>
      </c>
      <c r="G37" s="98">
        <v>38886</v>
      </c>
      <c r="H37" s="268" t="s">
        <v>32</v>
      </c>
      <c r="I37" s="43" t="s">
        <v>33</v>
      </c>
      <c r="J37" s="73" t="s">
        <v>1002</v>
      </c>
      <c r="K37" s="73" t="s">
        <v>967</v>
      </c>
      <c r="L37" s="73" t="s">
        <v>2418</v>
      </c>
      <c r="M37" s="73">
        <v>89373343062</v>
      </c>
      <c r="N37" s="90">
        <v>11</v>
      </c>
      <c r="O37" s="90">
        <v>10</v>
      </c>
      <c r="P37" s="90">
        <v>10</v>
      </c>
      <c r="Q37" s="90">
        <v>2.5</v>
      </c>
      <c r="R37" s="90" t="s">
        <v>3047</v>
      </c>
      <c r="S37" s="90">
        <v>1</v>
      </c>
      <c r="T37" s="379">
        <f>SUM(O37:S37)</f>
        <v>23.5</v>
      </c>
      <c r="U37" s="90"/>
      <c r="V37" s="73" t="s">
        <v>111</v>
      </c>
      <c r="W37" s="90" t="s">
        <v>37</v>
      </c>
      <c r="X37" s="73" t="s">
        <v>967</v>
      </c>
    </row>
    <row r="38" spans="1:24">
      <c r="A38" s="27">
        <v>27</v>
      </c>
      <c r="B38" s="27" t="s">
        <v>531</v>
      </c>
      <c r="C38" s="43" t="s">
        <v>783</v>
      </c>
      <c r="D38" s="43" t="s">
        <v>784</v>
      </c>
      <c r="E38" s="43" t="s">
        <v>785</v>
      </c>
      <c r="F38" s="90" t="s">
        <v>41</v>
      </c>
      <c r="G38" s="98">
        <v>38930</v>
      </c>
      <c r="H38" s="268" t="s">
        <v>32</v>
      </c>
      <c r="I38" s="43" t="s">
        <v>33</v>
      </c>
      <c r="J38" s="43" t="s">
        <v>980</v>
      </c>
      <c r="K38" s="43" t="s">
        <v>981</v>
      </c>
      <c r="L38" s="85" t="s">
        <v>982</v>
      </c>
      <c r="M38" s="85" t="s">
        <v>1467</v>
      </c>
      <c r="N38" s="90">
        <v>11</v>
      </c>
      <c r="O38" s="90">
        <v>9</v>
      </c>
      <c r="P38" s="90">
        <v>10</v>
      </c>
      <c r="Q38" s="90" t="s">
        <v>3047</v>
      </c>
      <c r="R38" s="90" t="s">
        <v>3047</v>
      </c>
      <c r="S38" s="90">
        <v>4.5</v>
      </c>
      <c r="T38" s="379">
        <f>SUM(O38:S38)</f>
        <v>23.5</v>
      </c>
      <c r="U38" s="43"/>
      <c r="V38" s="43" t="s">
        <v>283</v>
      </c>
      <c r="W38" s="90" t="s">
        <v>37</v>
      </c>
      <c r="X38" s="43" t="s">
        <v>981</v>
      </c>
    </row>
    <row r="39" spans="1:24">
      <c r="A39" s="27">
        <v>28</v>
      </c>
      <c r="B39" s="27" t="s">
        <v>531</v>
      </c>
      <c r="C39" s="180" t="s">
        <v>753</v>
      </c>
      <c r="D39" s="180" t="s">
        <v>352</v>
      </c>
      <c r="E39" s="180" t="s">
        <v>81</v>
      </c>
      <c r="F39" s="90" t="s">
        <v>63</v>
      </c>
      <c r="G39" s="98">
        <v>38707</v>
      </c>
      <c r="H39" s="268" t="s">
        <v>32</v>
      </c>
      <c r="I39" s="43" t="s">
        <v>33</v>
      </c>
      <c r="J39" s="180" t="s">
        <v>655</v>
      </c>
      <c r="K39" s="180" t="s">
        <v>656</v>
      </c>
      <c r="L39" s="85" t="s">
        <v>2366</v>
      </c>
      <c r="M39" s="180">
        <v>89273497730</v>
      </c>
      <c r="N39" s="90">
        <v>11</v>
      </c>
      <c r="O39" s="90">
        <v>9</v>
      </c>
      <c r="P39" s="90">
        <v>4</v>
      </c>
      <c r="Q39" s="90">
        <v>6.5</v>
      </c>
      <c r="R39" s="90">
        <v>0</v>
      </c>
      <c r="S39" s="90">
        <v>4</v>
      </c>
      <c r="T39" s="379">
        <f>SUM(O39:S39)</f>
        <v>23.5</v>
      </c>
      <c r="U39" s="180"/>
      <c r="V39" s="180" t="s">
        <v>657</v>
      </c>
      <c r="W39" s="90" t="s">
        <v>37</v>
      </c>
      <c r="X39" s="180" t="s">
        <v>656</v>
      </c>
    </row>
    <row r="40" spans="1:24">
      <c r="A40" s="27">
        <v>29</v>
      </c>
      <c r="B40" s="27" t="s">
        <v>531</v>
      </c>
      <c r="C40" s="43" t="s">
        <v>2316</v>
      </c>
      <c r="D40" s="43" t="s">
        <v>276</v>
      </c>
      <c r="E40" s="43" t="s">
        <v>282</v>
      </c>
      <c r="F40" s="90" t="s">
        <v>63</v>
      </c>
      <c r="G40" s="98" t="s">
        <v>2317</v>
      </c>
      <c r="H40" s="268" t="s">
        <v>32</v>
      </c>
      <c r="I40" s="43" t="s">
        <v>33</v>
      </c>
      <c r="J40" s="43" t="s">
        <v>1217</v>
      </c>
      <c r="K40" s="43" t="s">
        <v>160</v>
      </c>
      <c r="L40" s="85" t="s">
        <v>2318</v>
      </c>
      <c r="M40" s="85" t="s">
        <v>2319</v>
      </c>
      <c r="N40" s="90">
        <v>11</v>
      </c>
      <c r="O40" s="90">
        <v>9</v>
      </c>
      <c r="P40" s="90">
        <v>7</v>
      </c>
      <c r="Q40" s="90">
        <v>5</v>
      </c>
      <c r="R40" s="90">
        <v>0</v>
      </c>
      <c r="S40" s="90">
        <v>2</v>
      </c>
      <c r="T40" s="379">
        <f>SUM(O40:S40)</f>
        <v>23</v>
      </c>
      <c r="U40" s="43"/>
      <c r="V40" s="43" t="s">
        <v>1932</v>
      </c>
      <c r="W40" s="90" t="s">
        <v>37</v>
      </c>
      <c r="X40" s="43" t="s">
        <v>160</v>
      </c>
    </row>
    <row r="41" spans="1:24">
      <c r="A41" s="27">
        <v>30</v>
      </c>
      <c r="B41" s="27" t="s">
        <v>531</v>
      </c>
      <c r="C41" s="43" t="s">
        <v>2434</v>
      </c>
      <c r="D41" s="43" t="s">
        <v>95</v>
      </c>
      <c r="E41" s="43" t="s">
        <v>907</v>
      </c>
      <c r="F41" s="90" t="s">
        <v>68</v>
      </c>
      <c r="G41" s="98" t="s">
        <v>844</v>
      </c>
      <c r="H41" s="268" t="s">
        <v>32</v>
      </c>
      <c r="I41" s="43" t="s">
        <v>33</v>
      </c>
      <c r="J41" s="43" t="s">
        <v>1366</v>
      </c>
      <c r="K41" s="267" t="s">
        <v>1367</v>
      </c>
      <c r="L41" s="271" t="s">
        <v>2435</v>
      </c>
      <c r="M41" s="272">
        <v>89876010585</v>
      </c>
      <c r="N41" s="90">
        <v>11</v>
      </c>
      <c r="O41" s="90">
        <v>9</v>
      </c>
      <c r="P41" s="90">
        <v>7</v>
      </c>
      <c r="Q41" s="90">
        <v>3.5</v>
      </c>
      <c r="R41" s="90">
        <v>0</v>
      </c>
      <c r="S41" s="90">
        <v>3.5</v>
      </c>
      <c r="T41" s="379">
        <f>SUM(O41:S41)</f>
        <v>23</v>
      </c>
      <c r="U41" s="43"/>
      <c r="V41" s="43" t="s">
        <v>1411</v>
      </c>
      <c r="W41" s="90" t="s">
        <v>37</v>
      </c>
      <c r="X41" s="267" t="s">
        <v>1367</v>
      </c>
    </row>
    <row r="42" spans="1:24">
      <c r="A42" s="27">
        <v>21</v>
      </c>
      <c r="B42" s="27" t="s">
        <v>531</v>
      </c>
      <c r="C42" s="43" t="s">
        <v>748</v>
      </c>
      <c r="D42" s="43" t="s">
        <v>162</v>
      </c>
      <c r="E42" s="43" t="s">
        <v>216</v>
      </c>
      <c r="F42" s="90" t="s">
        <v>31</v>
      </c>
      <c r="G42" s="98">
        <v>38950</v>
      </c>
      <c r="H42" s="268" t="s">
        <v>32</v>
      </c>
      <c r="I42" s="43" t="s">
        <v>33</v>
      </c>
      <c r="J42" s="43" t="s">
        <v>34</v>
      </c>
      <c r="K42" s="43" t="s">
        <v>35</v>
      </c>
      <c r="L42" s="85" t="s">
        <v>2246</v>
      </c>
      <c r="M42" s="85">
        <v>89378510506</v>
      </c>
      <c r="N42" s="90">
        <v>11</v>
      </c>
      <c r="O42" s="90">
        <v>9.5</v>
      </c>
      <c r="P42" s="90">
        <v>9</v>
      </c>
      <c r="Q42" s="90" t="s">
        <v>3047</v>
      </c>
      <c r="R42" s="90" t="s">
        <v>3047</v>
      </c>
      <c r="S42" s="90">
        <v>4</v>
      </c>
      <c r="T42" s="379">
        <f>SUM(O42:S42)</f>
        <v>22.5</v>
      </c>
      <c r="U42" s="43"/>
      <c r="V42" s="43" t="s">
        <v>36</v>
      </c>
      <c r="W42" s="90" t="s">
        <v>37</v>
      </c>
      <c r="X42" s="43" t="s">
        <v>35</v>
      </c>
    </row>
    <row r="43" spans="1:24">
      <c r="A43" s="27">
        <v>32</v>
      </c>
      <c r="B43" s="27" t="s">
        <v>531</v>
      </c>
      <c r="C43" s="43" t="s">
        <v>2296</v>
      </c>
      <c r="D43" s="43" t="s">
        <v>823</v>
      </c>
      <c r="E43" s="43" t="s">
        <v>2297</v>
      </c>
      <c r="F43" s="90" t="s">
        <v>68</v>
      </c>
      <c r="G43" s="98" t="s">
        <v>824</v>
      </c>
      <c r="H43" s="268" t="s">
        <v>32</v>
      </c>
      <c r="I43" s="43" t="s">
        <v>33</v>
      </c>
      <c r="J43" s="43" t="s">
        <v>1366</v>
      </c>
      <c r="K43" s="43" t="s">
        <v>1367</v>
      </c>
      <c r="L43" s="85" t="s">
        <v>2298</v>
      </c>
      <c r="M43" s="85">
        <v>89273572258</v>
      </c>
      <c r="N43" s="90">
        <v>11</v>
      </c>
      <c r="O43" s="90">
        <v>9</v>
      </c>
      <c r="P43" s="90">
        <v>7.5</v>
      </c>
      <c r="Q43" s="90" t="s">
        <v>3047</v>
      </c>
      <c r="R43" s="90" t="s">
        <v>3047</v>
      </c>
      <c r="S43" s="90">
        <v>5.5</v>
      </c>
      <c r="T43" s="379">
        <f>SUM(O43:S43)</f>
        <v>22</v>
      </c>
      <c r="U43" s="43"/>
      <c r="V43" s="43" t="s">
        <v>1411</v>
      </c>
      <c r="W43" s="90" t="s">
        <v>37</v>
      </c>
      <c r="X43" s="43" t="s">
        <v>1367</v>
      </c>
    </row>
    <row r="44" spans="1:24">
      <c r="A44" s="27">
        <v>33</v>
      </c>
      <c r="B44" s="27" t="s">
        <v>531</v>
      </c>
      <c r="C44" s="73" t="s">
        <v>768</v>
      </c>
      <c r="D44" s="73" t="s">
        <v>339</v>
      </c>
      <c r="E44" s="73" t="s">
        <v>227</v>
      </c>
      <c r="F44" s="90" t="s">
        <v>68</v>
      </c>
      <c r="G44" s="98">
        <v>38849</v>
      </c>
      <c r="H44" s="268" t="s">
        <v>32</v>
      </c>
      <c r="I44" s="43" t="s">
        <v>33</v>
      </c>
      <c r="J44" s="73" t="s">
        <v>1639</v>
      </c>
      <c r="K44" s="73" t="s">
        <v>1640</v>
      </c>
      <c r="L44" s="85" t="s">
        <v>2362</v>
      </c>
      <c r="M44" s="73">
        <v>89378311227</v>
      </c>
      <c r="N44" s="90">
        <v>11</v>
      </c>
      <c r="O44" s="90">
        <v>9</v>
      </c>
      <c r="P44" s="90">
        <v>5</v>
      </c>
      <c r="Q44" s="90">
        <v>5.5</v>
      </c>
      <c r="R44" s="90" t="s">
        <v>3047</v>
      </c>
      <c r="S44" s="90">
        <v>2.5</v>
      </c>
      <c r="T44" s="379">
        <f>SUM(O44:S44)</f>
        <v>22</v>
      </c>
      <c r="U44" s="73"/>
      <c r="V44" s="73" t="s">
        <v>1642</v>
      </c>
      <c r="W44" s="90" t="s">
        <v>37</v>
      </c>
      <c r="X44" s="73" t="s">
        <v>1640</v>
      </c>
    </row>
    <row r="45" spans="1:24">
      <c r="A45" s="27">
        <v>34</v>
      </c>
      <c r="B45" s="27" t="s">
        <v>531</v>
      </c>
      <c r="C45" s="43" t="s">
        <v>2358</v>
      </c>
      <c r="D45" s="43" t="s">
        <v>2359</v>
      </c>
      <c r="E45" s="43" t="s">
        <v>242</v>
      </c>
      <c r="F45" s="90" t="s">
        <v>63</v>
      </c>
      <c r="G45" s="98" t="s">
        <v>771</v>
      </c>
      <c r="H45" s="268" t="s">
        <v>32</v>
      </c>
      <c r="I45" s="43" t="s">
        <v>33</v>
      </c>
      <c r="J45" s="43" t="s">
        <v>1366</v>
      </c>
      <c r="K45" s="43" t="s">
        <v>1367</v>
      </c>
      <c r="L45" s="85" t="s">
        <v>2360</v>
      </c>
      <c r="M45" s="85">
        <v>89373377286</v>
      </c>
      <c r="N45" s="90">
        <v>11</v>
      </c>
      <c r="O45" s="90">
        <v>9</v>
      </c>
      <c r="P45" s="90">
        <v>10</v>
      </c>
      <c r="Q45" s="90" t="s">
        <v>3047</v>
      </c>
      <c r="R45" s="90">
        <v>0</v>
      </c>
      <c r="S45" s="90">
        <v>3</v>
      </c>
      <c r="T45" s="379">
        <f>SUM(O45:S45)</f>
        <v>22</v>
      </c>
      <c r="U45" s="43"/>
      <c r="V45" s="43" t="s">
        <v>1411</v>
      </c>
      <c r="W45" s="90" t="s">
        <v>37</v>
      </c>
      <c r="X45" s="43" t="s">
        <v>1367</v>
      </c>
    </row>
    <row r="46" spans="1:24">
      <c r="A46" s="27">
        <v>35</v>
      </c>
      <c r="B46" s="27" t="s">
        <v>531</v>
      </c>
      <c r="C46" s="161" t="s">
        <v>2430</v>
      </c>
      <c r="D46" s="161" t="s">
        <v>278</v>
      </c>
      <c r="E46" s="161" t="s">
        <v>30</v>
      </c>
      <c r="F46" s="90" t="s">
        <v>68</v>
      </c>
      <c r="G46" s="98">
        <v>38829</v>
      </c>
      <c r="H46" s="268" t="s">
        <v>32</v>
      </c>
      <c r="I46" s="43" t="s">
        <v>33</v>
      </c>
      <c r="J46" s="43" t="s">
        <v>1649</v>
      </c>
      <c r="K46" s="43" t="s">
        <v>1650</v>
      </c>
      <c r="L46" s="85" t="s">
        <v>2431</v>
      </c>
      <c r="M46" s="383">
        <v>89174821898</v>
      </c>
      <c r="N46" s="90">
        <v>11</v>
      </c>
      <c r="O46" s="90">
        <v>9</v>
      </c>
      <c r="P46" s="90">
        <v>8</v>
      </c>
      <c r="Q46" s="90" t="s">
        <v>3047</v>
      </c>
      <c r="R46" s="90" t="s">
        <v>3047</v>
      </c>
      <c r="S46" s="90">
        <v>4</v>
      </c>
      <c r="T46" s="379">
        <f>SUM(O46:S46)</f>
        <v>21</v>
      </c>
      <c r="U46" s="90"/>
      <c r="V46" s="43" t="s">
        <v>416</v>
      </c>
      <c r="W46" s="90" t="s">
        <v>37</v>
      </c>
      <c r="X46" s="43" t="s">
        <v>1650</v>
      </c>
    </row>
    <row r="47" spans="1:24">
      <c r="A47" s="27">
        <v>36</v>
      </c>
      <c r="B47" s="27" t="s">
        <v>531</v>
      </c>
      <c r="C47" s="103" t="s">
        <v>496</v>
      </c>
      <c r="D47" s="103" t="s">
        <v>493</v>
      </c>
      <c r="E47" s="103" t="s">
        <v>2416</v>
      </c>
      <c r="F47" s="90" t="s">
        <v>68</v>
      </c>
      <c r="G47" s="106">
        <v>38744</v>
      </c>
      <c r="H47" s="268" t="s">
        <v>32</v>
      </c>
      <c r="I47" s="43" t="s">
        <v>33</v>
      </c>
      <c r="J47" s="85" t="s">
        <v>1018</v>
      </c>
      <c r="K47" s="85" t="s">
        <v>1019</v>
      </c>
      <c r="L47" s="93" t="s">
        <v>1020</v>
      </c>
      <c r="M47" s="93" t="s">
        <v>1021</v>
      </c>
      <c r="N47" s="90">
        <v>11</v>
      </c>
      <c r="O47" s="90">
        <v>9</v>
      </c>
      <c r="P47" s="90">
        <v>5.5</v>
      </c>
      <c r="Q47" s="90">
        <v>3</v>
      </c>
      <c r="R47" s="90" t="s">
        <v>3047</v>
      </c>
      <c r="S47" s="90">
        <v>3.5</v>
      </c>
      <c r="T47" s="379">
        <f>SUM(O47:S47)</f>
        <v>21</v>
      </c>
      <c r="U47" s="90"/>
      <c r="V47" s="73" t="s">
        <v>1022</v>
      </c>
      <c r="W47" s="90" t="s">
        <v>37</v>
      </c>
      <c r="X47" s="85" t="s">
        <v>1019</v>
      </c>
    </row>
    <row r="48" spans="1:24">
      <c r="A48" s="27">
        <v>37</v>
      </c>
      <c r="B48" s="27" t="s">
        <v>531</v>
      </c>
      <c r="C48" s="43" t="s">
        <v>2312</v>
      </c>
      <c r="D48" s="43" t="s">
        <v>2313</v>
      </c>
      <c r="E48" s="43" t="s">
        <v>318</v>
      </c>
      <c r="F48" s="90" t="s">
        <v>68</v>
      </c>
      <c r="G48" s="98" t="s">
        <v>827</v>
      </c>
      <c r="H48" s="268" t="s">
        <v>32</v>
      </c>
      <c r="I48" s="43" t="s">
        <v>33</v>
      </c>
      <c r="J48" s="43" t="s">
        <v>1366</v>
      </c>
      <c r="K48" s="43" t="s">
        <v>1367</v>
      </c>
      <c r="L48" s="85" t="s">
        <v>2314</v>
      </c>
      <c r="M48" s="85">
        <v>89659381351</v>
      </c>
      <c r="N48" s="90">
        <v>11</v>
      </c>
      <c r="O48" s="90">
        <v>9</v>
      </c>
      <c r="P48" s="90">
        <v>6</v>
      </c>
      <c r="Q48" s="90">
        <v>4</v>
      </c>
      <c r="R48" s="90" t="s">
        <v>3047</v>
      </c>
      <c r="S48" s="90">
        <v>2</v>
      </c>
      <c r="T48" s="379">
        <f>SUM(O48:S48)</f>
        <v>21</v>
      </c>
      <c r="U48" s="43"/>
      <c r="V48" s="43" t="s">
        <v>1411</v>
      </c>
      <c r="W48" s="90" t="s">
        <v>37</v>
      </c>
      <c r="X48" s="43" t="s">
        <v>1367</v>
      </c>
    </row>
    <row r="49" spans="1:24">
      <c r="A49" s="27">
        <v>38</v>
      </c>
      <c r="B49" s="27" t="s">
        <v>531</v>
      </c>
      <c r="C49" s="43" t="s">
        <v>2276</v>
      </c>
      <c r="D49" s="43" t="s">
        <v>2277</v>
      </c>
      <c r="E49" s="43" t="s">
        <v>490</v>
      </c>
      <c r="F49" s="90" t="s">
        <v>68</v>
      </c>
      <c r="G49" s="98" t="s">
        <v>813</v>
      </c>
      <c r="H49" s="268" t="s">
        <v>32</v>
      </c>
      <c r="I49" s="43" t="s">
        <v>33</v>
      </c>
      <c r="J49" s="43" t="s">
        <v>1366</v>
      </c>
      <c r="K49" s="267" t="s">
        <v>1367</v>
      </c>
      <c r="L49" s="271" t="s">
        <v>2278</v>
      </c>
      <c r="M49" s="272">
        <v>89279391642</v>
      </c>
      <c r="N49" s="90">
        <v>11</v>
      </c>
      <c r="O49" s="90">
        <v>5.5</v>
      </c>
      <c r="P49" s="90">
        <v>6</v>
      </c>
      <c r="Q49" s="90">
        <v>3.75</v>
      </c>
      <c r="R49" s="90">
        <v>0</v>
      </c>
      <c r="S49" s="90">
        <v>5.5</v>
      </c>
      <c r="T49" s="379">
        <f>SUM(O49:S49)</f>
        <v>20.75</v>
      </c>
      <c r="U49" s="43"/>
      <c r="V49" s="43" t="s">
        <v>1411</v>
      </c>
      <c r="W49" s="90" t="s">
        <v>37</v>
      </c>
      <c r="X49" s="267" t="s">
        <v>1367</v>
      </c>
    </row>
    <row r="50" spans="1:24">
      <c r="A50" s="27">
        <v>39</v>
      </c>
      <c r="B50" s="27" t="s">
        <v>531</v>
      </c>
      <c r="C50" s="93" t="s">
        <v>265</v>
      </c>
      <c r="D50" s="93" t="s">
        <v>2261</v>
      </c>
      <c r="E50" s="93" t="s">
        <v>73</v>
      </c>
      <c r="F50" s="90" t="s">
        <v>68</v>
      </c>
      <c r="G50" s="98">
        <v>39115</v>
      </c>
      <c r="H50" s="268" t="s">
        <v>32</v>
      </c>
      <c r="I50" s="43" t="s">
        <v>33</v>
      </c>
      <c r="J50" s="73" t="s">
        <v>1154</v>
      </c>
      <c r="K50" s="73" t="s">
        <v>1155</v>
      </c>
      <c r="L50" s="85" t="s">
        <v>2262</v>
      </c>
      <c r="M50" s="73">
        <v>89178078754</v>
      </c>
      <c r="N50" s="90">
        <v>11</v>
      </c>
      <c r="O50" s="90">
        <v>2</v>
      </c>
      <c r="P50" s="90">
        <v>5</v>
      </c>
      <c r="Q50" s="90">
        <v>7</v>
      </c>
      <c r="R50" s="90">
        <v>0</v>
      </c>
      <c r="S50" s="90">
        <v>6</v>
      </c>
      <c r="T50" s="379">
        <f>SUM(O50:S50)</f>
        <v>20</v>
      </c>
      <c r="U50" s="90"/>
      <c r="V50" s="73" t="s">
        <v>746</v>
      </c>
      <c r="W50" s="90" t="s">
        <v>37</v>
      </c>
      <c r="X50" s="73" t="s">
        <v>1155</v>
      </c>
    </row>
    <row r="51" spans="1:24">
      <c r="A51" s="27">
        <v>40</v>
      </c>
      <c r="B51" s="27" t="s">
        <v>531</v>
      </c>
      <c r="C51" s="43" t="s">
        <v>2304</v>
      </c>
      <c r="D51" s="43" t="s">
        <v>1362</v>
      </c>
      <c r="E51" s="43" t="s">
        <v>798</v>
      </c>
      <c r="F51" s="90" t="s">
        <v>63</v>
      </c>
      <c r="G51" s="98" t="s">
        <v>799</v>
      </c>
      <c r="H51" s="268" t="s">
        <v>32</v>
      </c>
      <c r="I51" s="43" t="s">
        <v>33</v>
      </c>
      <c r="J51" s="43" t="s">
        <v>1366</v>
      </c>
      <c r="K51" s="43" t="s">
        <v>1367</v>
      </c>
      <c r="L51" s="85" t="s">
        <v>2305</v>
      </c>
      <c r="M51" s="85">
        <v>89615755756</v>
      </c>
      <c r="N51" s="90">
        <v>11</v>
      </c>
      <c r="O51" s="90">
        <v>8</v>
      </c>
      <c r="P51" s="90">
        <v>7</v>
      </c>
      <c r="Q51" s="90">
        <v>2.75</v>
      </c>
      <c r="R51" s="90" t="s">
        <v>3047</v>
      </c>
      <c r="S51" s="90">
        <v>2</v>
      </c>
      <c r="T51" s="379">
        <f>SUM(O51:S51)</f>
        <v>19.75</v>
      </c>
      <c r="U51" s="43"/>
      <c r="V51" s="43" t="s">
        <v>1411</v>
      </c>
      <c r="W51" s="90" t="s">
        <v>37</v>
      </c>
      <c r="X51" s="43" t="s">
        <v>1367</v>
      </c>
    </row>
    <row r="52" spans="1:24">
      <c r="A52" s="27">
        <v>41</v>
      </c>
      <c r="B52" s="27" t="s">
        <v>531</v>
      </c>
      <c r="C52" s="103" t="s">
        <v>2327</v>
      </c>
      <c r="D52" s="103" t="s">
        <v>597</v>
      </c>
      <c r="E52" s="103" t="s">
        <v>335</v>
      </c>
      <c r="F52" s="90" t="s">
        <v>63</v>
      </c>
      <c r="G52" s="106">
        <v>38879</v>
      </c>
      <c r="H52" s="268" t="s">
        <v>32</v>
      </c>
      <c r="I52" s="43" t="s">
        <v>33</v>
      </c>
      <c r="J52" s="85" t="s">
        <v>1018</v>
      </c>
      <c r="K52" s="85" t="s">
        <v>1019</v>
      </c>
      <c r="L52" s="93" t="s">
        <v>1020</v>
      </c>
      <c r="M52" s="93" t="s">
        <v>1021</v>
      </c>
      <c r="N52" s="90">
        <v>11</v>
      </c>
      <c r="O52" s="90">
        <v>9</v>
      </c>
      <c r="P52" s="90">
        <v>6</v>
      </c>
      <c r="Q52" s="90">
        <v>3.5</v>
      </c>
      <c r="R52" s="90" t="s">
        <v>3047</v>
      </c>
      <c r="S52" s="90">
        <v>1</v>
      </c>
      <c r="T52" s="379">
        <f>SUM(O52:S52)</f>
        <v>19.5</v>
      </c>
      <c r="U52" s="90"/>
      <c r="V52" s="73" t="s">
        <v>1022</v>
      </c>
      <c r="W52" s="90" t="s">
        <v>37</v>
      </c>
      <c r="X52" s="85" t="s">
        <v>1019</v>
      </c>
    </row>
    <row r="53" spans="1:24">
      <c r="A53" s="27">
        <v>42</v>
      </c>
      <c r="B53" s="27" t="s">
        <v>531</v>
      </c>
      <c r="C53" s="88" t="s">
        <v>2250</v>
      </c>
      <c r="D53" s="88" t="s">
        <v>43</v>
      </c>
      <c r="E53" s="88" t="s">
        <v>166</v>
      </c>
      <c r="F53" s="135" t="s">
        <v>63</v>
      </c>
      <c r="G53" s="98">
        <v>38872</v>
      </c>
      <c r="H53" s="268" t="s">
        <v>32</v>
      </c>
      <c r="I53" s="43" t="s">
        <v>33</v>
      </c>
      <c r="J53" s="88" t="s">
        <v>1138</v>
      </c>
      <c r="K53" s="88" t="s">
        <v>1139</v>
      </c>
      <c r="L53" s="88" t="s">
        <v>1140</v>
      </c>
      <c r="M53" s="88">
        <v>89177560806</v>
      </c>
      <c r="N53" s="90">
        <v>11</v>
      </c>
      <c r="O53" s="90">
        <v>9.5</v>
      </c>
      <c r="P53" s="90">
        <v>3</v>
      </c>
      <c r="Q53" s="90">
        <v>5.5</v>
      </c>
      <c r="R53" s="90" t="s">
        <v>3047</v>
      </c>
      <c r="S53" s="90">
        <v>1</v>
      </c>
      <c r="T53" s="379">
        <f>SUM(O53:S53)</f>
        <v>19</v>
      </c>
      <c r="U53" s="87"/>
      <c r="V53" s="88" t="s">
        <v>2251</v>
      </c>
      <c r="W53" s="90" t="s">
        <v>37</v>
      </c>
      <c r="X53" s="88" t="s">
        <v>1139</v>
      </c>
    </row>
    <row r="54" spans="1:24">
      <c r="A54" s="27">
        <v>43</v>
      </c>
      <c r="B54" s="27" t="s">
        <v>531</v>
      </c>
      <c r="C54" s="43" t="s">
        <v>795</v>
      </c>
      <c r="D54" s="43" t="s">
        <v>796</v>
      </c>
      <c r="E54" s="43" t="s">
        <v>2356</v>
      </c>
      <c r="F54" s="90" t="s">
        <v>68</v>
      </c>
      <c r="G54" s="98" t="s">
        <v>797</v>
      </c>
      <c r="H54" s="268" t="s">
        <v>32</v>
      </c>
      <c r="I54" s="43" t="s">
        <v>33</v>
      </c>
      <c r="J54" s="43" t="s">
        <v>1366</v>
      </c>
      <c r="K54" s="267" t="s">
        <v>1367</v>
      </c>
      <c r="L54" s="271" t="s">
        <v>2357</v>
      </c>
      <c r="M54" s="272">
        <v>89996234714</v>
      </c>
      <c r="N54" s="90">
        <v>11</v>
      </c>
      <c r="O54" s="90">
        <v>6</v>
      </c>
      <c r="P54" s="90">
        <v>2</v>
      </c>
      <c r="Q54" s="90">
        <v>6</v>
      </c>
      <c r="R54" s="90">
        <v>0</v>
      </c>
      <c r="S54" s="90">
        <v>4.5</v>
      </c>
      <c r="T54" s="379">
        <f>SUM(O54:S54)</f>
        <v>18.5</v>
      </c>
      <c r="U54" s="43"/>
      <c r="V54" s="43" t="s">
        <v>1411</v>
      </c>
      <c r="W54" s="90" t="s">
        <v>37</v>
      </c>
      <c r="X54" s="267" t="s">
        <v>1367</v>
      </c>
    </row>
    <row r="55" spans="1:24">
      <c r="A55" s="27">
        <v>44</v>
      </c>
      <c r="B55" s="27" t="s">
        <v>531</v>
      </c>
      <c r="C55" s="43" t="s">
        <v>2348</v>
      </c>
      <c r="D55" s="43" t="s">
        <v>453</v>
      </c>
      <c r="E55" s="43" t="s">
        <v>79</v>
      </c>
      <c r="F55" s="90" t="s">
        <v>41</v>
      </c>
      <c r="G55" s="98">
        <v>38864</v>
      </c>
      <c r="H55" s="268" t="s">
        <v>32</v>
      </c>
      <c r="I55" s="43" t="s">
        <v>33</v>
      </c>
      <c r="J55" s="137" t="s">
        <v>2349</v>
      </c>
      <c r="K55" s="43" t="s">
        <v>1132</v>
      </c>
      <c r="L55" s="85" t="s">
        <v>1133</v>
      </c>
      <c r="M55" s="137">
        <v>89174678372</v>
      </c>
      <c r="N55" s="90">
        <v>11</v>
      </c>
      <c r="O55" s="90">
        <v>10</v>
      </c>
      <c r="P55" s="90">
        <v>1</v>
      </c>
      <c r="Q55" s="90">
        <v>6</v>
      </c>
      <c r="R55" s="90" t="s">
        <v>3047</v>
      </c>
      <c r="S55" s="90">
        <v>1</v>
      </c>
      <c r="T55" s="379">
        <f>SUM(O55:S55)</f>
        <v>18</v>
      </c>
      <c r="U55" s="137"/>
      <c r="V55" s="43" t="s">
        <v>1135</v>
      </c>
      <c r="W55" s="90" t="s">
        <v>37</v>
      </c>
      <c r="X55" s="43" t="s">
        <v>1132</v>
      </c>
    </row>
    <row r="56" spans="1:24">
      <c r="A56" s="27">
        <v>45</v>
      </c>
      <c r="B56" s="27" t="s">
        <v>531</v>
      </c>
      <c r="C56" s="43" t="s">
        <v>832</v>
      </c>
      <c r="D56" s="43" t="s">
        <v>833</v>
      </c>
      <c r="E56" s="43" t="s">
        <v>81</v>
      </c>
      <c r="F56" s="90" t="s">
        <v>63</v>
      </c>
      <c r="G56" s="98">
        <v>39053</v>
      </c>
      <c r="H56" s="268" t="s">
        <v>32</v>
      </c>
      <c r="I56" s="43" t="s">
        <v>33</v>
      </c>
      <c r="J56" s="43" t="s">
        <v>1281</v>
      </c>
      <c r="K56" s="43" t="s">
        <v>1282</v>
      </c>
      <c r="L56" s="85" t="s">
        <v>2287</v>
      </c>
      <c r="M56" s="85">
        <v>89177860404</v>
      </c>
      <c r="N56" s="90">
        <v>11</v>
      </c>
      <c r="O56" s="90">
        <v>8.5</v>
      </c>
      <c r="P56" s="90">
        <v>4</v>
      </c>
      <c r="Q56" s="90" t="s">
        <v>3047</v>
      </c>
      <c r="R56" s="90">
        <v>0</v>
      </c>
      <c r="S56" s="90">
        <v>5</v>
      </c>
      <c r="T56" s="379">
        <f>SUM(O56:S56)</f>
        <v>17.5</v>
      </c>
      <c r="U56" s="43"/>
      <c r="V56" s="43" t="s">
        <v>292</v>
      </c>
      <c r="W56" s="90" t="s">
        <v>37</v>
      </c>
      <c r="X56" s="43" t="s">
        <v>1282</v>
      </c>
    </row>
    <row r="57" spans="1:24">
      <c r="A57" s="27">
        <v>46</v>
      </c>
      <c r="B57" s="27" t="s">
        <v>531</v>
      </c>
      <c r="C57" s="43" t="s">
        <v>828</v>
      </c>
      <c r="D57" s="43" t="s">
        <v>458</v>
      </c>
      <c r="E57" s="43" t="s">
        <v>274</v>
      </c>
      <c r="F57" s="90" t="s">
        <v>68</v>
      </c>
      <c r="G57" s="98">
        <v>38842</v>
      </c>
      <c r="H57" s="268" t="s">
        <v>32</v>
      </c>
      <c r="I57" s="43" t="s">
        <v>33</v>
      </c>
      <c r="J57" s="43" t="s">
        <v>1366</v>
      </c>
      <c r="K57" s="43" t="s">
        <v>1367</v>
      </c>
      <c r="L57" s="85" t="s">
        <v>2377</v>
      </c>
      <c r="M57" s="85">
        <v>89696116629</v>
      </c>
      <c r="N57" s="90">
        <v>11</v>
      </c>
      <c r="O57" s="90">
        <v>3</v>
      </c>
      <c r="P57" s="90">
        <v>5</v>
      </c>
      <c r="Q57" s="90">
        <v>3.75</v>
      </c>
      <c r="R57" s="90">
        <v>0</v>
      </c>
      <c r="S57" s="90">
        <v>5.5</v>
      </c>
      <c r="T57" s="379">
        <f>SUM(O57:S57)</f>
        <v>17.25</v>
      </c>
      <c r="U57" s="43"/>
      <c r="V57" s="43" t="s">
        <v>2005</v>
      </c>
      <c r="W57" s="90" t="s">
        <v>37</v>
      </c>
      <c r="X57" s="43" t="s">
        <v>1367</v>
      </c>
    </row>
    <row r="58" spans="1:24">
      <c r="A58" s="27">
        <v>47</v>
      </c>
      <c r="B58" s="27" t="s">
        <v>531</v>
      </c>
      <c r="C58" s="88" t="s">
        <v>107</v>
      </c>
      <c r="D58" s="88" t="s">
        <v>56</v>
      </c>
      <c r="E58" s="88" t="s">
        <v>142</v>
      </c>
      <c r="F58" s="135" t="s">
        <v>63</v>
      </c>
      <c r="G58" s="98">
        <v>38829</v>
      </c>
      <c r="H58" s="268" t="s">
        <v>32</v>
      </c>
      <c r="I58" s="43" t="s">
        <v>33</v>
      </c>
      <c r="J58" s="88" t="s">
        <v>1176</v>
      </c>
      <c r="K58" s="88" t="s">
        <v>1177</v>
      </c>
      <c r="L58" s="85" t="s">
        <v>2384</v>
      </c>
      <c r="M58" s="88">
        <v>89174223488</v>
      </c>
      <c r="N58" s="90">
        <v>11</v>
      </c>
      <c r="O58" s="90">
        <v>10</v>
      </c>
      <c r="P58" s="90">
        <v>6</v>
      </c>
      <c r="Q58" s="90" t="s">
        <v>3047</v>
      </c>
      <c r="R58" s="90" t="s">
        <v>3047</v>
      </c>
      <c r="S58" s="90">
        <v>1</v>
      </c>
      <c r="T58" s="379">
        <f>SUM(O58:S58)</f>
        <v>17</v>
      </c>
      <c r="U58" s="87"/>
      <c r="V58" s="88" t="s">
        <v>573</v>
      </c>
      <c r="W58" s="90" t="s">
        <v>37</v>
      </c>
      <c r="X58" s="88" t="s">
        <v>1177</v>
      </c>
    </row>
    <row r="59" spans="1:24">
      <c r="A59" s="27">
        <v>48</v>
      </c>
      <c r="B59" s="27" t="s">
        <v>531</v>
      </c>
      <c r="C59" s="139" t="s">
        <v>2426</v>
      </c>
      <c r="D59" s="139" t="s">
        <v>293</v>
      </c>
      <c r="E59" s="139" t="s">
        <v>279</v>
      </c>
      <c r="F59" s="90" t="s">
        <v>68</v>
      </c>
      <c r="G59" s="354" t="s">
        <v>1098</v>
      </c>
      <c r="H59" s="268" t="s">
        <v>32</v>
      </c>
      <c r="I59" s="43" t="s">
        <v>33</v>
      </c>
      <c r="J59" s="139" t="s">
        <v>577</v>
      </c>
      <c r="K59" s="139" t="s">
        <v>1099</v>
      </c>
      <c r="L59" s="139" t="s">
        <v>2427</v>
      </c>
      <c r="M59" s="140">
        <v>89174000000</v>
      </c>
      <c r="N59" s="90">
        <v>11</v>
      </c>
      <c r="O59" s="90">
        <v>9</v>
      </c>
      <c r="P59" s="90">
        <v>5</v>
      </c>
      <c r="Q59" s="90" t="s">
        <v>3047</v>
      </c>
      <c r="R59" s="90" t="s">
        <v>3047</v>
      </c>
      <c r="S59" s="90">
        <v>3</v>
      </c>
      <c r="T59" s="379">
        <f>SUM(O59:S59)</f>
        <v>17</v>
      </c>
      <c r="U59" s="73"/>
      <c r="V59" s="139" t="s">
        <v>1100</v>
      </c>
      <c r="W59" s="90" t="s">
        <v>37</v>
      </c>
      <c r="X59" s="139" t="s">
        <v>1099</v>
      </c>
    </row>
    <row r="60" spans="1:24">
      <c r="A60" s="27">
        <v>49</v>
      </c>
      <c r="B60" s="27" t="s">
        <v>531</v>
      </c>
      <c r="C60" s="43" t="s">
        <v>2249</v>
      </c>
      <c r="D60" s="43" t="s">
        <v>124</v>
      </c>
      <c r="E60" s="43" t="s">
        <v>203</v>
      </c>
      <c r="F60" s="90" t="s">
        <v>31</v>
      </c>
      <c r="G60" s="98">
        <v>39066</v>
      </c>
      <c r="H60" s="268" t="s">
        <v>32</v>
      </c>
      <c r="I60" s="43" t="s">
        <v>33</v>
      </c>
      <c r="J60" s="43" t="s">
        <v>185</v>
      </c>
      <c r="K60" s="43" t="s">
        <v>186</v>
      </c>
      <c r="L60" s="85" t="s">
        <v>2043</v>
      </c>
      <c r="M60" s="85">
        <v>89173576362</v>
      </c>
      <c r="N60" s="90">
        <v>11</v>
      </c>
      <c r="O60" s="90">
        <v>8.5</v>
      </c>
      <c r="P60" s="90">
        <v>2</v>
      </c>
      <c r="Q60" s="90">
        <v>3.5</v>
      </c>
      <c r="R60" s="90" t="s">
        <v>3047</v>
      </c>
      <c r="S60" s="90">
        <v>3</v>
      </c>
      <c r="T60" s="379">
        <f>SUM(O60:S60)</f>
        <v>17</v>
      </c>
      <c r="U60" s="43"/>
      <c r="V60" s="43" t="s">
        <v>672</v>
      </c>
      <c r="W60" s="90" t="s">
        <v>37</v>
      </c>
      <c r="X60" s="43" t="s">
        <v>186</v>
      </c>
    </row>
    <row r="61" spans="1:24">
      <c r="A61" s="27">
        <v>50</v>
      </c>
      <c r="B61" s="27" t="s">
        <v>531</v>
      </c>
      <c r="C61" s="43" t="s">
        <v>2442</v>
      </c>
      <c r="D61" s="43" t="s">
        <v>276</v>
      </c>
      <c r="E61" s="43" t="s">
        <v>67</v>
      </c>
      <c r="F61" s="87" t="s">
        <v>63</v>
      </c>
      <c r="G61" s="146">
        <v>38799</v>
      </c>
      <c r="H61" s="268" t="s">
        <v>32</v>
      </c>
      <c r="I61" s="43" t="s">
        <v>33</v>
      </c>
      <c r="J61" s="127" t="s">
        <v>1074</v>
      </c>
      <c r="K61" s="127" t="s">
        <v>1075</v>
      </c>
      <c r="L61" s="127"/>
      <c r="M61" s="85">
        <v>89273086301</v>
      </c>
      <c r="N61" s="90">
        <v>11</v>
      </c>
      <c r="O61" s="90">
        <v>10</v>
      </c>
      <c r="P61" s="90">
        <v>4</v>
      </c>
      <c r="Q61" s="90">
        <v>3</v>
      </c>
      <c r="R61" s="90" t="s">
        <v>3047</v>
      </c>
      <c r="S61" s="90" t="s">
        <v>3047</v>
      </c>
      <c r="T61" s="379">
        <f>SUM(O61:S61)</f>
        <v>17</v>
      </c>
      <c r="U61" s="381"/>
      <c r="V61" s="381" t="s">
        <v>1076</v>
      </c>
      <c r="W61" s="90" t="s">
        <v>37</v>
      </c>
      <c r="X61" s="127" t="s">
        <v>1075</v>
      </c>
    </row>
    <row r="62" spans="1:24">
      <c r="A62" s="27">
        <v>51</v>
      </c>
      <c r="B62" s="27" t="s">
        <v>531</v>
      </c>
      <c r="C62" s="383" t="s">
        <v>649</v>
      </c>
      <c r="D62" s="383" t="s">
        <v>434</v>
      </c>
      <c r="E62" s="383" t="s">
        <v>163</v>
      </c>
      <c r="F62" s="90" t="s">
        <v>68</v>
      </c>
      <c r="G62" s="98">
        <v>38819</v>
      </c>
      <c r="H62" s="268" t="s">
        <v>32</v>
      </c>
      <c r="I62" s="43" t="s">
        <v>33</v>
      </c>
      <c r="J62" s="383" t="s">
        <v>2422</v>
      </c>
      <c r="K62" s="383" t="s">
        <v>2423</v>
      </c>
      <c r="L62" s="383" t="s">
        <v>2424</v>
      </c>
      <c r="M62" s="85">
        <v>89872492339</v>
      </c>
      <c r="N62" s="90">
        <v>11</v>
      </c>
      <c r="O62" s="90">
        <v>9</v>
      </c>
      <c r="P62" s="90">
        <v>5</v>
      </c>
      <c r="Q62" s="90">
        <v>0</v>
      </c>
      <c r="R62" s="90">
        <v>0</v>
      </c>
      <c r="S62" s="90">
        <v>3</v>
      </c>
      <c r="T62" s="379">
        <f>SUM(O62:S62)</f>
        <v>17</v>
      </c>
      <c r="U62" s="73"/>
      <c r="V62" s="383" t="s">
        <v>2425</v>
      </c>
      <c r="W62" s="90" t="s">
        <v>37</v>
      </c>
      <c r="X62" s="383" t="s">
        <v>2423</v>
      </c>
    </row>
    <row r="63" spans="1:24">
      <c r="A63" s="27">
        <v>52</v>
      </c>
      <c r="B63" s="27" t="s">
        <v>531</v>
      </c>
      <c r="C63" s="88" t="s">
        <v>806</v>
      </c>
      <c r="D63" s="88" t="s">
        <v>93</v>
      </c>
      <c r="E63" s="88" t="s">
        <v>67</v>
      </c>
      <c r="F63" s="87" t="s">
        <v>41</v>
      </c>
      <c r="G63" s="98">
        <v>38859</v>
      </c>
      <c r="H63" s="268" t="s">
        <v>32</v>
      </c>
      <c r="I63" s="43" t="s">
        <v>33</v>
      </c>
      <c r="J63" s="43" t="s">
        <v>1423</v>
      </c>
      <c r="K63" s="43" t="s">
        <v>1424</v>
      </c>
      <c r="L63" s="85" t="s">
        <v>1425</v>
      </c>
      <c r="M63" s="134">
        <v>89170499090</v>
      </c>
      <c r="N63" s="90">
        <v>11</v>
      </c>
      <c r="O63" s="90">
        <v>8.5</v>
      </c>
      <c r="P63" s="90">
        <v>1</v>
      </c>
      <c r="Q63" s="90">
        <v>3</v>
      </c>
      <c r="R63" s="90" t="s">
        <v>3047</v>
      </c>
      <c r="S63" s="90">
        <v>3</v>
      </c>
      <c r="T63" s="379">
        <f>SUM(O63:S63)</f>
        <v>15.5</v>
      </c>
      <c r="U63" s="87"/>
      <c r="V63" s="43" t="s">
        <v>1488</v>
      </c>
      <c r="W63" s="90" t="s">
        <v>37</v>
      </c>
      <c r="X63" s="43" t="s">
        <v>1424</v>
      </c>
    </row>
    <row r="64" spans="1:24">
      <c r="A64" s="27">
        <v>53</v>
      </c>
      <c r="B64" s="27" t="s">
        <v>531</v>
      </c>
      <c r="C64" s="43" t="s">
        <v>1779</v>
      </c>
      <c r="D64" s="43" t="s">
        <v>110</v>
      </c>
      <c r="E64" s="43" t="s">
        <v>2315</v>
      </c>
      <c r="F64" s="90" t="s">
        <v>63</v>
      </c>
      <c r="G64" s="98">
        <v>39015</v>
      </c>
      <c r="H64" s="268" t="s">
        <v>32</v>
      </c>
      <c r="I64" s="43" t="s">
        <v>33</v>
      </c>
      <c r="J64" s="43" t="s">
        <v>1440</v>
      </c>
      <c r="K64" s="43" t="s">
        <v>1441</v>
      </c>
      <c r="L64" s="85" t="s">
        <v>1442</v>
      </c>
      <c r="M64" s="85">
        <v>89196034253</v>
      </c>
      <c r="N64" s="90">
        <v>11</v>
      </c>
      <c r="O64" s="90">
        <v>9</v>
      </c>
      <c r="P64" s="90">
        <v>1</v>
      </c>
      <c r="Q64" s="90">
        <v>1</v>
      </c>
      <c r="R64" s="90" t="s">
        <v>3047</v>
      </c>
      <c r="S64" s="90">
        <v>4</v>
      </c>
      <c r="T64" s="379">
        <f>SUM(O64:S64)</f>
        <v>15</v>
      </c>
      <c r="U64" s="43"/>
      <c r="V64" s="43" t="s">
        <v>1443</v>
      </c>
      <c r="W64" s="90" t="s">
        <v>37</v>
      </c>
      <c r="X64" s="43" t="s">
        <v>1441</v>
      </c>
    </row>
    <row r="65" spans="1:24">
      <c r="A65" s="27">
        <v>54</v>
      </c>
      <c r="B65" s="27" t="s">
        <v>531</v>
      </c>
      <c r="C65" s="43" t="s">
        <v>1092</v>
      </c>
      <c r="D65" s="43" t="s">
        <v>401</v>
      </c>
      <c r="E65" s="43" t="s">
        <v>439</v>
      </c>
      <c r="F65" s="90" t="s">
        <v>63</v>
      </c>
      <c r="G65" s="98" t="s">
        <v>2252</v>
      </c>
      <c r="H65" s="268" t="s">
        <v>32</v>
      </c>
      <c r="I65" s="43" t="s">
        <v>33</v>
      </c>
      <c r="J65" s="43" t="s">
        <v>1217</v>
      </c>
      <c r="K65" s="43" t="s">
        <v>160</v>
      </c>
      <c r="L65" s="85" t="s">
        <v>2253</v>
      </c>
      <c r="M65" s="85" t="s">
        <v>2254</v>
      </c>
      <c r="N65" s="90">
        <v>11</v>
      </c>
      <c r="O65" s="90">
        <v>1.5</v>
      </c>
      <c r="P65" s="90">
        <v>9.5</v>
      </c>
      <c r="Q65" s="90">
        <v>3</v>
      </c>
      <c r="R65" s="90">
        <v>0</v>
      </c>
      <c r="S65" s="90">
        <v>1</v>
      </c>
      <c r="T65" s="379">
        <f>SUM(O65:S65)</f>
        <v>15</v>
      </c>
      <c r="U65" s="43"/>
      <c r="V65" s="43" t="s">
        <v>1932</v>
      </c>
      <c r="W65" s="90" t="s">
        <v>37</v>
      </c>
      <c r="X65" s="43" t="s">
        <v>160</v>
      </c>
    </row>
    <row r="66" spans="1:24">
      <c r="A66" s="27">
        <v>55</v>
      </c>
      <c r="B66" s="27" t="s">
        <v>531</v>
      </c>
      <c r="C66" s="43" t="s">
        <v>780</v>
      </c>
      <c r="D66" s="43" t="s">
        <v>29</v>
      </c>
      <c r="E66" s="43" t="s">
        <v>216</v>
      </c>
      <c r="F66" s="90" t="s">
        <v>31</v>
      </c>
      <c r="G66" s="98">
        <v>38981</v>
      </c>
      <c r="H66" s="268" t="s">
        <v>32</v>
      </c>
      <c r="I66" s="43" t="s">
        <v>33</v>
      </c>
      <c r="J66" s="43" t="s">
        <v>1071</v>
      </c>
      <c r="K66" s="43" t="s">
        <v>1072</v>
      </c>
      <c r="L66" s="85" t="s">
        <v>1073</v>
      </c>
      <c r="M66" s="85">
        <v>89191461640</v>
      </c>
      <c r="N66" s="90">
        <v>11</v>
      </c>
      <c r="O66" s="90">
        <v>0</v>
      </c>
      <c r="P66" s="90">
        <v>3</v>
      </c>
      <c r="Q66" s="90">
        <v>6</v>
      </c>
      <c r="R66" s="90">
        <v>0</v>
      </c>
      <c r="S66" s="90">
        <v>5.5</v>
      </c>
      <c r="T66" s="379">
        <f>SUM(O66:S66)</f>
        <v>14.5</v>
      </c>
      <c r="U66" s="137"/>
      <c r="V66" s="43" t="s">
        <v>69</v>
      </c>
      <c r="W66" s="90" t="s">
        <v>37</v>
      </c>
      <c r="X66" s="43" t="s">
        <v>1072</v>
      </c>
    </row>
    <row r="67" spans="1:24">
      <c r="A67" s="27">
        <v>56</v>
      </c>
      <c r="B67" s="27" t="s">
        <v>531</v>
      </c>
      <c r="C67" s="103" t="s">
        <v>829</v>
      </c>
      <c r="D67" s="103" t="s">
        <v>364</v>
      </c>
      <c r="E67" s="103" t="s">
        <v>717</v>
      </c>
      <c r="F67" s="90" t="s">
        <v>68</v>
      </c>
      <c r="G67" s="106">
        <v>38769</v>
      </c>
      <c r="H67" s="268" t="s">
        <v>32</v>
      </c>
      <c r="I67" s="43" t="s">
        <v>33</v>
      </c>
      <c r="J67" s="85" t="s">
        <v>1018</v>
      </c>
      <c r="K67" s="85" t="s">
        <v>1019</v>
      </c>
      <c r="L67" s="93" t="s">
        <v>1020</v>
      </c>
      <c r="M67" s="93" t="s">
        <v>1021</v>
      </c>
      <c r="N67" s="90">
        <v>11</v>
      </c>
      <c r="O67" s="90">
        <v>2</v>
      </c>
      <c r="P67" s="90">
        <v>5</v>
      </c>
      <c r="Q67" s="90">
        <v>5.5</v>
      </c>
      <c r="R67" s="90">
        <v>0</v>
      </c>
      <c r="S67" s="90">
        <v>2</v>
      </c>
      <c r="T67" s="379">
        <f>SUM(O67:S67)</f>
        <v>14.5</v>
      </c>
      <c r="U67" s="90"/>
      <c r="V67" s="73" t="s">
        <v>1022</v>
      </c>
      <c r="W67" s="90" t="s">
        <v>37</v>
      </c>
      <c r="X67" s="85" t="s">
        <v>1019</v>
      </c>
    </row>
    <row r="68" spans="1:24">
      <c r="A68" s="27">
        <v>57</v>
      </c>
      <c r="B68" s="27" t="s">
        <v>531</v>
      </c>
      <c r="C68" s="73" t="s">
        <v>794</v>
      </c>
      <c r="D68" s="73" t="s">
        <v>598</v>
      </c>
      <c r="E68" s="73" t="s">
        <v>501</v>
      </c>
      <c r="F68" s="90" t="s">
        <v>63</v>
      </c>
      <c r="G68" s="98">
        <v>38996</v>
      </c>
      <c r="H68" s="268" t="s">
        <v>32</v>
      </c>
      <c r="I68" s="43" t="s">
        <v>33</v>
      </c>
      <c r="J68" s="73" t="s">
        <v>1154</v>
      </c>
      <c r="K68" s="73" t="s">
        <v>1155</v>
      </c>
      <c r="L68" s="73" t="s">
        <v>2303</v>
      </c>
      <c r="M68" s="73">
        <v>89874963436</v>
      </c>
      <c r="N68" s="90">
        <v>11</v>
      </c>
      <c r="O68" s="90">
        <v>3.5</v>
      </c>
      <c r="P68" s="90">
        <v>7</v>
      </c>
      <c r="Q68" s="90" t="s">
        <v>3047</v>
      </c>
      <c r="R68" s="90" t="s">
        <v>3047</v>
      </c>
      <c r="S68" s="90">
        <v>4</v>
      </c>
      <c r="T68" s="379">
        <f>SUM(O68:S68)</f>
        <v>14.5</v>
      </c>
      <c r="U68" s="90"/>
      <c r="V68" s="73" t="s">
        <v>746</v>
      </c>
      <c r="W68" s="90" t="s">
        <v>37</v>
      </c>
      <c r="X68" s="73" t="s">
        <v>1155</v>
      </c>
    </row>
    <row r="69" spans="1:24">
      <c r="A69" s="27">
        <v>58</v>
      </c>
      <c r="B69" s="27" t="s">
        <v>531</v>
      </c>
      <c r="C69" s="43" t="s">
        <v>2274</v>
      </c>
      <c r="D69" s="43" t="s">
        <v>291</v>
      </c>
      <c r="E69" s="43" t="s">
        <v>129</v>
      </c>
      <c r="F69" s="90" t="s">
        <v>63</v>
      </c>
      <c r="G69" s="98">
        <v>38806</v>
      </c>
      <c r="H69" s="268" t="s">
        <v>32</v>
      </c>
      <c r="I69" s="43" t="s">
        <v>33</v>
      </c>
      <c r="J69" s="43" t="s">
        <v>1281</v>
      </c>
      <c r="K69" s="43" t="s">
        <v>1282</v>
      </c>
      <c r="L69" s="85" t="s">
        <v>2275</v>
      </c>
      <c r="M69" s="85">
        <v>89870309070</v>
      </c>
      <c r="N69" s="90">
        <v>11</v>
      </c>
      <c r="O69" s="90">
        <v>3</v>
      </c>
      <c r="P69" s="90">
        <v>3</v>
      </c>
      <c r="Q69" s="90">
        <v>4</v>
      </c>
      <c r="R69" s="90" t="s">
        <v>3047</v>
      </c>
      <c r="S69" s="90">
        <v>4.5</v>
      </c>
      <c r="T69" s="379">
        <f>SUM(O69:S69)</f>
        <v>14.5</v>
      </c>
      <c r="U69" s="43"/>
      <c r="V69" s="43" t="s">
        <v>292</v>
      </c>
      <c r="W69" s="90" t="s">
        <v>37</v>
      </c>
      <c r="X69" s="43" t="s">
        <v>1282</v>
      </c>
    </row>
    <row r="70" spans="1:24">
      <c r="A70" s="27">
        <v>59</v>
      </c>
      <c r="B70" s="27" t="s">
        <v>531</v>
      </c>
      <c r="C70" s="150" t="s">
        <v>570</v>
      </c>
      <c r="D70" s="88" t="s">
        <v>2428</v>
      </c>
      <c r="E70" s="88" t="s">
        <v>804</v>
      </c>
      <c r="F70" s="87" t="s">
        <v>63</v>
      </c>
      <c r="G70" s="98">
        <v>39021</v>
      </c>
      <c r="H70" s="268" t="s">
        <v>32</v>
      </c>
      <c r="I70" s="43" t="s">
        <v>33</v>
      </c>
      <c r="J70" s="88" t="s">
        <v>1190</v>
      </c>
      <c r="K70" s="88" t="s">
        <v>1142</v>
      </c>
      <c r="L70" s="85" t="s">
        <v>1143</v>
      </c>
      <c r="M70" s="88">
        <v>89050014510</v>
      </c>
      <c r="N70" s="90">
        <v>11</v>
      </c>
      <c r="O70" s="90">
        <v>4</v>
      </c>
      <c r="P70" s="90">
        <v>4.5</v>
      </c>
      <c r="Q70" s="90">
        <v>2.5</v>
      </c>
      <c r="R70" s="90" t="s">
        <v>3047</v>
      </c>
      <c r="S70" s="90">
        <v>3</v>
      </c>
      <c r="T70" s="379">
        <f>SUM(O70:S70)</f>
        <v>14</v>
      </c>
      <c r="U70" s="87"/>
      <c r="V70" s="88" t="s">
        <v>304</v>
      </c>
      <c r="W70" s="90" t="s">
        <v>37</v>
      </c>
      <c r="X70" s="88" t="s">
        <v>1142</v>
      </c>
    </row>
    <row r="71" spans="1:24">
      <c r="A71" s="27">
        <v>60</v>
      </c>
      <c r="B71" s="27" t="s">
        <v>531</v>
      </c>
      <c r="C71" s="43" t="s">
        <v>2282</v>
      </c>
      <c r="D71" s="43" t="s">
        <v>2283</v>
      </c>
      <c r="E71" s="43" t="s">
        <v>479</v>
      </c>
      <c r="F71" s="90" t="s">
        <v>31</v>
      </c>
      <c r="G71" s="98">
        <v>38726</v>
      </c>
      <c r="H71" s="268" t="s">
        <v>32</v>
      </c>
      <c r="I71" s="43" t="s">
        <v>33</v>
      </c>
      <c r="J71" s="43" t="s">
        <v>1380</v>
      </c>
      <c r="K71" s="43" t="s">
        <v>1381</v>
      </c>
      <c r="L71" s="85" t="s">
        <v>2284</v>
      </c>
      <c r="M71" s="85">
        <v>89270883783</v>
      </c>
      <c r="N71" s="90">
        <v>11</v>
      </c>
      <c r="O71" s="90">
        <v>3</v>
      </c>
      <c r="P71" s="90">
        <v>2</v>
      </c>
      <c r="Q71" s="90">
        <v>4</v>
      </c>
      <c r="R71" s="90" t="s">
        <v>3047</v>
      </c>
      <c r="S71" s="90">
        <v>5</v>
      </c>
      <c r="T71" s="379">
        <f>SUM(O71:S71)</f>
        <v>14</v>
      </c>
      <c r="U71" s="43"/>
      <c r="V71" s="43" t="s">
        <v>1384</v>
      </c>
      <c r="W71" s="90" t="s">
        <v>37</v>
      </c>
      <c r="X71" s="43" t="s">
        <v>1381</v>
      </c>
    </row>
    <row r="72" spans="1:24">
      <c r="A72" s="27">
        <v>61</v>
      </c>
      <c r="B72" s="27" t="s">
        <v>531</v>
      </c>
      <c r="C72" s="43" t="s">
        <v>2413</v>
      </c>
      <c r="D72" s="43" t="s">
        <v>2414</v>
      </c>
      <c r="E72" s="43" t="s">
        <v>84</v>
      </c>
      <c r="F72" s="90" t="s">
        <v>31</v>
      </c>
      <c r="G72" s="98">
        <v>38914</v>
      </c>
      <c r="H72" s="268" t="s">
        <v>32</v>
      </c>
      <c r="I72" s="43" t="s">
        <v>33</v>
      </c>
      <c r="J72" s="43" t="s">
        <v>1203</v>
      </c>
      <c r="K72" s="43" t="s">
        <v>1204</v>
      </c>
      <c r="L72" s="85" t="s">
        <v>2415</v>
      </c>
      <c r="M72" s="85">
        <v>83472782905</v>
      </c>
      <c r="N72" s="90">
        <v>11</v>
      </c>
      <c r="O72" s="90">
        <v>9</v>
      </c>
      <c r="P72" s="90" t="s">
        <v>3047</v>
      </c>
      <c r="Q72" s="90">
        <v>1.5</v>
      </c>
      <c r="R72" s="90" t="s">
        <v>3047</v>
      </c>
      <c r="S72" s="90">
        <v>3</v>
      </c>
      <c r="T72" s="379">
        <f>SUM(O72:S72)</f>
        <v>13.5</v>
      </c>
      <c r="U72" s="43"/>
      <c r="V72" s="43" t="s">
        <v>447</v>
      </c>
      <c r="W72" s="90" t="s">
        <v>37</v>
      </c>
      <c r="X72" s="43" t="s">
        <v>1204</v>
      </c>
    </row>
    <row r="73" spans="1:24">
      <c r="A73" s="27">
        <v>62</v>
      </c>
      <c r="B73" s="27" t="s">
        <v>531</v>
      </c>
      <c r="C73" s="88" t="s">
        <v>874</v>
      </c>
      <c r="D73" s="88" t="s">
        <v>327</v>
      </c>
      <c r="E73" s="88" t="s">
        <v>875</v>
      </c>
      <c r="F73" s="87" t="s">
        <v>31</v>
      </c>
      <c r="G73" s="98">
        <v>39058</v>
      </c>
      <c r="H73" s="268" t="s">
        <v>32</v>
      </c>
      <c r="I73" s="43" t="s">
        <v>33</v>
      </c>
      <c r="J73" s="134" t="s">
        <v>1423</v>
      </c>
      <c r="K73" s="134" t="s">
        <v>1424</v>
      </c>
      <c r="L73" s="348" t="s">
        <v>1425</v>
      </c>
      <c r="M73" s="134">
        <v>89170499090</v>
      </c>
      <c r="N73" s="90">
        <v>11</v>
      </c>
      <c r="O73" s="90">
        <v>1</v>
      </c>
      <c r="P73" s="90">
        <v>7</v>
      </c>
      <c r="Q73" s="90">
        <v>4.5</v>
      </c>
      <c r="R73" s="90">
        <v>0</v>
      </c>
      <c r="S73" s="90">
        <v>1</v>
      </c>
      <c r="T73" s="379">
        <f>SUM(O73:S73)</f>
        <v>13.5</v>
      </c>
      <c r="U73" s="87"/>
      <c r="V73" s="134" t="s">
        <v>1488</v>
      </c>
      <c r="W73" s="90" t="s">
        <v>37</v>
      </c>
      <c r="X73" s="134" t="s">
        <v>1424</v>
      </c>
    </row>
    <row r="74" spans="1:24">
      <c r="A74" s="27">
        <v>63</v>
      </c>
      <c r="B74" s="27" t="s">
        <v>531</v>
      </c>
      <c r="C74" s="73" t="s">
        <v>2370</v>
      </c>
      <c r="D74" s="73" t="s">
        <v>381</v>
      </c>
      <c r="E74" s="73" t="s">
        <v>85</v>
      </c>
      <c r="F74" s="90" t="s">
        <v>68</v>
      </c>
      <c r="G74" s="98">
        <v>38900</v>
      </c>
      <c r="H74" s="268" t="s">
        <v>32</v>
      </c>
      <c r="I74" s="43" t="s">
        <v>33</v>
      </c>
      <c r="J74" s="73" t="s">
        <v>1002</v>
      </c>
      <c r="K74" s="73" t="s">
        <v>967</v>
      </c>
      <c r="L74" s="73" t="s">
        <v>2371</v>
      </c>
      <c r="M74" s="73">
        <v>89378458008</v>
      </c>
      <c r="N74" s="90">
        <v>11</v>
      </c>
      <c r="O74" s="90">
        <v>8</v>
      </c>
      <c r="P74" s="90">
        <v>0</v>
      </c>
      <c r="Q74" s="90">
        <v>1.75</v>
      </c>
      <c r="R74" s="90" t="s">
        <v>3047</v>
      </c>
      <c r="S74" s="90">
        <v>3.5</v>
      </c>
      <c r="T74" s="379">
        <f>SUM(O74:S74)</f>
        <v>13.25</v>
      </c>
      <c r="U74" s="90"/>
      <c r="V74" s="73" t="s">
        <v>111</v>
      </c>
      <c r="W74" s="90" t="s">
        <v>37</v>
      </c>
      <c r="X74" s="73" t="s">
        <v>967</v>
      </c>
    </row>
    <row r="75" spans="1:24">
      <c r="A75" s="27">
        <v>64</v>
      </c>
      <c r="B75" s="27" t="s">
        <v>531</v>
      </c>
      <c r="C75" s="88" t="s">
        <v>2301</v>
      </c>
      <c r="D75" s="88" t="s">
        <v>2302</v>
      </c>
      <c r="E75" s="88" t="s">
        <v>44</v>
      </c>
      <c r="F75" s="87" t="s">
        <v>63</v>
      </c>
      <c r="G75" s="98">
        <v>38953</v>
      </c>
      <c r="H75" s="268" t="s">
        <v>32</v>
      </c>
      <c r="I75" s="43" t="s">
        <v>33</v>
      </c>
      <c r="J75" s="88" t="s">
        <v>1138</v>
      </c>
      <c r="K75" s="88" t="s">
        <v>1139</v>
      </c>
      <c r="L75" s="88" t="s">
        <v>1140</v>
      </c>
      <c r="M75" s="88">
        <v>89177560806</v>
      </c>
      <c r="N75" s="90">
        <v>11</v>
      </c>
      <c r="O75" s="90">
        <v>1.5</v>
      </c>
      <c r="P75" s="90">
        <v>4</v>
      </c>
      <c r="Q75" s="90">
        <v>5.5</v>
      </c>
      <c r="R75" s="90" t="s">
        <v>3047</v>
      </c>
      <c r="S75" s="90">
        <v>2</v>
      </c>
      <c r="T75" s="379">
        <f>SUM(O75:S75)</f>
        <v>13</v>
      </c>
      <c r="U75" s="87"/>
      <c r="V75" s="88" t="s">
        <v>2251</v>
      </c>
      <c r="W75" s="90" t="s">
        <v>37</v>
      </c>
      <c r="X75" s="88" t="s">
        <v>1139</v>
      </c>
    </row>
    <row r="76" spans="1:24">
      <c r="A76" s="27">
        <v>65</v>
      </c>
      <c r="B76" s="27" t="s">
        <v>531</v>
      </c>
      <c r="C76" s="93" t="s">
        <v>369</v>
      </c>
      <c r="D76" s="93" t="s">
        <v>755</v>
      </c>
      <c r="E76" s="93" t="s">
        <v>756</v>
      </c>
      <c r="F76" s="90" t="s">
        <v>41</v>
      </c>
      <c r="G76" s="98">
        <v>38723</v>
      </c>
      <c r="H76" s="268" t="s">
        <v>32</v>
      </c>
      <c r="I76" s="43" t="s">
        <v>33</v>
      </c>
      <c r="J76" s="73" t="s">
        <v>1548</v>
      </c>
      <c r="K76" s="73" t="s">
        <v>117</v>
      </c>
      <c r="L76" s="361" t="s">
        <v>1549</v>
      </c>
      <c r="M76" s="73" t="s">
        <v>1550</v>
      </c>
      <c r="N76" s="90">
        <v>11</v>
      </c>
      <c r="O76" s="90">
        <v>0.5</v>
      </c>
      <c r="P76" s="90">
        <v>4</v>
      </c>
      <c r="Q76" s="90">
        <v>5.5</v>
      </c>
      <c r="R76" s="90">
        <v>0</v>
      </c>
      <c r="S76" s="90">
        <v>3</v>
      </c>
      <c r="T76" s="379">
        <f>SUM(O76:S76)</f>
        <v>13</v>
      </c>
      <c r="U76" s="43"/>
      <c r="V76" s="73" t="s">
        <v>118</v>
      </c>
      <c r="W76" s="90" t="s">
        <v>37</v>
      </c>
      <c r="X76" s="73" t="s">
        <v>117</v>
      </c>
    </row>
    <row r="77" spans="1:24">
      <c r="A77" s="27">
        <v>66</v>
      </c>
      <c r="B77" s="27" t="s">
        <v>531</v>
      </c>
      <c r="C77" s="73" t="s">
        <v>809</v>
      </c>
      <c r="D77" s="73" t="s">
        <v>71</v>
      </c>
      <c r="E77" s="73" t="s">
        <v>116</v>
      </c>
      <c r="F77" s="90" t="s">
        <v>68</v>
      </c>
      <c r="G77" s="98">
        <v>38918</v>
      </c>
      <c r="H77" s="268" t="s">
        <v>32</v>
      </c>
      <c r="I77" s="43" t="s">
        <v>33</v>
      </c>
      <c r="J77" s="73" t="s">
        <v>1081</v>
      </c>
      <c r="K77" s="73" t="s">
        <v>1082</v>
      </c>
      <c r="L77" s="85" t="s">
        <v>1083</v>
      </c>
      <c r="M77" s="85">
        <v>89373279272</v>
      </c>
      <c r="N77" s="90">
        <v>11</v>
      </c>
      <c r="O77" s="90">
        <v>8.5</v>
      </c>
      <c r="P77" s="90">
        <v>1</v>
      </c>
      <c r="Q77" s="90">
        <v>2.5</v>
      </c>
      <c r="R77" s="90">
        <v>0</v>
      </c>
      <c r="S77" s="90">
        <v>1</v>
      </c>
      <c r="T77" s="379">
        <f>SUM(O77:S77)</f>
        <v>13</v>
      </c>
      <c r="U77" s="73"/>
      <c r="V77" s="73" t="s">
        <v>1084</v>
      </c>
      <c r="W77" s="90" t="s">
        <v>37</v>
      </c>
      <c r="X77" s="73" t="s">
        <v>1082</v>
      </c>
    </row>
    <row r="78" spans="1:24">
      <c r="A78" s="27">
        <v>67</v>
      </c>
      <c r="B78" s="27" t="s">
        <v>531</v>
      </c>
      <c r="C78" s="43" t="s">
        <v>2390</v>
      </c>
      <c r="D78" s="43" t="s">
        <v>451</v>
      </c>
      <c r="E78" s="43" t="s">
        <v>216</v>
      </c>
      <c r="F78" s="90" t="s">
        <v>31</v>
      </c>
      <c r="G78" s="98">
        <v>38972</v>
      </c>
      <c r="H78" s="268" t="s">
        <v>32</v>
      </c>
      <c r="I78" s="43" t="s">
        <v>33</v>
      </c>
      <c r="J78" s="43" t="s">
        <v>427</v>
      </c>
      <c r="K78" s="43" t="s">
        <v>428</v>
      </c>
      <c r="L78" s="85" t="s">
        <v>2391</v>
      </c>
      <c r="M78" s="85" t="s">
        <v>2392</v>
      </c>
      <c r="N78" s="90">
        <v>11</v>
      </c>
      <c r="O78" s="90">
        <v>8</v>
      </c>
      <c r="P78" s="90">
        <v>2</v>
      </c>
      <c r="Q78" s="90">
        <v>0.5</v>
      </c>
      <c r="R78" s="90" t="s">
        <v>3047</v>
      </c>
      <c r="S78" s="90">
        <v>2</v>
      </c>
      <c r="T78" s="379">
        <f>SUM(O78:S78)</f>
        <v>12.5</v>
      </c>
      <c r="U78" s="43"/>
      <c r="V78" s="43" t="s">
        <v>429</v>
      </c>
      <c r="W78" s="90" t="s">
        <v>37</v>
      </c>
      <c r="X78" s="43" t="s">
        <v>428</v>
      </c>
    </row>
    <row r="79" spans="1:24">
      <c r="A79" s="27">
        <v>68</v>
      </c>
      <c r="B79" s="27" t="s">
        <v>531</v>
      </c>
      <c r="C79" s="73" t="s">
        <v>2420</v>
      </c>
      <c r="D79" s="73" t="s">
        <v>212</v>
      </c>
      <c r="E79" s="73" t="s">
        <v>142</v>
      </c>
      <c r="F79" s="90" t="s">
        <v>63</v>
      </c>
      <c r="G79" s="98" t="s">
        <v>2421</v>
      </c>
      <c r="H79" s="268" t="s">
        <v>32</v>
      </c>
      <c r="I79" s="43" t="s">
        <v>33</v>
      </c>
      <c r="J79" s="73" t="s">
        <v>1353</v>
      </c>
      <c r="K79" s="73" t="s">
        <v>1354</v>
      </c>
      <c r="L79" s="132" t="s">
        <v>2191</v>
      </c>
      <c r="M79" s="73">
        <v>89174131716</v>
      </c>
      <c r="N79" s="90">
        <v>11</v>
      </c>
      <c r="O79" s="90">
        <v>10</v>
      </c>
      <c r="P79" s="90" t="s">
        <v>3047</v>
      </c>
      <c r="Q79" s="90">
        <v>0.5</v>
      </c>
      <c r="R79" s="90" t="s">
        <v>3047</v>
      </c>
      <c r="S79" s="90">
        <v>2</v>
      </c>
      <c r="T79" s="379">
        <f>SUM(O79:S79)</f>
        <v>12.5</v>
      </c>
      <c r="U79" s="73"/>
      <c r="V79" s="73" t="s">
        <v>1356</v>
      </c>
      <c r="W79" s="90" t="s">
        <v>37</v>
      </c>
      <c r="X79" s="73" t="s">
        <v>1354</v>
      </c>
    </row>
    <row r="80" spans="1:24">
      <c r="A80" s="27">
        <v>69</v>
      </c>
      <c r="B80" s="27" t="s">
        <v>531</v>
      </c>
      <c r="C80" s="43" t="s">
        <v>880</v>
      </c>
      <c r="D80" s="43" t="s">
        <v>226</v>
      </c>
      <c r="E80" s="43" t="s">
        <v>203</v>
      </c>
      <c r="F80" s="90" t="s">
        <v>68</v>
      </c>
      <c r="G80" s="98">
        <v>39077</v>
      </c>
      <c r="H80" s="268" t="s">
        <v>32</v>
      </c>
      <c r="I80" s="43" t="s">
        <v>33</v>
      </c>
      <c r="J80" s="43" t="s">
        <v>1440</v>
      </c>
      <c r="K80" s="43" t="s">
        <v>1441</v>
      </c>
      <c r="L80" s="85" t="s">
        <v>1442</v>
      </c>
      <c r="M80" s="85">
        <v>89196034253</v>
      </c>
      <c r="N80" s="90">
        <v>11</v>
      </c>
      <c r="O80" s="90">
        <v>8.5</v>
      </c>
      <c r="P80" s="90">
        <v>1</v>
      </c>
      <c r="Q80" s="90">
        <v>0</v>
      </c>
      <c r="R80" s="90" t="s">
        <v>3047</v>
      </c>
      <c r="S80" s="90">
        <v>2.5</v>
      </c>
      <c r="T80" s="379">
        <f>SUM(O80:S80)</f>
        <v>12</v>
      </c>
      <c r="U80" s="43"/>
      <c r="V80" s="43" t="s">
        <v>1443</v>
      </c>
      <c r="W80" s="90" t="s">
        <v>37</v>
      </c>
      <c r="X80" s="43" t="s">
        <v>1441</v>
      </c>
    </row>
    <row r="81" spans="1:24">
      <c r="A81" s="27">
        <v>70</v>
      </c>
      <c r="B81" s="27" t="s">
        <v>531</v>
      </c>
      <c r="C81" s="88" t="s">
        <v>2443</v>
      </c>
      <c r="D81" s="88" t="s">
        <v>483</v>
      </c>
      <c r="E81" s="88" t="s">
        <v>73</v>
      </c>
      <c r="F81" s="144" t="s">
        <v>68</v>
      </c>
      <c r="G81" s="146">
        <v>39681</v>
      </c>
      <c r="H81" s="268" t="s">
        <v>32</v>
      </c>
      <c r="I81" s="43" t="s">
        <v>33</v>
      </c>
      <c r="J81" s="88" t="s">
        <v>1412</v>
      </c>
      <c r="K81" s="88" t="s">
        <v>1413</v>
      </c>
      <c r="L81" s="88"/>
      <c r="M81" s="88"/>
      <c r="N81" s="90">
        <v>11</v>
      </c>
      <c r="O81" s="90">
        <v>9</v>
      </c>
      <c r="P81" s="90">
        <v>2</v>
      </c>
      <c r="Q81" s="90" t="s">
        <v>3047</v>
      </c>
      <c r="R81" s="90" t="s">
        <v>3047</v>
      </c>
      <c r="S81" s="90">
        <v>1</v>
      </c>
      <c r="T81" s="379">
        <f>SUM(O81:S81)</f>
        <v>12</v>
      </c>
      <c r="U81" s="87"/>
      <c r="V81" s="88" t="s">
        <v>1415</v>
      </c>
      <c r="W81" s="90" t="s">
        <v>37</v>
      </c>
      <c r="X81" s="88" t="s">
        <v>1413</v>
      </c>
    </row>
    <row r="82" spans="1:24">
      <c r="A82" s="27">
        <v>71</v>
      </c>
      <c r="B82" s="27" t="s">
        <v>531</v>
      </c>
      <c r="C82" s="150" t="s">
        <v>2328</v>
      </c>
      <c r="D82" s="43" t="s">
        <v>2329</v>
      </c>
      <c r="E82" s="43" t="s">
        <v>81</v>
      </c>
      <c r="F82" s="135" t="s">
        <v>63</v>
      </c>
      <c r="G82" s="146">
        <v>38979</v>
      </c>
      <c r="H82" s="268" t="s">
        <v>32</v>
      </c>
      <c r="I82" s="43" t="s">
        <v>33</v>
      </c>
      <c r="J82" s="88" t="s">
        <v>1546</v>
      </c>
      <c r="K82" s="88" t="s">
        <v>1142</v>
      </c>
      <c r="L82" s="348" t="s">
        <v>1143</v>
      </c>
      <c r="M82" s="88">
        <v>89050014511</v>
      </c>
      <c r="N82" s="90">
        <v>11</v>
      </c>
      <c r="O82" s="90">
        <v>1.5</v>
      </c>
      <c r="P82" s="90">
        <v>4.5</v>
      </c>
      <c r="Q82" s="90">
        <v>3</v>
      </c>
      <c r="R82" s="90" t="s">
        <v>3047</v>
      </c>
      <c r="S82" s="90">
        <v>3</v>
      </c>
      <c r="T82" s="379">
        <f>SUM(O82:S82)</f>
        <v>12</v>
      </c>
      <c r="U82" s="87"/>
      <c r="V82" s="88" t="s">
        <v>304</v>
      </c>
      <c r="W82" s="90" t="s">
        <v>37</v>
      </c>
      <c r="X82" s="88" t="s">
        <v>1142</v>
      </c>
    </row>
    <row r="83" spans="1:24">
      <c r="A83" s="27">
        <v>72</v>
      </c>
      <c r="B83" s="27" t="s">
        <v>531</v>
      </c>
      <c r="C83" s="73" t="s">
        <v>808</v>
      </c>
      <c r="D83" s="73" t="s">
        <v>322</v>
      </c>
      <c r="E83" s="73" t="s">
        <v>470</v>
      </c>
      <c r="F83" s="90" t="s">
        <v>68</v>
      </c>
      <c r="G83" s="98">
        <v>38847</v>
      </c>
      <c r="H83" s="268" t="s">
        <v>32</v>
      </c>
      <c r="I83" s="43" t="s">
        <v>33</v>
      </c>
      <c r="J83" s="73" t="s">
        <v>1081</v>
      </c>
      <c r="K83" s="73" t="s">
        <v>1082</v>
      </c>
      <c r="L83" s="132" t="s">
        <v>1083</v>
      </c>
      <c r="M83" s="125">
        <v>89373279272</v>
      </c>
      <c r="N83" s="90">
        <v>11</v>
      </c>
      <c r="O83" s="90">
        <v>8.5</v>
      </c>
      <c r="P83" s="90">
        <v>1</v>
      </c>
      <c r="Q83" s="90">
        <v>2.5</v>
      </c>
      <c r="R83" s="90">
        <v>0</v>
      </c>
      <c r="S83" s="90" t="s">
        <v>3047</v>
      </c>
      <c r="T83" s="379">
        <f>SUM(O83:S83)</f>
        <v>12</v>
      </c>
      <c r="U83" s="73"/>
      <c r="V83" s="73" t="s">
        <v>1084</v>
      </c>
      <c r="W83" s="90" t="s">
        <v>37</v>
      </c>
      <c r="X83" s="73" t="s">
        <v>1082</v>
      </c>
    </row>
    <row r="84" spans="1:24">
      <c r="A84" s="27">
        <v>73</v>
      </c>
      <c r="B84" s="27" t="s">
        <v>531</v>
      </c>
      <c r="C84" s="43" t="s">
        <v>840</v>
      </c>
      <c r="D84" s="43" t="s">
        <v>215</v>
      </c>
      <c r="E84" s="43" t="s">
        <v>274</v>
      </c>
      <c r="F84" s="90" t="s">
        <v>31</v>
      </c>
      <c r="G84" s="98" t="s">
        <v>841</v>
      </c>
      <c r="H84" s="268" t="s">
        <v>32</v>
      </c>
      <c r="I84" s="43" t="s">
        <v>33</v>
      </c>
      <c r="J84" s="137" t="s">
        <v>1165</v>
      </c>
      <c r="K84" s="137" t="s">
        <v>1166</v>
      </c>
      <c r="L84" s="138" t="s">
        <v>1167</v>
      </c>
      <c r="M84" s="137">
        <v>89373570298</v>
      </c>
      <c r="N84" s="90">
        <v>11</v>
      </c>
      <c r="O84" s="90">
        <v>9</v>
      </c>
      <c r="P84" s="90" t="s">
        <v>3047</v>
      </c>
      <c r="Q84" s="90">
        <v>0.5</v>
      </c>
      <c r="R84" s="90" t="s">
        <v>3047</v>
      </c>
      <c r="S84" s="90">
        <v>2</v>
      </c>
      <c r="T84" s="379">
        <f>SUM(O84:S84)</f>
        <v>11.5</v>
      </c>
      <c r="U84" s="137"/>
      <c r="V84" s="43" t="s">
        <v>1168</v>
      </c>
      <c r="W84" s="90" t="s">
        <v>37</v>
      </c>
      <c r="X84" s="137" t="s">
        <v>1166</v>
      </c>
    </row>
    <row r="85" spans="1:24">
      <c r="A85" s="27">
        <v>74</v>
      </c>
      <c r="B85" s="27" t="s">
        <v>531</v>
      </c>
      <c r="C85" s="43" t="s">
        <v>761</v>
      </c>
      <c r="D85" s="43" t="s">
        <v>483</v>
      </c>
      <c r="E85" s="43" t="s">
        <v>762</v>
      </c>
      <c r="F85" s="90" t="s">
        <v>31</v>
      </c>
      <c r="G85" s="98">
        <v>38898</v>
      </c>
      <c r="H85" s="268" t="s">
        <v>32</v>
      </c>
      <c r="I85" s="43" t="s">
        <v>33</v>
      </c>
      <c r="J85" s="43" t="s">
        <v>1071</v>
      </c>
      <c r="K85" s="43" t="s">
        <v>1072</v>
      </c>
      <c r="L85" s="85" t="s">
        <v>1073</v>
      </c>
      <c r="M85" s="85">
        <v>89191461640</v>
      </c>
      <c r="N85" s="90">
        <v>11</v>
      </c>
      <c r="O85" s="90">
        <v>9</v>
      </c>
      <c r="P85" s="90">
        <v>0</v>
      </c>
      <c r="Q85" s="90">
        <v>0.5</v>
      </c>
      <c r="R85" s="90" t="s">
        <v>3047</v>
      </c>
      <c r="S85" s="90">
        <v>2</v>
      </c>
      <c r="T85" s="379">
        <f>SUM(O85:S85)</f>
        <v>11.5</v>
      </c>
      <c r="U85" s="137"/>
      <c r="V85" s="43" t="s">
        <v>69</v>
      </c>
      <c r="W85" s="90" t="s">
        <v>37</v>
      </c>
      <c r="X85" s="43" t="s">
        <v>1072</v>
      </c>
    </row>
    <row r="86" spans="1:24">
      <c r="A86" s="27">
        <v>75</v>
      </c>
      <c r="B86" s="27" t="s">
        <v>531</v>
      </c>
      <c r="C86" s="43" t="s">
        <v>812</v>
      </c>
      <c r="D86" s="43" t="s">
        <v>559</v>
      </c>
      <c r="E86" s="43" t="s">
        <v>108</v>
      </c>
      <c r="F86" s="90" t="s">
        <v>63</v>
      </c>
      <c r="G86" s="98">
        <v>38849</v>
      </c>
      <c r="H86" s="268" t="s">
        <v>32</v>
      </c>
      <c r="I86" s="43" t="s">
        <v>33</v>
      </c>
      <c r="J86" s="43" t="s">
        <v>1281</v>
      </c>
      <c r="K86" s="43" t="s">
        <v>1282</v>
      </c>
      <c r="L86" s="85" t="s">
        <v>2288</v>
      </c>
      <c r="M86" s="85">
        <v>89871358455</v>
      </c>
      <c r="N86" s="90">
        <v>11</v>
      </c>
      <c r="O86" s="90" t="s">
        <v>3047</v>
      </c>
      <c r="P86" s="90">
        <v>8</v>
      </c>
      <c r="Q86" s="90" t="s">
        <v>3047</v>
      </c>
      <c r="R86" s="90" t="s">
        <v>3047</v>
      </c>
      <c r="S86" s="90">
        <v>3.5</v>
      </c>
      <c r="T86" s="379">
        <f>SUM(O86:S86)</f>
        <v>11.5</v>
      </c>
      <c r="U86" s="43"/>
      <c r="V86" s="43" t="s">
        <v>292</v>
      </c>
      <c r="W86" s="90" t="s">
        <v>37</v>
      </c>
      <c r="X86" s="43" t="s">
        <v>1282</v>
      </c>
    </row>
    <row r="87" spans="1:24">
      <c r="A87" s="27">
        <v>76</v>
      </c>
      <c r="B87" s="27" t="s">
        <v>531</v>
      </c>
      <c r="C87" s="43" t="s">
        <v>2236</v>
      </c>
      <c r="D87" s="43" t="s">
        <v>687</v>
      </c>
      <c r="E87" s="43" t="s">
        <v>579</v>
      </c>
      <c r="F87" s="90" t="s">
        <v>63</v>
      </c>
      <c r="G87" s="98">
        <v>38883</v>
      </c>
      <c r="H87" s="268" t="s">
        <v>32</v>
      </c>
      <c r="I87" s="43" t="s">
        <v>33</v>
      </c>
      <c r="J87" s="43" t="s">
        <v>1217</v>
      </c>
      <c r="K87" s="43" t="s">
        <v>160</v>
      </c>
      <c r="L87" s="85" t="s">
        <v>2237</v>
      </c>
      <c r="M87" s="85">
        <v>89226351427</v>
      </c>
      <c r="N87" s="90">
        <v>11</v>
      </c>
      <c r="O87" s="90">
        <v>1.5</v>
      </c>
      <c r="P87" s="90">
        <v>6</v>
      </c>
      <c r="Q87" s="90">
        <v>2.75</v>
      </c>
      <c r="R87" s="90">
        <v>0</v>
      </c>
      <c r="S87" s="90">
        <v>1</v>
      </c>
      <c r="T87" s="379">
        <f>SUM(O87:S87)</f>
        <v>11.25</v>
      </c>
      <c r="U87" s="43"/>
      <c r="V87" s="43" t="s">
        <v>1932</v>
      </c>
      <c r="W87" s="90" t="s">
        <v>37</v>
      </c>
      <c r="X87" s="43" t="s">
        <v>160</v>
      </c>
    </row>
    <row r="88" spans="1:24">
      <c r="A88" s="27">
        <v>77</v>
      </c>
      <c r="B88" s="27" t="s">
        <v>531</v>
      </c>
      <c r="C88" s="43" t="s">
        <v>752</v>
      </c>
      <c r="D88" s="43" t="s">
        <v>322</v>
      </c>
      <c r="E88" s="43" t="s">
        <v>85</v>
      </c>
      <c r="F88" s="90" t="s">
        <v>31</v>
      </c>
      <c r="G88" s="98">
        <v>38851</v>
      </c>
      <c r="H88" s="268" t="s">
        <v>32</v>
      </c>
      <c r="I88" s="43" t="s">
        <v>33</v>
      </c>
      <c r="J88" s="43" t="s">
        <v>34</v>
      </c>
      <c r="K88" s="43" t="s">
        <v>35</v>
      </c>
      <c r="L88" s="85" t="s">
        <v>2373</v>
      </c>
      <c r="M88" s="85">
        <v>89173752724</v>
      </c>
      <c r="N88" s="90">
        <v>11</v>
      </c>
      <c r="O88" s="90">
        <v>0</v>
      </c>
      <c r="P88" s="90">
        <v>3</v>
      </c>
      <c r="Q88" s="90">
        <v>5</v>
      </c>
      <c r="R88" s="90" t="s">
        <v>3047</v>
      </c>
      <c r="S88" s="90">
        <v>3</v>
      </c>
      <c r="T88" s="379">
        <f>SUM(O88:S88)</f>
        <v>11</v>
      </c>
      <c r="U88" s="43"/>
      <c r="V88" s="43" t="s">
        <v>36</v>
      </c>
      <c r="W88" s="90" t="s">
        <v>37</v>
      </c>
      <c r="X88" s="43" t="s">
        <v>35</v>
      </c>
    </row>
    <row r="89" spans="1:24">
      <c r="A89" s="27">
        <v>78</v>
      </c>
      <c r="B89" s="27" t="s">
        <v>531</v>
      </c>
      <c r="C89" s="43" t="s">
        <v>849</v>
      </c>
      <c r="D89" s="43" t="s">
        <v>322</v>
      </c>
      <c r="E89" s="43" t="s">
        <v>509</v>
      </c>
      <c r="F89" s="90" t="s">
        <v>68</v>
      </c>
      <c r="G89" s="98">
        <v>38910</v>
      </c>
      <c r="H89" s="268" t="s">
        <v>32</v>
      </c>
      <c r="I89" s="43" t="s">
        <v>33</v>
      </c>
      <c r="J89" s="43" t="s">
        <v>1440</v>
      </c>
      <c r="K89" s="43" t="s">
        <v>1441</v>
      </c>
      <c r="L89" s="85" t="s">
        <v>1442</v>
      </c>
      <c r="M89" s="85">
        <v>89196034253</v>
      </c>
      <c r="N89" s="90">
        <v>11</v>
      </c>
      <c r="O89" s="90">
        <v>9</v>
      </c>
      <c r="P89" s="90">
        <v>1</v>
      </c>
      <c r="Q89" s="90" t="s">
        <v>3047</v>
      </c>
      <c r="R89" s="90" t="s">
        <v>3047</v>
      </c>
      <c r="S89" s="90">
        <v>1</v>
      </c>
      <c r="T89" s="379">
        <f>SUM(O89:S89)</f>
        <v>11</v>
      </c>
      <c r="U89" s="43"/>
      <c r="V89" s="43" t="s">
        <v>1443</v>
      </c>
      <c r="W89" s="90" t="s">
        <v>37</v>
      </c>
      <c r="X89" s="43" t="s">
        <v>1441</v>
      </c>
    </row>
    <row r="90" spans="1:24">
      <c r="A90" s="27">
        <v>79</v>
      </c>
      <c r="B90" s="27" t="s">
        <v>531</v>
      </c>
      <c r="C90" s="43" t="s">
        <v>2457</v>
      </c>
      <c r="D90" s="43" t="s">
        <v>29</v>
      </c>
      <c r="E90" s="43" t="s">
        <v>30</v>
      </c>
      <c r="F90" s="90" t="s">
        <v>31</v>
      </c>
      <c r="G90" s="98">
        <v>39042</v>
      </c>
      <c r="H90" s="268" t="s">
        <v>32</v>
      </c>
      <c r="I90" s="43" t="s">
        <v>33</v>
      </c>
      <c r="J90" s="43" t="s">
        <v>980</v>
      </c>
      <c r="K90" s="43" t="s">
        <v>981</v>
      </c>
      <c r="L90" s="85" t="s">
        <v>982</v>
      </c>
      <c r="M90" s="85" t="s">
        <v>983</v>
      </c>
      <c r="N90" s="90">
        <v>11</v>
      </c>
      <c r="O90" s="90">
        <v>8.5</v>
      </c>
      <c r="P90" s="90">
        <v>1.5</v>
      </c>
      <c r="Q90" s="90">
        <v>0</v>
      </c>
      <c r="R90" s="90" t="s">
        <v>3047</v>
      </c>
      <c r="S90" s="90" t="s">
        <v>3047</v>
      </c>
      <c r="T90" s="379">
        <f>SUM(O90:S90)</f>
        <v>10</v>
      </c>
      <c r="U90" s="43"/>
      <c r="V90" s="43" t="s">
        <v>283</v>
      </c>
      <c r="W90" s="90" t="s">
        <v>37</v>
      </c>
      <c r="X90" s="43" t="s">
        <v>981</v>
      </c>
    </row>
    <row r="91" spans="1:24">
      <c r="A91" s="27">
        <v>80</v>
      </c>
      <c r="B91" s="27" t="s">
        <v>531</v>
      </c>
      <c r="C91" s="103" t="s">
        <v>2311</v>
      </c>
      <c r="D91" s="103" t="s">
        <v>526</v>
      </c>
      <c r="E91" s="103" t="s">
        <v>233</v>
      </c>
      <c r="F91" s="90" t="s">
        <v>68</v>
      </c>
      <c r="G91" s="98">
        <v>39026</v>
      </c>
      <c r="H91" s="268" t="s">
        <v>32</v>
      </c>
      <c r="I91" s="43" t="s">
        <v>33</v>
      </c>
      <c r="J91" s="85" t="s">
        <v>1018</v>
      </c>
      <c r="K91" s="85" t="s">
        <v>1019</v>
      </c>
      <c r="L91" s="93" t="s">
        <v>1020</v>
      </c>
      <c r="M91" s="93" t="s">
        <v>1021</v>
      </c>
      <c r="N91" s="90">
        <v>11</v>
      </c>
      <c r="O91" s="90">
        <v>1.5</v>
      </c>
      <c r="P91" s="90">
        <v>1</v>
      </c>
      <c r="Q91" s="90">
        <v>3.5</v>
      </c>
      <c r="R91" s="90">
        <v>0</v>
      </c>
      <c r="S91" s="90">
        <v>4</v>
      </c>
      <c r="T91" s="379">
        <f>SUM(O91:S91)</f>
        <v>10</v>
      </c>
      <c r="U91" s="90"/>
      <c r="V91" s="73" t="s">
        <v>1022</v>
      </c>
      <c r="W91" s="90" t="s">
        <v>37</v>
      </c>
      <c r="X91" s="85" t="s">
        <v>1019</v>
      </c>
    </row>
    <row r="92" spans="1:24">
      <c r="A92" s="27">
        <v>81</v>
      </c>
      <c r="B92" s="27" t="s">
        <v>531</v>
      </c>
      <c r="C92" s="73" t="s">
        <v>2486</v>
      </c>
      <c r="D92" s="73" t="s">
        <v>278</v>
      </c>
      <c r="E92" s="73" t="s">
        <v>48</v>
      </c>
      <c r="F92" s="90" t="s">
        <v>68</v>
      </c>
      <c r="G92" s="98" t="s">
        <v>2487</v>
      </c>
      <c r="H92" s="268" t="s">
        <v>32</v>
      </c>
      <c r="I92" s="43" t="s">
        <v>33</v>
      </c>
      <c r="J92" s="73" t="s">
        <v>1353</v>
      </c>
      <c r="K92" s="73" t="s">
        <v>1354</v>
      </c>
      <c r="L92" s="132" t="s">
        <v>2488</v>
      </c>
      <c r="M92" s="73">
        <v>89373277276</v>
      </c>
      <c r="N92" s="90">
        <v>11</v>
      </c>
      <c r="O92" s="90">
        <v>4.5</v>
      </c>
      <c r="P92" s="90">
        <v>2</v>
      </c>
      <c r="Q92" s="90">
        <v>0.5</v>
      </c>
      <c r="R92" s="90">
        <v>0</v>
      </c>
      <c r="S92" s="90">
        <v>3</v>
      </c>
      <c r="T92" s="379">
        <f>SUM(O92:S92)</f>
        <v>10</v>
      </c>
      <c r="U92" s="73"/>
      <c r="V92" s="73" t="s">
        <v>1356</v>
      </c>
      <c r="W92" s="90" t="s">
        <v>37</v>
      </c>
      <c r="X92" s="73" t="s">
        <v>1354</v>
      </c>
    </row>
    <row r="93" spans="1:24">
      <c r="A93" s="27">
        <v>82</v>
      </c>
      <c r="B93" s="27" t="s">
        <v>531</v>
      </c>
      <c r="C93" s="43" t="s">
        <v>621</v>
      </c>
      <c r="D93" s="43" t="s">
        <v>458</v>
      </c>
      <c r="E93" s="43" t="s">
        <v>193</v>
      </c>
      <c r="F93" s="90" t="s">
        <v>68</v>
      </c>
      <c r="G93" s="98">
        <v>38836</v>
      </c>
      <c r="H93" s="268" t="s">
        <v>32</v>
      </c>
      <c r="I93" s="43" t="s">
        <v>33</v>
      </c>
      <c r="J93" s="43" t="s">
        <v>1366</v>
      </c>
      <c r="K93" s="43" t="s">
        <v>1367</v>
      </c>
      <c r="L93" s="85" t="s">
        <v>2454</v>
      </c>
      <c r="M93" s="272">
        <v>89373692182</v>
      </c>
      <c r="N93" s="90">
        <v>11</v>
      </c>
      <c r="O93" s="90">
        <v>0.5</v>
      </c>
      <c r="P93" s="90">
        <v>6</v>
      </c>
      <c r="Q93" s="90">
        <v>0.5</v>
      </c>
      <c r="R93" s="90" t="s">
        <v>3047</v>
      </c>
      <c r="S93" s="90">
        <v>3</v>
      </c>
      <c r="T93" s="379">
        <f>SUM(O93:S93)</f>
        <v>10</v>
      </c>
      <c r="U93" s="43"/>
      <c r="V93" s="43" t="s">
        <v>2005</v>
      </c>
      <c r="W93" s="90" t="s">
        <v>37</v>
      </c>
      <c r="X93" s="43" t="s">
        <v>1367</v>
      </c>
    </row>
    <row r="94" spans="1:24">
      <c r="A94" s="27">
        <v>83</v>
      </c>
      <c r="B94" s="27" t="s">
        <v>531</v>
      </c>
      <c r="C94" s="43" t="s">
        <v>776</v>
      </c>
      <c r="D94" s="43" t="s">
        <v>59</v>
      </c>
      <c r="E94" s="43" t="s">
        <v>129</v>
      </c>
      <c r="F94" s="90" t="s">
        <v>41</v>
      </c>
      <c r="G94" s="98">
        <v>38714</v>
      </c>
      <c r="H94" s="268" t="s">
        <v>32</v>
      </c>
      <c r="I94" s="43" t="s">
        <v>33</v>
      </c>
      <c r="J94" s="43" t="s">
        <v>34</v>
      </c>
      <c r="K94" s="43" t="s">
        <v>35</v>
      </c>
      <c r="L94" s="85" t="s">
        <v>2341</v>
      </c>
      <c r="M94" s="85">
        <v>89273240082</v>
      </c>
      <c r="N94" s="90">
        <v>11</v>
      </c>
      <c r="O94" s="90" t="s">
        <v>3047</v>
      </c>
      <c r="P94" s="90">
        <v>2</v>
      </c>
      <c r="Q94" s="90">
        <v>5.5</v>
      </c>
      <c r="R94" s="90" t="s">
        <v>3047</v>
      </c>
      <c r="S94" s="90">
        <v>2</v>
      </c>
      <c r="T94" s="379">
        <f>SUM(O94:S94)</f>
        <v>9.5</v>
      </c>
      <c r="U94" s="43"/>
      <c r="V94" s="43" t="s">
        <v>36</v>
      </c>
      <c r="W94" s="90" t="s">
        <v>37</v>
      </c>
      <c r="X94" s="43" t="s">
        <v>35</v>
      </c>
    </row>
    <row r="95" spans="1:24">
      <c r="A95" s="27">
        <v>84</v>
      </c>
      <c r="B95" s="27" t="s">
        <v>531</v>
      </c>
      <c r="C95" s="93" t="s">
        <v>2473</v>
      </c>
      <c r="D95" s="93" t="s">
        <v>29</v>
      </c>
      <c r="E95" s="93" t="s">
        <v>700</v>
      </c>
      <c r="F95" s="90" t="s">
        <v>68</v>
      </c>
      <c r="G95" s="98">
        <v>39025</v>
      </c>
      <c r="H95" s="268" t="s">
        <v>32</v>
      </c>
      <c r="I95" s="43" t="s">
        <v>33</v>
      </c>
      <c r="J95" s="73" t="s">
        <v>419</v>
      </c>
      <c r="K95" s="73" t="s">
        <v>420</v>
      </c>
      <c r="L95" s="85" t="s">
        <v>2474</v>
      </c>
      <c r="M95" s="93">
        <v>89631340577</v>
      </c>
      <c r="N95" s="90">
        <v>11</v>
      </c>
      <c r="O95" s="90">
        <v>9.5</v>
      </c>
      <c r="P95" s="90" t="s">
        <v>3047</v>
      </c>
      <c r="Q95" s="90" t="s">
        <v>3047</v>
      </c>
      <c r="R95" s="90" t="s">
        <v>3047</v>
      </c>
      <c r="S95" s="90" t="s">
        <v>3047</v>
      </c>
      <c r="T95" s="379">
        <f>SUM(O95:S95)</f>
        <v>9.5</v>
      </c>
      <c r="U95" s="90"/>
      <c r="V95" s="73" t="s">
        <v>1067</v>
      </c>
      <c r="W95" s="90" t="s">
        <v>37</v>
      </c>
      <c r="X95" s="73" t="s">
        <v>420</v>
      </c>
    </row>
    <row r="96" spans="1:24">
      <c r="A96" s="27">
        <v>85</v>
      </c>
      <c r="B96" s="27" t="s">
        <v>531</v>
      </c>
      <c r="C96" s="43" t="s">
        <v>1364</v>
      </c>
      <c r="D96" s="43" t="s">
        <v>2471</v>
      </c>
      <c r="E96" s="43" t="s">
        <v>2003</v>
      </c>
      <c r="F96" s="90" t="s">
        <v>31</v>
      </c>
      <c r="G96" s="98">
        <v>38903</v>
      </c>
      <c r="H96" s="268" t="s">
        <v>32</v>
      </c>
      <c r="I96" s="43" t="s">
        <v>33</v>
      </c>
      <c r="J96" s="43" t="s">
        <v>2462</v>
      </c>
      <c r="K96" s="43" t="s">
        <v>1102</v>
      </c>
      <c r="L96" s="85" t="s">
        <v>2472</v>
      </c>
      <c r="M96" s="85">
        <v>89373030707</v>
      </c>
      <c r="N96" s="90">
        <v>11</v>
      </c>
      <c r="O96" s="90">
        <v>3</v>
      </c>
      <c r="P96" s="90">
        <v>4</v>
      </c>
      <c r="Q96" s="90">
        <v>2.5</v>
      </c>
      <c r="R96" s="90" t="s">
        <v>3047</v>
      </c>
      <c r="S96" s="90" t="s">
        <v>3047</v>
      </c>
      <c r="T96" s="379">
        <f>SUM(O96:S96)</f>
        <v>9.5</v>
      </c>
      <c r="U96" s="43"/>
      <c r="V96" s="43" t="s">
        <v>1104</v>
      </c>
      <c r="W96" s="90" t="s">
        <v>37</v>
      </c>
      <c r="X96" s="43" t="s">
        <v>1102</v>
      </c>
    </row>
    <row r="97" spans="1:24">
      <c r="A97" s="27">
        <v>86</v>
      </c>
      <c r="B97" s="27" t="s">
        <v>531</v>
      </c>
      <c r="C97" s="137" t="s">
        <v>2401</v>
      </c>
      <c r="D97" s="137" t="s">
        <v>2402</v>
      </c>
      <c r="E97" s="137" t="s">
        <v>439</v>
      </c>
      <c r="F97" s="151" t="s">
        <v>63</v>
      </c>
      <c r="G97" s="353">
        <v>39122</v>
      </c>
      <c r="H97" s="268" t="s">
        <v>32</v>
      </c>
      <c r="I97" s="43" t="s">
        <v>33</v>
      </c>
      <c r="J97" s="137" t="s">
        <v>1908</v>
      </c>
      <c r="K97" s="137" t="s">
        <v>1909</v>
      </c>
      <c r="L97" s="138" t="s">
        <v>2403</v>
      </c>
      <c r="M97" s="137">
        <v>89292482193</v>
      </c>
      <c r="N97" s="90">
        <v>11</v>
      </c>
      <c r="O97" s="90">
        <v>5</v>
      </c>
      <c r="P97" s="90">
        <v>1</v>
      </c>
      <c r="Q97" s="90">
        <v>0</v>
      </c>
      <c r="R97" s="90">
        <v>0</v>
      </c>
      <c r="S97" s="90">
        <v>3</v>
      </c>
      <c r="T97" s="379">
        <f>SUM(O97:S97)</f>
        <v>9</v>
      </c>
      <c r="U97" s="137"/>
      <c r="V97" s="137" t="s">
        <v>164</v>
      </c>
      <c r="W97" s="90" t="s">
        <v>37</v>
      </c>
      <c r="X97" s="137" t="s">
        <v>1909</v>
      </c>
    </row>
    <row r="98" spans="1:24">
      <c r="A98" s="27">
        <v>87</v>
      </c>
      <c r="B98" s="27" t="s">
        <v>531</v>
      </c>
      <c r="C98" s="43" t="s">
        <v>2452</v>
      </c>
      <c r="D98" s="43" t="s">
        <v>124</v>
      </c>
      <c r="E98" s="43" t="s">
        <v>74</v>
      </c>
      <c r="F98" s="90" t="s">
        <v>68</v>
      </c>
      <c r="G98" s="98">
        <v>38943</v>
      </c>
      <c r="H98" s="268" t="s">
        <v>32</v>
      </c>
      <c r="I98" s="43" t="s">
        <v>33</v>
      </c>
      <c r="J98" s="43" t="s">
        <v>1078</v>
      </c>
      <c r="K98" s="43" t="s">
        <v>1079</v>
      </c>
      <c r="L98" s="85" t="s">
        <v>2453</v>
      </c>
      <c r="M98" s="272">
        <v>79874983566</v>
      </c>
      <c r="N98" s="90">
        <v>11</v>
      </c>
      <c r="O98" s="90">
        <v>1</v>
      </c>
      <c r="P98" s="90">
        <v>5</v>
      </c>
      <c r="Q98" s="90" t="s">
        <v>3047</v>
      </c>
      <c r="R98" s="90" t="s">
        <v>3047</v>
      </c>
      <c r="S98" s="90">
        <v>3</v>
      </c>
      <c r="T98" s="379">
        <f>SUM(O98:S98)</f>
        <v>9</v>
      </c>
      <c r="U98" s="43"/>
      <c r="V98" s="43" t="s">
        <v>1080</v>
      </c>
      <c r="W98" s="90" t="s">
        <v>37</v>
      </c>
      <c r="X98" s="43" t="s">
        <v>1079</v>
      </c>
    </row>
    <row r="99" spans="1:24">
      <c r="A99" s="27">
        <v>88</v>
      </c>
      <c r="B99" s="27" t="s">
        <v>531</v>
      </c>
      <c r="C99" s="43" t="s">
        <v>830</v>
      </c>
      <c r="D99" s="43" t="s">
        <v>378</v>
      </c>
      <c r="E99" s="43" t="s">
        <v>203</v>
      </c>
      <c r="F99" s="90" t="s">
        <v>68</v>
      </c>
      <c r="G99" s="98">
        <v>39061</v>
      </c>
      <c r="H99" s="268" t="s">
        <v>32</v>
      </c>
      <c r="I99" s="43" t="s">
        <v>33</v>
      </c>
      <c r="J99" s="43" t="s">
        <v>1281</v>
      </c>
      <c r="K99" s="43" t="s">
        <v>1282</v>
      </c>
      <c r="L99" s="85" t="s">
        <v>2326</v>
      </c>
      <c r="M99" s="85">
        <v>89869717393</v>
      </c>
      <c r="N99" s="90">
        <v>11</v>
      </c>
      <c r="O99" s="90">
        <v>0.5</v>
      </c>
      <c r="P99" s="90">
        <v>4</v>
      </c>
      <c r="Q99" s="90">
        <v>2.5</v>
      </c>
      <c r="R99" s="90" t="s">
        <v>3047</v>
      </c>
      <c r="S99" s="90">
        <v>1</v>
      </c>
      <c r="T99" s="379">
        <f>SUM(O99:S99)</f>
        <v>8</v>
      </c>
      <c r="U99" s="43"/>
      <c r="V99" s="43" t="s">
        <v>292</v>
      </c>
      <c r="W99" s="90" t="s">
        <v>37</v>
      </c>
      <c r="X99" s="43" t="s">
        <v>1282</v>
      </c>
    </row>
    <row r="100" spans="1:24">
      <c r="A100" s="27">
        <v>89</v>
      </c>
      <c r="B100" s="27" t="s">
        <v>531</v>
      </c>
      <c r="C100" s="43" t="s">
        <v>815</v>
      </c>
      <c r="D100" s="43" t="s">
        <v>816</v>
      </c>
      <c r="E100" s="43" t="s">
        <v>318</v>
      </c>
      <c r="F100" s="90" t="s">
        <v>68</v>
      </c>
      <c r="G100" s="98">
        <v>39168</v>
      </c>
      <c r="H100" s="268" t="s">
        <v>32</v>
      </c>
      <c r="I100" s="43" t="s">
        <v>33</v>
      </c>
      <c r="J100" s="43" t="s">
        <v>1146</v>
      </c>
      <c r="K100" s="43" t="s">
        <v>817</v>
      </c>
      <c r="L100" s="85" t="s">
        <v>1147</v>
      </c>
      <c r="M100" s="85">
        <v>89625218575</v>
      </c>
      <c r="N100" s="90">
        <v>11</v>
      </c>
      <c r="O100" s="90">
        <v>0.5</v>
      </c>
      <c r="P100" s="90">
        <v>3</v>
      </c>
      <c r="Q100" s="90">
        <v>3.5</v>
      </c>
      <c r="R100" s="90" t="s">
        <v>3047</v>
      </c>
      <c r="S100" s="90">
        <v>1</v>
      </c>
      <c r="T100" s="379">
        <f>SUM(O100:S100)</f>
        <v>8</v>
      </c>
      <c r="U100" s="43"/>
      <c r="V100" s="43" t="s">
        <v>891</v>
      </c>
      <c r="W100" s="90" t="s">
        <v>37</v>
      </c>
      <c r="X100" s="43" t="s">
        <v>817</v>
      </c>
    </row>
    <row r="101" spans="1:24">
      <c r="A101" s="27">
        <v>90</v>
      </c>
      <c r="B101" s="27" t="s">
        <v>531</v>
      </c>
      <c r="C101" s="43" t="s">
        <v>472</v>
      </c>
      <c r="D101" s="43" t="s">
        <v>29</v>
      </c>
      <c r="E101" s="43" t="s">
        <v>30</v>
      </c>
      <c r="F101" s="90" t="s">
        <v>31</v>
      </c>
      <c r="G101" s="98">
        <v>39093</v>
      </c>
      <c r="H101" s="268" t="s">
        <v>32</v>
      </c>
      <c r="I101" s="43" t="s">
        <v>33</v>
      </c>
      <c r="J101" s="43" t="s">
        <v>34</v>
      </c>
      <c r="K101" s="43" t="s">
        <v>35</v>
      </c>
      <c r="L101" s="85" t="s">
        <v>2446</v>
      </c>
      <c r="M101" s="85">
        <v>89373210910</v>
      </c>
      <c r="N101" s="90">
        <v>11</v>
      </c>
      <c r="O101" s="90">
        <v>1</v>
      </c>
      <c r="P101" s="90">
        <v>3</v>
      </c>
      <c r="Q101" s="90">
        <v>2.5</v>
      </c>
      <c r="R101" s="90" t="s">
        <v>3047</v>
      </c>
      <c r="S101" s="90">
        <v>1</v>
      </c>
      <c r="T101" s="379">
        <f>SUM(O101:S101)</f>
        <v>7.5</v>
      </c>
      <c r="U101" s="43"/>
      <c r="V101" s="43" t="s">
        <v>36</v>
      </c>
      <c r="W101" s="90" t="s">
        <v>37</v>
      </c>
      <c r="X101" s="43" t="s">
        <v>35</v>
      </c>
    </row>
    <row r="102" spans="1:24">
      <c r="A102" s="27">
        <v>91</v>
      </c>
      <c r="B102" s="27" t="s">
        <v>531</v>
      </c>
      <c r="C102" s="73" t="s">
        <v>744</v>
      </c>
      <c r="D102" s="73" t="s">
        <v>356</v>
      </c>
      <c r="E102" s="73" t="s">
        <v>745</v>
      </c>
      <c r="F102" s="90" t="s">
        <v>68</v>
      </c>
      <c r="G102" s="98">
        <v>38845</v>
      </c>
      <c r="H102" s="268" t="s">
        <v>32</v>
      </c>
      <c r="I102" s="43" t="s">
        <v>33</v>
      </c>
      <c r="J102" s="73" t="s">
        <v>1151</v>
      </c>
      <c r="K102" s="73" t="s">
        <v>1152</v>
      </c>
      <c r="L102" s="73" t="s">
        <v>2393</v>
      </c>
      <c r="M102" s="73">
        <v>89869682009</v>
      </c>
      <c r="N102" s="90">
        <v>11</v>
      </c>
      <c r="O102" s="90">
        <v>3</v>
      </c>
      <c r="P102" s="90">
        <v>2</v>
      </c>
      <c r="Q102" s="90">
        <v>0</v>
      </c>
      <c r="R102" s="90">
        <v>0</v>
      </c>
      <c r="S102" s="90">
        <v>2.5</v>
      </c>
      <c r="T102" s="379">
        <f>SUM(O102:S102)</f>
        <v>7.5</v>
      </c>
      <c r="U102" s="90"/>
      <c r="V102" s="73" t="s">
        <v>746</v>
      </c>
      <c r="W102" s="90" t="s">
        <v>37</v>
      </c>
      <c r="X102" s="73" t="s">
        <v>1152</v>
      </c>
    </row>
    <row r="103" spans="1:24">
      <c r="A103" s="27">
        <v>92</v>
      </c>
      <c r="B103" s="27" t="s">
        <v>531</v>
      </c>
      <c r="C103" s="43" t="s">
        <v>791</v>
      </c>
      <c r="D103" s="43" t="s">
        <v>385</v>
      </c>
      <c r="E103" s="43" t="s">
        <v>470</v>
      </c>
      <c r="F103" s="90" t="s">
        <v>31</v>
      </c>
      <c r="G103" s="98">
        <v>38873</v>
      </c>
      <c r="H103" s="268" t="s">
        <v>32</v>
      </c>
      <c r="I103" s="43" t="s">
        <v>33</v>
      </c>
      <c r="J103" s="43" t="s">
        <v>34</v>
      </c>
      <c r="K103" s="43" t="s">
        <v>35</v>
      </c>
      <c r="L103" s="85" t="s">
        <v>2306</v>
      </c>
      <c r="M103" s="85">
        <v>89870390472</v>
      </c>
      <c r="N103" s="90">
        <v>11</v>
      </c>
      <c r="O103" s="90">
        <v>0</v>
      </c>
      <c r="P103" s="90">
        <v>3</v>
      </c>
      <c r="Q103" s="90">
        <v>3</v>
      </c>
      <c r="R103" s="90">
        <v>0</v>
      </c>
      <c r="S103" s="90">
        <v>1</v>
      </c>
      <c r="T103" s="379">
        <f>SUM(O103:S103)</f>
        <v>7</v>
      </c>
      <c r="U103" s="43"/>
      <c r="V103" s="43" t="s">
        <v>36</v>
      </c>
      <c r="W103" s="90" t="s">
        <v>37</v>
      </c>
      <c r="X103" s="43" t="s">
        <v>35</v>
      </c>
    </row>
    <row r="104" spans="1:24">
      <c r="A104" s="27">
        <v>93</v>
      </c>
      <c r="B104" s="27" t="s">
        <v>531</v>
      </c>
      <c r="C104" s="43" t="s">
        <v>2379</v>
      </c>
      <c r="D104" s="43" t="s">
        <v>2380</v>
      </c>
      <c r="E104" s="43" t="s">
        <v>312</v>
      </c>
      <c r="F104" s="90" t="s">
        <v>68</v>
      </c>
      <c r="G104" s="98">
        <v>38873</v>
      </c>
      <c r="H104" s="268" t="s">
        <v>32</v>
      </c>
      <c r="I104" s="43" t="s">
        <v>33</v>
      </c>
      <c r="J104" s="43" t="s">
        <v>1200</v>
      </c>
      <c r="K104" s="43" t="s">
        <v>1201</v>
      </c>
      <c r="L104" s="85" t="s">
        <v>2381</v>
      </c>
      <c r="M104" s="272">
        <v>89374882525</v>
      </c>
      <c r="N104" s="90">
        <v>11</v>
      </c>
      <c r="O104" s="90">
        <v>0</v>
      </c>
      <c r="P104" s="90">
        <v>4</v>
      </c>
      <c r="Q104" s="90">
        <v>0</v>
      </c>
      <c r="R104" s="90" t="s">
        <v>3047</v>
      </c>
      <c r="S104" s="90">
        <v>3</v>
      </c>
      <c r="T104" s="379">
        <f>SUM(O104:S104)</f>
        <v>7</v>
      </c>
      <c r="U104" s="92"/>
      <c r="V104" s="43" t="s">
        <v>438</v>
      </c>
      <c r="W104" s="90" t="s">
        <v>37</v>
      </c>
      <c r="X104" s="43" t="s">
        <v>1201</v>
      </c>
    </row>
    <row r="105" spans="1:24">
      <c r="A105" s="27">
        <v>94</v>
      </c>
      <c r="B105" s="27" t="s">
        <v>531</v>
      </c>
      <c r="C105" s="43" t="s">
        <v>621</v>
      </c>
      <c r="D105" s="43" t="s">
        <v>443</v>
      </c>
      <c r="E105" s="43" t="s">
        <v>2432</v>
      </c>
      <c r="F105" s="90" t="s">
        <v>68</v>
      </c>
      <c r="G105" s="98">
        <v>39135</v>
      </c>
      <c r="H105" s="268" t="s">
        <v>32</v>
      </c>
      <c r="I105" s="43" t="s">
        <v>33</v>
      </c>
      <c r="J105" s="43" t="s">
        <v>1366</v>
      </c>
      <c r="K105" s="43" t="s">
        <v>1367</v>
      </c>
      <c r="L105" s="85" t="s">
        <v>2433</v>
      </c>
      <c r="M105" s="272">
        <v>89373660810</v>
      </c>
      <c r="N105" s="90">
        <v>11</v>
      </c>
      <c r="O105" s="90">
        <v>1.5</v>
      </c>
      <c r="P105" s="90">
        <v>4</v>
      </c>
      <c r="Q105" s="90">
        <v>0.5</v>
      </c>
      <c r="R105" s="90" t="s">
        <v>3047</v>
      </c>
      <c r="S105" s="90">
        <v>1</v>
      </c>
      <c r="T105" s="379">
        <f>SUM(O105:S105)</f>
        <v>7</v>
      </c>
      <c r="U105" s="43"/>
      <c r="V105" s="43" t="s">
        <v>2005</v>
      </c>
      <c r="W105" s="90" t="s">
        <v>37</v>
      </c>
      <c r="X105" s="43" t="s">
        <v>1367</v>
      </c>
    </row>
    <row r="106" spans="1:24">
      <c r="A106" s="27">
        <v>95</v>
      </c>
      <c r="B106" s="27" t="s">
        <v>531</v>
      </c>
      <c r="C106" s="73" t="s">
        <v>2337</v>
      </c>
      <c r="D106" s="73" t="s">
        <v>299</v>
      </c>
      <c r="E106" s="73" t="s">
        <v>85</v>
      </c>
      <c r="F106" s="98" t="s">
        <v>68</v>
      </c>
      <c r="G106" s="98">
        <v>38883</v>
      </c>
      <c r="H106" s="268" t="s">
        <v>32</v>
      </c>
      <c r="I106" s="43" t="s">
        <v>33</v>
      </c>
      <c r="J106" s="73" t="s">
        <v>1002</v>
      </c>
      <c r="K106" s="73" t="s">
        <v>967</v>
      </c>
      <c r="L106" s="73" t="s">
        <v>2338</v>
      </c>
      <c r="M106" s="73">
        <v>89173850108</v>
      </c>
      <c r="N106" s="90">
        <v>11</v>
      </c>
      <c r="O106" s="90">
        <v>0</v>
      </c>
      <c r="P106" s="90">
        <v>4</v>
      </c>
      <c r="Q106" s="90">
        <v>1.5</v>
      </c>
      <c r="R106" s="90" t="s">
        <v>3047</v>
      </c>
      <c r="S106" s="90">
        <v>1</v>
      </c>
      <c r="T106" s="379">
        <f>SUM(O106:S106)</f>
        <v>6.5</v>
      </c>
      <c r="U106" s="90"/>
      <c r="V106" s="73" t="s">
        <v>111</v>
      </c>
      <c r="W106" s="90" t="s">
        <v>37</v>
      </c>
      <c r="X106" s="73" t="s">
        <v>967</v>
      </c>
    </row>
    <row r="107" spans="1:24">
      <c r="A107" s="27">
        <v>96</v>
      </c>
      <c r="B107" s="27" t="s">
        <v>531</v>
      </c>
      <c r="C107" s="73" t="s">
        <v>2342</v>
      </c>
      <c r="D107" s="73" t="s">
        <v>1136</v>
      </c>
      <c r="E107" s="73" t="s">
        <v>636</v>
      </c>
      <c r="F107" s="98" t="s">
        <v>68</v>
      </c>
      <c r="G107" s="98">
        <v>38751</v>
      </c>
      <c r="H107" s="268" t="s">
        <v>32</v>
      </c>
      <c r="I107" s="43" t="s">
        <v>33</v>
      </c>
      <c r="J107" s="73" t="s">
        <v>1110</v>
      </c>
      <c r="K107" s="73" t="s">
        <v>1111</v>
      </c>
      <c r="L107" s="97" t="s">
        <v>2343</v>
      </c>
      <c r="M107" s="73">
        <v>89874878121</v>
      </c>
      <c r="N107" s="90">
        <v>11</v>
      </c>
      <c r="O107" s="90">
        <v>4</v>
      </c>
      <c r="P107" s="90">
        <v>1</v>
      </c>
      <c r="Q107" s="90" t="s">
        <v>3047</v>
      </c>
      <c r="R107" s="90" t="s">
        <v>3047</v>
      </c>
      <c r="S107" s="90">
        <v>1</v>
      </c>
      <c r="T107" s="379">
        <f>SUM(O107:S107)</f>
        <v>6</v>
      </c>
      <c r="U107" s="90"/>
      <c r="V107" s="73" t="s">
        <v>281</v>
      </c>
      <c r="W107" s="90" t="s">
        <v>37</v>
      </c>
      <c r="X107" s="73" t="s">
        <v>1111</v>
      </c>
    </row>
    <row r="108" spans="1:24">
      <c r="A108" s="27">
        <v>97</v>
      </c>
      <c r="B108" s="27" t="s">
        <v>531</v>
      </c>
      <c r="C108" s="43" t="s">
        <v>2460</v>
      </c>
      <c r="D108" s="43" t="s">
        <v>2461</v>
      </c>
      <c r="E108" s="43" t="s">
        <v>435</v>
      </c>
      <c r="F108" s="90" t="s">
        <v>31</v>
      </c>
      <c r="G108" s="98">
        <v>38897</v>
      </c>
      <c r="H108" s="268" t="s">
        <v>32</v>
      </c>
      <c r="I108" s="43" t="s">
        <v>33</v>
      </c>
      <c r="J108" s="43" t="s">
        <v>2462</v>
      </c>
      <c r="K108" s="43" t="s">
        <v>1102</v>
      </c>
      <c r="L108" s="85" t="s">
        <v>2463</v>
      </c>
      <c r="M108" s="85">
        <v>89174043040</v>
      </c>
      <c r="N108" s="90">
        <v>11</v>
      </c>
      <c r="O108" s="90">
        <v>0</v>
      </c>
      <c r="P108" s="90">
        <v>1</v>
      </c>
      <c r="Q108" s="90">
        <v>3</v>
      </c>
      <c r="R108" s="90" t="s">
        <v>3047</v>
      </c>
      <c r="S108" s="90">
        <v>2</v>
      </c>
      <c r="T108" s="379">
        <f>SUM(O108:S108)</f>
        <v>6</v>
      </c>
      <c r="U108" s="43"/>
      <c r="V108" s="43" t="s">
        <v>1104</v>
      </c>
      <c r="W108" s="90" t="s">
        <v>37</v>
      </c>
      <c r="X108" s="43" t="s">
        <v>1102</v>
      </c>
    </row>
    <row r="109" spans="1:24">
      <c r="A109" s="27">
        <v>98</v>
      </c>
      <c r="B109" s="27" t="s">
        <v>531</v>
      </c>
      <c r="C109" s="43" t="s">
        <v>2339</v>
      </c>
      <c r="D109" s="43" t="s">
        <v>1169</v>
      </c>
      <c r="E109" s="43" t="s">
        <v>58</v>
      </c>
      <c r="F109" s="90" t="s">
        <v>63</v>
      </c>
      <c r="G109" s="98">
        <v>38737</v>
      </c>
      <c r="H109" s="268" t="s">
        <v>32</v>
      </c>
      <c r="I109" s="43" t="s">
        <v>33</v>
      </c>
      <c r="J109" s="43" t="s">
        <v>1078</v>
      </c>
      <c r="K109" s="43" t="s">
        <v>1079</v>
      </c>
      <c r="L109" s="85" t="s">
        <v>2340</v>
      </c>
      <c r="M109" s="85">
        <v>89869604770</v>
      </c>
      <c r="N109" s="90">
        <v>11</v>
      </c>
      <c r="O109" s="90">
        <v>1.5</v>
      </c>
      <c r="P109" s="90">
        <v>2</v>
      </c>
      <c r="Q109" s="90" t="s">
        <v>3047</v>
      </c>
      <c r="R109" s="90" t="s">
        <v>3047</v>
      </c>
      <c r="S109" s="90">
        <v>2</v>
      </c>
      <c r="T109" s="379">
        <f>SUM(O109:S109)</f>
        <v>5.5</v>
      </c>
      <c r="U109" s="43"/>
      <c r="V109" s="43" t="s">
        <v>1080</v>
      </c>
      <c r="W109" s="90" t="s">
        <v>37</v>
      </c>
      <c r="X109" s="43" t="s">
        <v>1079</v>
      </c>
    </row>
    <row r="110" spans="1:24">
      <c r="A110" s="27">
        <v>99</v>
      </c>
      <c r="B110" s="27" t="s">
        <v>531</v>
      </c>
      <c r="C110" s="43" t="s">
        <v>754</v>
      </c>
      <c r="D110" s="43" t="s">
        <v>104</v>
      </c>
      <c r="E110" s="43" t="s">
        <v>233</v>
      </c>
      <c r="F110" s="90" t="s">
        <v>31</v>
      </c>
      <c r="G110" s="98">
        <v>38839</v>
      </c>
      <c r="H110" s="268" t="s">
        <v>32</v>
      </c>
      <c r="I110" s="43" t="s">
        <v>33</v>
      </c>
      <c r="J110" s="43" t="s">
        <v>34</v>
      </c>
      <c r="K110" s="43" t="s">
        <v>35</v>
      </c>
      <c r="L110" s="85" t="s">
        <v>2307</v>
      </c>
      <c r="M110" s="85">
        <v>89174511551</v>
      </c>
      <c r="N110" s="90">
        <v>11</v>
      </c>
      <c r="O110" s="90">
        <v>0</v>
      </c>
      <c r="P110" s="90">
        <v>3</v>
      </c>
      <c r="Q110" s="90">
        <v>0.5</v>
      </c>
      <c r="R110" s="90">
        <v>0</v>
      </c>
      <c r="S110" s="90">
        <v>2</v>
      </c>
      <c r="T110" s="379">
        <f>SUM(O110:S110)</f>
        <v>5.5</v>
      </c>
      <c r="U110" s="43"/>
      <c r="V110" s="43" t="s">
        <v>36</v>
      </c>
      <c r="W110" s="90" t="s">
        <v>37</v>
      </c>
      <c r="X110" s="43" t="s">
        <v>35</v>
      </c>
    </row>
    <row r="111" spans="1:24">
      <c r="A111" s="27">
        <v>100</v>
      </c>
      <c r="B111" s="27" t="s">
        <v>531</v>
      </c>
      <c r="C111" s="43" t="s">
        <v>872</v>
      </c>
      <c r="D111" s="43" t="s">
        <v>612</v>
      </c>
      <c r="E111" s="43" t="s">
        <v>125</v>
      </c>
      <c r="F111" s="90" t="s">
        <v>63</v>
      </c>
      <c r="G111" s="98">
        <v>39031</v>
      </c>
      <c r="H111" s="268" t="s">
        <v>32</v>
      </c>
      <c r="I111" s="43" t="s">
        <v>33</v>
      </c>
      <c r="J111" s="43" t="s">
        <v>1078</v>
      </c>
      <c r="K111" s="43" t="s">
        <v>1079</v>
      </c>
      <c r="L111" s="85" t="s">
        <v>2475</v>
      </c>
      <c r="M111" s="272">
        <v>89962919468</v>
      </c>
      <c r="N111" s="90">
        <v>11</v>
      </c>
      <c r="O111" s="90">
        <v>1</v>
      </c>
      <c r="P111" s="90">
        <v>2</v>
      </c>
      <c r="Q111" s="90">
        <v>0</v>
      </c>
      <c r="R111" s="90" t="s">
        <v>3047</v>
      </c>
      <c r="S111" s="90">
        <v>2</v>
      </c>
      <c r="T111" s="379">
        <f>SUM(O111:S111)</f>
        <v>5</v>
      </c>
      <c r="U111" s="43"/>
      <c r="V111" s="43" t="s">
        <v>1080</v>
      </c>
      <c r="W111" s="90" t="s">
        <v>37</v>
      </c>
      <c r="X111" s="43" t="s">
        <v>1079</v>
      </c>
    </row>
    <row r="112" spans="1:24">
      <c r="A112" s="27">
        <v>101</v>
      </c>
      <c r="B112" s="27" t="s">
        <v>531</v>
      </c>
      <c r="C112" s="43" t="s">
        <v>607</v>
      </c>
      <c r="D112" s="43" t="s">
        <v>526</v>
      </c>
      <c r="E112" s="43" t="s">
        <v>613</v>
      </c>
      <c r="F112" s="90" t="s">
        <v>68</v>
      </c>
      <c r="G112" s="98">
        <v>38990</v>
      </c>
      <c r="H112" s="268" t="s">
        <v>32</v>
      </c>
      <c r="I112" s="43" t="s">
        <v>33</v>
      </c>
      <c r="J112" s="43" t="s">
        <v>1146</v>
      </c>
      <c r="K112" s="43" t="s">
        <v>817</v>
      </c>
      <c r="L112" s="85" t="s">
        <v>1147</v>
      </c>
      <c r="M112" s="85">
        <v>89625218562</v>
      </c>
      <c r="N112" s="90">
        <v>11</v>
      </c>
      <c r="O112" s="90">
        <v>4</v>
      </c>
      <c r="P112" s="90">
        <v>1</v>
      </c>
      <c r="Q112" s="90" t="s">
        <v>3047</v>
      </c>
      <c r="R112" s="90" t="s">
        <v>3047</v>
      </c>
      <c r="S112" s="90" t="s">
        <v>3047</v>
      </c>
      <c r="T112" s="379">
        <f>SUM(O112:S112)</f>
        <v>5</v>
      </c>
      <c r="U112" s="43"/>
      <c r="V112" s="43" t="s">
        <v>891</v>
      </c>
      <c r="W112" s="90" t="s">
        <v>37</v>
      </c>
      <c r="X112" s="43" t="s">
        <v>817</v>
      </c>
    </row>
    <row r="113" spans="1:24">
      <c r="A113" s="27">
        <v>102</v>
      </c>
      <c r="B113" s="27" t="s">
        <v>531</v>
      </c>
      <c r="C113" s="43" t="s">
        <v>866</v>
      </c>
      <c r="D113" s="43" t="s">
        <v>453</v>
      </c>
      <c r="E113" s="43" t="s">
        <v>125</v>
      </c>
      <c r="F113" s="90" t="s">
        <v>63</v>
      </c>
      <c r="G113" s="98">
        <v>38848</v>
      </c>
      <c r="H113" s="268" t="s">
        <v>32</v>
      </c>
      <c r="I113" s="43" t="s">
        <v>33</v>
      </c>
      <c r="J113" s="43" t="s">
        <v>1281</v>
      </c>
      <c r="K113" s="43" t="s">
        <v>1282</v>
      </c>
      <c r="L113" s="85" t="s">
        <v>2295</v>
      </c>
      <c r="M113" s="85">
        <v>89506083281</v>
      </c>
      <c r="N113" s="90">
        <v>11</v>
      </c>
      <c r="O113" s="90">
        <v>0.5</v>
      </c>
      <c r="P113" s="90">
        <v>1.5</v>
      </c>
      <c r="Q113" s="90" t="s">
        <v>3047</v>
      </c>
      <c r="R113" s="90" t="s">
        <v>3047</v>
      </c>
      <c r="S113" s="90">
        <v>3</v>
      </c>
      <c r="T113" s="379">
        <f>SUM(O113:S113)</f>
        <v>5</v>
      </c>
      <c r="U113" s="43"/>
      <c r="V113" s="43" t="s">
        <v>292</v>
      </c>
      <c r="W113" s="90" t="s">
        <v>37</v>
      </c>
      <c r="X113" s="43" t="s">
        <v>1282</v>
      </c>
    </row>
    <row r="114" spans="1:24">
      <c r="A114" s="27">
        <v>103</v>
      </c>
      <c r="B114" s="27" t="s">
        <v>531</v>
      </c>
      <c r="C114" s="383" t="s">
        <v>3051</v>
      </c>
      <c r="D114" s="383" t="s">
        <v>401</v>
      </c>
      <c r="E114" s="383" t="s">
        <v>871</v>
      </c>
      <c r="F114" s="90" t="s">
        <v>63</v>
      </c>
      <c r="G114" s="383"/>
      <c r="H114" s="383"/>
      <c r="I114" s="383"/>
      <c r="J114" s="383"/>
      <c r="K114" s="383"/>
      <c r="L114" s="383"/>
      <c r="M114" s="383"/>
      <c r="N114" s="383"/>
      <c r="O114" s="383">
        <v>0</v>
      </c>
      <c r="P114" s="383">
        <v>1</v>
      </c>
      <c r="Q114" s="383">
        <v>3</v>
      </c>
      <c r="R114" s="383">
        <v>0</v>
      </c>
      <c r="S114" s="383">
        <v>1</v>
      </c>
      <c r="T114" s="379">
        <f>SUM(O114:S114)</f>
        <v>5</v>
      </c>
      <c r="U114" s="383"/>
      <c r="V114" s="383" t="s">
        <v>1400</v>
      </c>
      <c r="W114" s="383" t="s">
        <v>37</v>
      </c>
      <c r="X114" s="383" t="s">
        <v>3052</v>
      </c>
    </row>
    <row r="115" spans="1:24">
      <c r="A115" s="27">
        <v>104</v>
      </c>
      <c r="B115" s="27" t="s">
        <v>531</v>
      </c>
      <c r="C115" s="43" t="s">
        <v>2385</v>
      </c>
      <c r="D115" s="43" t="s">
        <v>2386</v>
      </c>
      <c r="E115" s="43" t="s">
        <v>2387</v>
      </c>
      <c r="F115" s="90" t="s">
        <v>31</v>
      </c>
      <c r="G115" s="98" t="s">
        <v>2388</v>
      </c>
      <c r="H115" s="268" t="s">
        <v>32</v>
      </c>
      <c r="I115" s="43" t="s">
        <v>33</v>
      </c>
      <c r="J115" s="43" t="s">
        <v>1847</v>
      </c>
      <c r="K115" s="43" t="s">
        <v>1848</v>
      </c>
      <c r="L115" s="85" t="s">
        <v>2389</v>
      </c>
      <c r="M115" s="85">
        <v>89378573605</v>
      </c>
      <c r="N115" s="90">
        <v>11</v>
      </c>
      <c r="O115" s="90">
        <v>0.5</v>
      </c>
      <c r="P115" s="90">
        <v>1</v>
      </c>
      <c r="Q115" s="90" t="s">
        <v>3047</v>
      </c>
      <c r="R115" s="90" t="s">
        <v>3047</v>
      </c>
      <c r="S115" s="90">
        <v>3</v>
      </c>
      <c r="T115" s="379">
        <f>SUM(O115:S115)</f>
        <v>4.5</v>
      </c>
      <c r="U115" s="43"/>
      <c r="V115" s="43" t="s">
        <v>1850</v>
      </c>
      <c r="W115" s="90" t="s">
        <v>37</v>
      </c>
      <c r="X115" s="43" t="s">
        <v>1848</v>
      </c>
    </row>
    <row r="116" spans="1:24">
      <c r="A116" s="27">
        <v>105</v>
      </c>
      <c r="B116" s="27" t="s">
        <v>531</v>
      </c>
      <c r="C116" s="43" t="s">
        <v>851</v>
      </c>
      <c r="D116" s="43" t="s">
        <v>310</v>
      </c>
      <c r="E116" s="43" t="s">
        <v>213</v>
      </c>
      <c r="F116" s="90" t="s">
        <v>63</v>
      </c>
      <c r="G116" s="98">
        <v>38972</v>
      </c>
      <c r="H116" s="268" t="s">
        <v>32</v>
      </c>
      <c r="I116" s="43" t="s">
        <v>33</v>
      </c>
      <c r="J116" s="43" t="s">
        <v>1074</v>
      </c>
      <c r="K116" s="43" t="s">
        <v>1075</v>
      </c>
      <c r="L116" s="85"/>
      <c r="M116" s="85">
        <v>89959483148</v>
      </c>
      <c r="N116" s="90">
        <v>11</v>
      </c>
      <c r="O116" s="90">
        <v>0</v>
      </c>
      <c r="P116" s="90">
        <v>3.5</v>
      </c>
      <c r="Q116" s="90">
        <v>0</v>
      </c>
      <c r="R116" s="90" t="s">
        <v>3047</v>
      </c>
      <c r="S116" s="90">
        <v>1</v>
      </c>
      <c r="T116" s="379">
        <f>SUM(O116:S116)</f>
        <v>4.5</v>
      </c>
      <c r="U116" s="43"/>
      <c r="V116" s="43" t="s">
        <v>1076</v>
      </c>
      <c r="W116" s="90" t="s">
        <v>37</v>
      </c>
      <c r="X116" s="43" t="s">
        <v>1075</v>
      </c>
    </row>
    <row r="117" spans="1:24">
      <c r="A117" s="27">
        <v>106</v>
      </c>
      <c r="B117" s="27" t="s">
        <v>531</v>
      </c>
      <c r="C117" s="43" t="s">
        <v>810</v>
      </c>
      <c r="D117" s="43" t="s">
        <v>529</v>
      </c>
      <c r="E117" s="43" t="s">
        <v>320</v>
      </c>
      <c r="F117" s="90" t="s">
        <v>63</v>
      </c>
      <c r="G117" s="98">
        <v>39022</v>
      </c>
      <c r="H117" s="268" t="s">
        <v>32</v>
      </c>
      <c r="I117" s="43" t="s">
        <v>33</v>
      </c>
      <c r="J117" s="43" t="s">
        <v>1281</v>
      </c>
      <c r="K117" s="43" t="s">
        <v>1282</v>
      </c>
      <c r="L117" s="85" t="s">
        <v>2290</v>
      </c>
      <c r="M117" s="85">
        <v>89374827830</v>
      </c>
      <c r="N117" s="90">
        <v>11</v>
      </c>
      <c r="O117" s="90">
        <v>0</v>
      </c>
      <c r="P117" s="90">
        <v>1</v>
      </c>
      <c r="Q117" s="90">
        <v>1.5</v>
      </c>
      <c r="R117" s="90" t="s">
        <v>3047</v>
      </c>
      <c r="S117" s="90">
        <v>2</v>
      </c>
      <c r="T117" s="379">
        <f>SUM(O117:S117)</f>
        <v>4.5</v>
      </c>
      <c r="U117" s="43"/>
      <c r="V117" s="43" t="s">
        <v>292</v>
      </c>
      <c r="W117" s="90" t="s">
        <v>37</v>
      </c>
      <c r="X117" s="43" t="s">
        <v>1282</v>
      </c>
    </row>
    <row r="118" spans="1:24">
      <c r="A118" s="27">
        <v>107</v>
      </c>
      <c r="B118" s="27" t="s">
        <v>531</v>
      </c>
      <c r="C118" s="43" t="s">
        <v>802</v>
      </c>
      <c r="D118" s="43" t="s">
        <v>451</v>
      </c>
      <c r="E118" s="43" t="s">
        <v>203</v>
      </c>
      <c r="F118" s="90" t="s">
        <v>31</v>
      </c>
      <c r="G118" s="98">
        <v>39138</v>
      </c>
      <c r="H118" s="268" t="s">
        <v>32</v>
      </c>
      <c r="I118" s="43" t="s">
        <v>33</v>
      </c>
      <c r="J118" s="43" t="s">
        <v>34</v>
      </c>
      <c r="K118" s="43" t="s">
        <v>35</v>
      </c>
      <c r="L118" s="85" t="s">
        <v>2293</v>
      </c>
      <c r="M118" s="85">
        <v>79869690763</v>
      </c>
      <c r="N118" s="90">
        <v>11</v>
      </c>
      <c r="O118" s="90">
        <v>2</v>
      </c>
      <c r="P118" s="90">
        <v>0</v>
      </c>
      <c r="Q118" s="90" t="s">
        <v>3047</v>
      </c>
      <c r="R118" s="90" t="s">
        <v>3047</v>
      </c>
      <c r="S118" s="90">
        <v>2.5</v>
      </c>
      <c r="T118" s="379">
        <f>SUM(O118:S118)</f>
        <v>4.5</v>
      </c>
      <c r="U118" s="43"/>
      <c r="V118" s="43" t="s">
        <v>36</v>
      </c>
      <c r="W118" s="90" t="s">
        <v>37</v>
      </c>
      <c r="X118" s="43" t="s">
        <v>35</v>
      </c>
    </row>
    <row r="119" spans="1:24">
      <c r="A119" s="27">
        <v>108</v>
      </c>
      <c r="B119" s="27" t="s">
        <v>531</v>
      </c>
      <c r="C119" s="93" t="s">
        <v>834</v>
      </c>
      <c r="D119" s="93" t="s">
        <v>2449</v>
      </c>
      <c r="E119" s="93" t="s">
        <v>2450</v>
      </c>
      <c r="F119" s="90" t="s">
        <v>68</v>
      </c>
      <c r="G119" s="98">
        <v>38877</v>
      </c>
      <c r="H119" s="268" t="s">
        <v>32</v>
      </c>
      <c r="I119" s="43" t="s">
        <v>33</v>
      </c>
      <c r="J119" s="73" t="s">
        <v>1002</v>
      </c>
      <c r="K119" s="73" t="s">
        <v>967</v>
      </c>
      <c r="L119" s="73" t="s">
        <v>2451</v>
      </c>
      <c r="M119" s="73">
        <v>89872568655</v>
      </c>
      <c r="N119" s="90">
        <v>11</v>
      </c>
      <c r="O119" s="90">
        <v>0</v>
      </c>
      <c r="P119" s="90">
        <v>1</v>
      </c>
      <c r="Q119" s="90">
        <v>2.5</v>
      </c>
      <c r="R119" s="90">
        <v>0</v>
      </c>
      <c r="S119" s="90">
        <v>1</v>
      </c>
      <c r="T119" s="379">
        <f>SUM(O119:S119)</f>
        <v>4.5</v>
      </c>
      <c r="U119" s="90"/>
      <c r="V119" s="73" t="s">
        <v>111</v>
      </c>
      <c r="W119" s="90" t="s">
        <v>37</v>
      </c>
      <c r="X119" s="73" t="s">
        <v>967</v>
      </c>
    </row>
    <row r="120" spans="1:24">
      <c r="A120" s="27">
        <v>109</v>
      </c>
      <c r="B120" s="27" t="s">
        <v>531</v>
      </c>
      <c r="C120" s="73" t="s">
        <v>2489</v>
      </c>
      <c r="D120" s="73" t="s">
        <v>1207</v>
      </c>
      <c r="E120" s="73" t="s">
        <v>203</v>
      </c>
      <c r="F120" s="90" t="s">
        <v>68</v>
      </c>
      <c r="G120" s="98">
        <v>38923</v>
      </c>
      <c r="H120" s="268" t="s">
        <v>32</v>
      </c>
      <c r="I120" s="43" t="s">
        <v>33</v>
      </c>
      <c r="J120" s="73" t="s">
        <v>1391</v>
      </c>
      <c r="K120" s="73" t="s">
        <v>1392</v>
      </c>
      <c r="L120" s="132" t="s">
        <v>2490</v>
      </c>
      <c r="M120" s="73">
        <v>89871407341</v>
      </c>
      <c r="N120" s="90">
        <v>11</v>
      </c>
      <c r="O120" s="90">
        <v>0</v>
      </c>
      <c r="P120" s="90">
        <v>1.5</v>
      </c>
      <c r="Q120" s="90">
        <v>0</v>
      </c>
      <c r="R120" s="90">
        <v>0</v>
      </c>
      <c r="S120" s="90">
        <v>3</v>
      </c>
      <c r="T120" s="379">
        <f>SUM(O120:S120)</f>
        <v>4.5</v>
      </c>
      <c r="U120" s="73"/>
      <c r="V120" s="73" t="s">
        <v>122</v>
      </c>
      <c r="W120" s="90" t="s">
        <v>37</v>
      </c>
      <c r="X120" s="73" t="s">
        <v>1392</v>
      </c>
    </row>
    <row r="121" spans="1:24">
      <c r="A121" s="27">
        <v>110</v>
      </c>
      <c r="B121" s="27" t="s">
        <v>531</v>
      </c>
      <c r="C121" s="267" t="s">
        <v>2265</v>
      </c>
      <c r="D121" s="267" t="s">
        <v>2266</v>
      </c>
      <c r="E121" s="267"/>
      <c r="F121" s="90" t="s">
        <v>63</v>
      </c>
      <c r="G121" s="98">
        <v>39049</v>
      </c>
      <c r="H121" s="268" t="s">
        <v>32</v>
      </c>
      <c r="I121" s="43" t="s">
        <v>33</v>
      </c>
      <c r="J121" s="73" t="s">
        <v>1002</v>
      </c>
      <c r="K121" s="73" t="s">
        <v>967</v>
      </c>
      <c r="L121" s="73" t="s">
        <v>2267</v>
      </c>
      <c r="M121" s="73">
        <v>89374847225</v>
      </c>
      <c r="N121" s="90">
        <v>11</v>
      </c>
      <c r="O121" s="90">
        <v>0</v>
      </c>
      <c r="P121" s="90">
        <v>4</v>
      </c>
      <c r="Q121" s="90">
        <v>0.5</v>
      </c>
      <c r="R121" s="90" t="s">
        <v>3047</v>
      </c>
      <c r="S121" s="90" t="s">
        <v>3047</v>
      </c>
      <c r="T121" s="379">
        <f>SUM(O121:S121)</f>
        <v>4.5</v>
      </c>
      <c r="U121" s="90"/>
      <c r="V121" s="73" t="s">
        <v>111</v>
      </c>
      <c r="W121" s="90" t="s">
        <v>37</v>
      </c>
      <c r="X121" s="73" t="s">
        <v>967</v>
      </c>
    </row>
    <row r="122" spans="1:24">
      <c r="A122" s="27">
        <v>111</v>
      </c>
      <c r="B122" s="27" t="s">
        <v>531</v>
      </c>
      <c r="C122" s="43" t="s">
        <v>2455</v>
      </c>
      <c r="D122" s="43" t="s">
        <v>2456</v>
      </c>
      <c r="E122" s="43" t="s">
        <v>177</v>
      </c>
      <c r="F122" s="90" t="s">
        <v>63</v>
      </c>
      <c r="G122" s="98">
        <v>38665</v>
      </c>
      <c r="H122" s="268" t="s">
        <v>32</v>
      </c>
      <c r="I122" s="43" t="s">
        <v>33</v>
      </c>
      <c r="J122" s="88" t="s">
        <v>1176</v>
      </c>
      <c r="K122" s="88" t="s">
        <v>1177</v>
      </c>
      <c r="L122" s="85" t="s">
        <v>2384</v>
      </c>
      <c r="M122" s="88">
        <v>89174223488</v>
      </c>
      <c r="N122" s="90">
        <v>11</v>
      </c>
      <c r="O122" s="90">
        <v>0</v>
      </c>
      <c r="P122" s="90">
        <v>1</v>
      </c>
      <c r="Q122" s="90">
        <v>2</v>
      </c>
      <c r="R122" s="90">
        <v>0</v>
      </c>
      <c r="S122" s="90">
        <v>1</v>
      </c>
      <c r="T122" s="379">
        <f>SUM(O122:S122)</f>
        <v>4</v>
      </c>
      <c r="U122" s="87"/>
      <c r="V122" s="88" t="s">
        <v>573</v>
      </c>
      <c r="W122" s="90" t="s">
        <v>37</v>
      </c>
      <c r="X122" s="88" t="s">
        <v>1177</v>
      </c>
    </row>
    <row r="123" spans="1:24">
      <c r="A123" s="27">
        <v>112</v>
      </c>
      <c r="B123" s="27" t="s">
        <v>531</v>
      </c>
      <c r="C123" s="43" t="s">
        <v>881</v>
      </c>
      <c r="D123" s="43" t="s">
        <v>719</v>
      </c>
      <c r="E123" s="43" t="s">
        <v>473</v>
      </c>
      <c r="F123" s="90" t="s">
        <v>31</v>
      </c>
      <c r="G123" s="98">
        <v>38933</v>
      </c>
      <c r="H123" s="268" t="s">
        <v>32</v>
      </c>
      <c r="I123" s="43" t="s">
        <v>33</v>
      </c>
      <c r="J123" s="43" t="s">
        <v>1741</v>
      </c>
      <c r="K123" s="43" t="s">
        <v>1742</v>
      </c>
      <c r="L123" s="85" t="s">
        <v>2438</v>
      </c>
      <c r="M123" s="85">
        <v>89874887255</v>
      </c>
      <c r="N123" s="90">
        <v>11</v>
      </c>
      <c r="O123" s="90">
        <v>0</v>
      </c>
      <c r="P123" s="90">
        <v>0</v>
      </c>
      <c r="Q123" s="90">
        <v>3</v>
      </c>
      <c r="R123" s="90" t="s">
        <v>3047</v>
      </c>
      <c r="S123" s="90">
        <v>1</v>
      </c>
      <c r="T123" s="379">
        <f>SUM(O123:S123)</f>
        <v>4</v>
      </c>
      <c r="U123" s="43"/>
      <c r="V123" s="43" t="s">
        <v>695</v>
      </c>
      <c r="W123" s="90" t="s">
        <v>37</v>
      </c>
      <c r="X123" s="43" t="s">
        <v>1742</v>
      </c>
    </row>
    <row r="124" spans="1:24">
      <c r="A124" s="27">
        <v>113</v>
      </c>
      <c r="B124" s="27" t="s">
        <v>531</v>
      </c>
      <c r="C124" s="43" t="s">
        <v>2345</v>
      </c>
      <c r="D124" s="43" t="s">
        <v>504</v>
      </c>
      <c r="E124" s="43" t="s">
        <v>2346</v>
      </c>
      <c r="F124" s="90" t="s">
        <v>63</v>
      </c>
      <c r="G124" s="98">
        <v>38929</v>
      </c>
      <c r="H124" s="268" t="s">
        <v>32</v>
      </c>
      <c r="I124" s="43" t="s">
        <v>33</v>
      </c>
      <c r="J124" s="43" t="s">
        <v>2347</v>
      </c>
      <c r="K124" s="43" t="s">
        <v>644</v>
      </c>
      <c r="L124" s="85"/>
      <c r="M124" s="272">
        <v>89191483107</v>
      </c>
      <c r="N124" s="90">
        <v>11</v>
      </c>
      <c r="O124" s="90">
        <v>0.5</v>
      </c>
      <c r="P124" s="90">
        <v>1</v>
      </c>
      <c r="Q124" s="90" t="s">
        <v>3047</v>
      </c>
      <c r="R124" s="90">
        <v>0</v>
      </c>
      <c r="S124" s="90">
        <v>2.5</v>
      </c>
      <c r="T124" s="379">
        <f>SUM(O124:S124)</f>
        <v>4</v>
      </c>
      <c r="U124" s="43"/>
      <c r="V124" s="43" t="s">
        <v>3050</v>
      </c>
      <c r="W124" s="90" t="s">
        <v>37</v>
      </c>
      <c r="X124" s="43" t="s">
        <v>644</v>
      </c>
    </row>
    <row r="125" spans="1:24">
      <c r="A125" s="27">
        <v>114</v>
      </c>
      <c r="B125" s="27" t="s">
        <v>531</v>
      </c>
      <c r="C125" s="43" t="s">
        <v>2363</v>
      </c>
      <c r="D125" s="43" t="s">
        <v>212</v>
      </c>
      <c r="E125" s="43" t="s">
        <v>2364</v>
      </c>
      <c r="F125" s="90" t="s">
        <v>63</v>
      </c>
      <c r="G125" s="98">
        <v>39013</v>
      </c>
      <c r="H125" s="268" t="s">
        <v>32</v>
      </c>
      <c r="I125" s="43" t="s">
        <v>33</v>
      </c>
      <c r="J125" s="43" t="s">
        <v>1200</v>
      </c>
      <c r="K125" s="43" t="s">
        <v>1201</v>
      </c>
      <c r="L125" s="85" t="s">
        <v>2365</v>
      </c>
      <c r="M125" s="85">
        <v>89173685398</v>
      </c>
      <c r="N125" s="90">
        <v>11</v>
      </c>
      <c r="O125" s="90">
        <v>0</v>
      </c>
      <c r="P125" s="90">
        <v>2</v>
      </c>
      <c r="Q125" s="90">
        <v>0.5</v>
      </c>
      <c r="R125" s="90" t="s">
        <v>3047</v>
      </c>
      <c r="S125" s="90">
        <v>1</v>
      </c>
      <c r="T125" s="379">
        <f>SUM(O125:S125)</f>
        <v>3.5</v>
      </c>
      <c r="U125" s="92"/>
      <c r="V125" s="43" t="s">
        <v>438</v>
      </c>
      <c r="W125" s="90" t="s">
        <v>37</v>
      </c>
      <c r="X125" s="43" t="s">
        <v>1201</v>
      </c>
    </row>
    <row r="126" spans="1:24">
      <c r="A126" s="27">
        <v>115</v>
      </c>
      <c r="B126" s="27" t="s">
        <v>531</v>
      </c>
      <c r="C126" s="43" t="s">
        <v>908</v>
      </c>
      <c r="D126" s="43" t="s">
        <v>220</v>
      </c>
      <c r="E126" s="43" t="s">
        <v>193</v>
      </c>
      <c r="F126" s="90" t="s">
        <v>68</v>
      </c>
      <c r="G126" s="98">
        <v>38807</v>
      </c>
      <c r="H126" s="268" t="s">
        <v>32</v>
      </c>
      <c r="I126" s="43" t="s">
        <v>33</v>
      </c>
      <c r="J126" s="43" t="s">
        <v>1087</v>
      </c>
      <c r="K126" s="43" t="s">
        <v>1088</v>
      </c>
      <c r="L126" s="85" t="s">
        <v>2448</v>
      </c>
      <c r="M126" s="85">
        <v>89631362288</v>
      </c>
      <c r="N126" s="90">
        <v>11</v>
      </c>
      <c r="O126" s="90">
        <v>0</v>
      </c>
      <c r="P126" s="90">
        <v>1</v>
      </c>
      <c r="Q126" s="90">
        <v>1.5</v>
      </c>
      <c r="R126" s="90" t="s">
        <v>3047</v>
      </c>
      <c r="S126" s="90">
        <v>1</v>
      </c>
      <c r="T126" s="379">
        <f>SUM(O126:S126)</f>
        <v>3.5</v>
      </c>
      <c r="U126" s="43"/>
      <c r="V126" s="43" t="s">
        <v>728</v>
      </c>
      <c r="W126" s="90" t="s">
        <v>37</v>
      </c>
      <c r="X126" s="43" t="s">
        <v>1088</v>
      </c>
    </row>
    <row r="127" spans="1:24">
      <c r="A127" s="27">
        <v>116</v>
      </c>
      <c r="B127" s="27" t="s">
        <v>531</v>
      </c>
      <c r="C127" s="43" t="s">
        <v>2368</v>
      </c>
      <c r="D127" s="43" t="s">
        <v>45</v>
      </c>
      <c r="E127" s="43" t="s">
        <v>2369</v>
      </c>
      <c r="F127" s="90" t="s">
        <v>41</v>
      </c>
      <c r="G127" s="98">
        <v>38821</v>
      </c>
      <c r="H127" s="268" t="s">
        <v>32</v>
      </c>
      <c r="I127" s="43" t="s">
        <v>33</v>
      </c>
      <c r="J127" s="43" t="s">
        <v>1618</v>
      </c>
      <c r="K127" s="43" t="s">
        <v>1619</v>
      </c>
      <c r="L127" s="85" t="s">
        <v>1620</v>
      </c>
      <c r="M127" s="85">
        <v>89273412973</v>
      </c>
      <c r="N127" s="90">
        <v>11</v>
      </c>
      <c r="O127" s="90">
        <v>0</v>
      </c>
      <c r="P127" s="90">
        <v>2</v>
      </c>
      <c r="Q127" s="90">
        <v>0.5</v>
      </c>
      <c r="R127" s="90" t="s">
        <v>3047</v>
      </c>
      <c r="S127" s="90">
        <v>1</v>
      </c>
      <c r="T127" s="379">
        <f>SUM(O127:S127)</f>
        <v>3.5</v>
      </c>
      <c r="U127" s="43"/>
      <c r="V127" s="43" t="s">
        <v>620</v>
      </c>
      <c r="W127" s="90" t="s">
        <v>37</v>
      </c>
      <c r="X127" s="43" t="s">
        <v>1619</v>
      </c>
    </row>
    <row r="128" spans="1:24">
      <c r="A128" s="27">
        <v>117</v>
      </c>
      <c r="B128" s="27" t="s">
        <v>531</v>
      </c>
      <c r="C128" s="43" t="s">
        <v>2291</v>
      </c>
      <c r="D128" s="43" t="s">
        <v>223</v>
      </c>
      <c r="E128" s="43" t="s">
        <v>81</v>
      </c>
      <c r="F128" s="90" t="s">
        <v>63</v>
      </c>
      <c r="G128" s="98">
        <v>39007</v>
      </c>
      <c r="H128" s="268" t="s">
        <v>32</v>
      </c>
      <c r="I128" s="43" t="s">
        <v>33</v>
      </c>
      <c r="J128" s="43" t="s">
        <v>1281</v>
      </c>
      <c r="K128" s="43" t="s">
        <v>1282</v>
      </c>
      <c r="L128" s="85" t="s">
        <v>2292</v>
      </c>
      <c r="M128" s="85">
        <v>89639001648</v>
      </c>
      <c r="N128" s="90">
        <v>11</v>
      </c>
      <c r="O128" s="90">
        <v>0.5</v>
      </c>
      <c r="P128" s="90">
        <v>1</v>
      </c>
      <c r="Q128" s="90" t="s">
        <v>3047</v>
      </c>
      <c r="R128" s="90" t="s">
        <v>3047</v>
      </c>
      <c r="S128" s="90">
        <v>2</v>
      </c>
      <c r="T128" s="379">
        <f>SUM(O128:S128)</f>
        <v>3.5</v>
      </c>
      <c r="U128" s="43"/>
      <c r="V128" s="43" t="s">
        <v>292</v>
      </c>
      <c r="W128" s="90" t="s">
        <v>37</v>
      </c>
      <c r="X128" s="43" t="s">
        <v>1282</v>
      </c>
    </row>
    <row r="129" spans="1:24">
      <c r="A129" s="27">
        <v>118</v>
      </c>
      <c r="B129" s="27" t="s">
        <v>531</v>
      </c>
      <c r="C129" s="43" t="s">
        <v>2444</v>
      </c>
      <c r="D129" s="43" t="s">
        <v>307</v>
      </c>
      <c r="E129" s="43" t="s">
        <v>2445</v>
      </c>
      <c r="F129" s="90" t="s">
        <v>68</v>
      </c>
      <c r="G129" s="98">
        <v>38756</v>
      </c>
      <c r="H129" s="268" t="s">
        <v>32</v>
      </c>
      <c r="I129" s="43" t="s">
        <v>33</v>
      </c>
      <c r="J129" s="43" t="s">
        <v>1095</v>
      </c>
      <c r="K129" s="43" t="s">
        <v>1096</v>
      </c>
      <c r="L129" s="85" t="s">
        <v>1097</v>
      </c>
      <c r="M129" s="85">
        <v>83472855589</v>
      </c>
      <c r="N129" s="90">
        <v>11</v>
      </c>
      <c r="O129" s="90">
        <v>0</v>
      </c>
      <c r="P129" s="90">
        <v>2</v>
      </c>
      <c r="Q129" s="90">
        <v>0.5</v>
      </c>
      <c r="R129" s="90" t="s">
        <v>3047</v>
      </c>
      <c r="S129" s="90">
        <v>1</v>
      </c>
      <c r="T129" s="379">
        <f>SUM(O129:S129)</f>
        <v>3.5</v>
      </c>
      <c r="U129" s="43"/>
      <c r="V129" s="43" t="s">
        <v>126</v>
      </c>
      <c r="W129" s="90" t="s">
        <v>37</v>
      </c>
      <c r="X129" s="43" t="s">
        <v>1096</v>
      </c>
    </row>
    <row r="130" spans="1:24">
      <c r="A130" s="27">
        <v>119</v>
      </c>
      <c r="B130" s="27" t="s">
        <v>531</v>
      </c>
      <c r="C130" s="43" t="s">
        <v>2263</v>
      </c>
      <c r="D130" s="43" t="s">
        <v>605</v>
      </c>
      <c r="E130" s="43" t="s">
        <v>811</v>
      </c>
      <c r="F130" s="90" t="s">
        <v>68</v>
      </c>
      <c r="G130" s="98">
        <v>38916</v>
      </c>
      <c r="H130" s="268" t="s">
        <v>32</v>
      </c>
      <c r="I130" s="43" t="s">
        <v>33</v>
      </c>
      <c r="J130" s="43" t="s">
        <v>1281</v>
      </c>
      <c r="K130" s="43" t="s">
        <v>1282</v>
      </c>
      <c r="L130" s="85" t="s">
        <v>2264</v>
      </c>
      <c r="M130" s="85">
        <v>89373017673</v>
      </c>
      <c r="N130" s="90">
        <v>11</v>
      </c>
      <c r="O130" s="90" t="s">
        <v>3047</v>
      </c>
      <c r="P130" s="90">
        <v>2</v>
      </c>
      <c r="Q130" s="90" t="s">
        <v>3047</v>
      </c>
      <c r="R130" s="90" t="s">
        <v>3047</v>
      </c>
      <c r="S130" s="90">
        <v>1</v>
      </c>
      <c r="T130" s="379">
        <f>SUM(O130:S130)</f>
        <v>3</v>
      </c>
      <c r="U130" s="43"/>
      <c r="V130" s="43" t="s">
        <v>292</v>
      </c>
      <c r="W130" s="90" t="s">
        <v>37</v>
      </c>
      <c r="X130" s="43" t="s">
        <v>1282</v>
      </c>
    </row>
    <row r="131" spans="1:24">
      <c r="A131" s="27">
        <v>120</v>
      </c>
      <c r="B131" s="27" t="s">
        <v>531</v>
      </c>
      <c r="C131" s="43" t="s">
        <v>720</v>
      </c>
      <c r="D131" s="43" t="s">
        <v>734</v>
      </c>
      <c r="E131" s="43" t="s">
        <v>219</v>
      </c>
      <c r="F131" s="90" t="s">
        <v>63</v>
      </c>
      <c r="G131" s="98">
        <v>38952</v>
      </c>
      <c r="H131" s="268" t="s">
        <v>32</v>
      </c>
      <c r="I131" s="43" t="s">
        <v>33</v>
      </c>
      <c r="J131" s="43" t="s">
        <v>1078</v>
      </c>
      <c r="K131" s="43" t="s">
        <v>1079</v>
      </c>
      <c r="L131" s="85" t="s">
        <v>2419</v>
      </c>
      <c r="M131" s="272">
        <v>79374708933</v>
      </c>
      <c r="N131" s="90">
        <v>11</v>
      </c>
      <c r="O131" s="90">
        <v>1.5</v>
      </c>
      <c r="P131" s="90">
        <v>0</v>
      </c>
      <c r="Q131" s="90">
        <v>0.5</v>
      </c>
      <c r="R131" s="90">
        <v>0</v>
      </c>
      <c r="S131" s="90">
        <v>1</v>
      </c>
      <c r="T131" s="379">
        <f>SUM(O131:S131)</f>
        <v>3</v>
      </c>
      <c r="U131" s="43"/>
      <c r="V131" s="43" t="s">
        <v>1080</v>
      </c>
      <c r="W131" s="90" t="s">
        <v>37</v>
      </c>
      <c r="X131" s="43" t="s">
        <v>1079</v>
      </c>
    </row>
    <row r="132" spans="1:24">
      <c r="A132" s="27">
        <v>121</v>
      </c>
      <c r="B132" s="27" t="s">
        <v>531</v>
      </c>
      <c r="C132" s="43" t="s">
        <v>854</v>
      </c>
      <c r="D132" s="43" t="s">
        <v>339</v>
      </c>
      <c r="E132" s="43" t="s">
        <v>710</v>
      </c>
      <c r="F132" s="90" t="s">
        <v>31</v>
      </c>
      <c r="G132" s="98">
        <v>39087</v>
      </c>
      <c r="H132" s="268" t="s">
        <v>32</v>
      </c>
      <c r="I132" s="43" t="s">
        <v>33</v>
      </c>
      <c r="J132" s="43" t="s">
        <v>1741</v>
      </c>
      <c r="K132" s="43" t="s">
        <v>1742</v>
      </c>
      <c r="L132" s="85" t="s">
        <v>2429</v>
      </c>
      <c r="M132" s="85">
        <v>89174155100</v>
      </c>
      <c r="N132" s="90">
        <v>11</v>
      </c>
      <c r="O132" s="90">
        <v>1</v>
      </c>
      <c r="P132" s="90">
        <v>0</v>
      </c>
      <c r="Q132" s="90" t="s">
        <v>3047</v>
      </c>
      <c r="R132" s="90" t="s">
        <v>3047</v>
      </c>
      <c r="S132" s="90">
        <v>2</v>
      </c>
      <c r="T132" s="379">
        <f>SUM(O132:S132)</f>
        <v>3</v>
      </c>
      <c r="U132" s="43"/>
      <c r="V132" s="43" t="s">
        <v>695</v>
      </c>
      <c r="W132" s="90" t="s">
        <v>37</v>
      </c>
      <c r="X132" s="43" t="s">
        <v>1742</v>
      </c>
    </row>
    <row r="133" spans="1:24">
      <c r="A133" s="27">
        <v>122</v>
      </c>
      <c r="B133" s="27" t="s">
        <v>531</v>
      </c>
      <c r="C133" s="43" t="s">
        <v>2478</v>
      </c>
      <c r="D133" s="43" t="s">
        <v>422</v>
      </c>
      <c r="E133" s="43" t="s">
        <v>435</v>
      </c>
      <c r="F133" s="90" t="s">
        <v>68</v>
      </c>
      <c r="G133" s="98">
        <v>38869</v>
      </c>
      <c r="H133" s="268" t="s">
        <v>32</v>
      </c>
      <c r="I133" s="43" t="s">
        <v>33</v>
      </c>
      <c r="J133" s="43" t="s">
        <v>1366</v>
      </c>
      <c r="K133" s="43" t="s">
        <v>1367</v>
      </c>
      <c r="L133" s="85" t="s">
        <v>2479</v>
      </c>
      <c r="M133" s="85">
        <v>89373660810</v>
      </c>
      <c r="N133" s="90">
        <v>11</v>
      </c>
      <c r="O133" s="90">
        <v>0</v>
      </c>
      <c r="P133" s="90">
        <v>1</v>
      </c>
      <c r="Q133" s="90">
        <v>0.5</v>
      </c>
      <c r="R133" s="90" t="s">
        <v>3047</v>
      </c>
      <c r="S133" s="90">
        <v>1</v>
      </c>
      <c r="T133" s="379">
        <f>SUM(O133:S133)</f>
        <v>2.5</v>
      </c>
      <c r="U133" s="43"/>
      <c r="V133" s="43" t="s">
        <v>2005</v>
      </c>
      <c r="W133" s="90" t="s">
        <v>37</v>
      </c>
      <c r="X133" s="43" t="s">
        <v>1367</v>
      </c>
    </row>
    <row r="134" spans="1:24">
      <c r="A134" s="27">
        <v>123</v>
      </c>
      <c r="B134" s="27" t="s">
        <v>531</v>
      </c>
      <c r="C134" s="43" t="s">
        <v>2308</v>
      </c>
      <c r="D134" s="43" t="s">
        <v>2309</v>
      </c>
      <c r="E134" s="43" t="s">
        <v>142</v>
      </c>
      <c r="F134" s="90" t="s">
        <v>63</v>
      </c>
      <c r="G134" s="98">
        <v>38774</v>
      </c>
      <c r="H134" s="268" t="s">
        <v>32</v>
      </c>
      <c r="I134" s="43" t="s">
        <v>33</v>
      </c>
      <c r="J134" s="43" t="s">
        <v>1281</v>
      </c>
      <c r="K134" s="43" t="s">
        <v>1282</v>
      </c>
      <c r="L134" s="85" t="s">
        <v>2310</v>
      </c>
      <c r="M134" s="85">
        <v>89371678296</v>
      </c>
      <c r="N134" s="90">
        <v>11</v>
      </c>
      <c r="O134" s="90">
        <v>1</v>
      </c>
      <c r="P134" s="90" t="s">
        <v>3047</v>
      </c>
      <c r="Q134" s="90" t="s">
        <v>3047</v>
      </c>
      <c r="R134" s="90" t="s">
        <v>3047</v>
      </c>
      <c r="S134" s="90">
        <v>1.5</v>
      </c>
      <c r="T134" s="379">
        <f>SUM(O134:S134)</f>
        <v>2.5</v>
      </c>
      <c r="U134" s="43"/>
      <c r="V134" s="43" t="s">
        <v>292</v>
      </c>
      <c r="W134" s="90" t="s">
        <v>37</v>
      </c>
      <c r="X134" s="43" t="s">
        <v>1282</v>
      </c>
    </row>
    <row r="135" spans="1:24">
      <c r="A135" s="27">
        <v>124</v>
      </c>
      <c r="B135" s="27" t="s">
        <v>531</v>
      </c>
      <c r="C135" s="73" t="s">
        <v>2440</v>
      </c>
      <c r="D135" s="73" t="s">
        <v>124</v>
      </c>
      <c r="E135" s="73" t="s">
        <v>1125</v>
      </c>
      <c r="F135" s="98" t="s">
        <v>68</v>
      </c>
      <c r="G135" s="98">
        <v>38987</v>
      </c>
      <c r="H135" s="268" t="s">
        <v>32</v>
      </c>
      <c r="I135" s="43" t="s">
        <v>33</v>
      </c>
      <c r="J135" s="73" t="s">
        <v>1156</v>
      </c>
      <c r="K135" s="73" t="s">
        <v>1157</v>
      </c>
      <c r="L135" s="73" t="s">
        <v>2441</v>
      </c>
      <c r="M135" s="73">
        <v>89174067896</v>
      </c>
      <c r="N135" s="90">
        <v>11</v>
      </c>
      <c r="O135" s="90">
        <v>0.5</v>
      </c>
      <c r="P135" s="90">
        <v>0</v>
      </c>
      <c r="Q135" s="90">
        <v>0</v>
      </c>
      <c r="R135" s="90" t="s">
        <v>3047</v>
      </c>
      <c r="S135" s="90">
        <v>1.5</v>
      </c>
      <c r="T135" s="379">
        <f>SUM(O135:S135)</f>
        <v>2</v>
      </c>
      <c r="U135" s="90"/>
      <c r="V135" s="73" t="s">
        <v>746</v>
      </c>
      <c r="W135" s="90" t="s">
        <v>37</v>
      </c>
      <c r="X135" s="73" t="s">
        <v>1157</v>
      </c>
    </row>
    <row r="136" spans="1:24">
      <c r="A136" s="27">
        <v>125</v>
      </c>
      <c r="B136" s="27" t="s">
        <v>531</v>
      </c>
      <c r="C136" s="73" t="s">
        <v>2464</v>
      </c>
      <c r="D136" s="73" t="s">
        <v>2465</v>
      </c>
      <c r="E136" s="73" t="s">
        <v>2466</v>
      </c>
      <c r="F136" s="90" t="s">
        <v>68</v>
      </c>
      <c r="G136" s="98">
        <v>38880</v>
      </c>
      <c r="H136" s="268" t="s">
        <v>32</v>
      </c>
      <c r="I136" s="43" t="s">
        <v>33</v>
      </c>
      <c r="J136" s="73" t="s">
        <v>1002</v>
      </c>
      <c r="K136" s="73" t="s">
        <v>967</v>
      </c>
      <c r="L136" s="73" t="s">
        <v>2467</v>
      </c>
      <c r="M136" s="73">
        <v>89872501032</v>
      </c>
      <c r="N136" s="90">
        <v>11</v>
      </c>
      <c r="O136" s="90" t="s">
        <v>3047</v>
      </c>
      <c r="P136" s="90" t="s">
        <v>3047</v>
      </c>
      <c r="Q136" s="90" t="s">
        <v>3047</v>
      </c>
      <c r="R136" s="90" t="s">
        <v>3047</v>
      </c>
      <c r="S136" s="90">
        <v>2</v>
      </c>
      <c r="T136" s="379">
        <f>SUM(O136:S136)</f>
        <v>2</v>
      </c>
      <c r="U136" s="90"/>
      <c r="V136" s="73" t="s">
        <v>111</v>
      </c>
      <c r="W136" s="90" t="s">
        <v>37</v>
      </c>
      <c r="X136" s="73" t="s">
        <v>967</v>
      </c>
    </row>
    <row r="137" spans="1:24">
      <c r="A137" s="27">
        <v>126</v>
      </c>
      <c r="B137" s="27" t="s">
        <v>531</v>
      </c>
      <c r="C137" s="43" t="s">
        <v>2400</v>
      </c>
      <c r="D137" s="43" t="s">
        <v>324</v>
      </c>
      <c r="E137" s="43" t="s">
        <v>60</v>
      </c>
      <c r="F137" s="90" t="s">
        <v>63</v>
      </c>
      <c r="G137" s="98">
        <v>39035</v>
      </c>
      <c r="H137" s="268" t="s">
        <v>32</v>
      </c>
      <c r="I137" s="43" t="s">
        <v>33</v>
      </c>
      <c r="J137" s="43" t="s">
        <v>1146</v>
      </c>
      <c r="K137" s="43" t="s">
        <v>817</v>
      </c>
      <c r="L137" s="85" t="s">
        <v>1147</v>
      </c>
      <c r="M137" s="85">
        <v>89625218558</v>
      </c>
      <c r="N137" s="90">
        <v>11</v>
      </c>
      <c r="O137" s="90">
        <v>1</v>
      </c>
      <c r="P137" s="90">
        <v>0</v>
      </c>
      <c r="Q137" s="90">
        <v>0</v>
      </c>
      <c r="R137" s="90" t="s">
        <v>3047</v>
      </c>
      <c r="S137" s="90">
        <v>1</v>
      </c>
      <c r="T137" s="379">
        <f>SUM(O137:S137)</f>
        <v>2</v>
      </c>
      <c r="U137" s="43"/>
      <c r="V137" s="43" t="s">
        <v>891</v>
      </c>
      <c r="W137" s="90" t="s">
        <v>37</v>
      </c>
      <c r="X137" s="43" t="s">
        <v>817</v>
      </c>
    </row>
    <row r="138" spans="1:24">
      <c r="A138" s="27">
        <v>127</v>
      </c>
      <c r="B138" s="27" t="s">
        <v>531</v>
      </c>
      <c r="C138" s="43" t="s">
        <v>2361</v>
      </c>
      <c r="D138" s="43" t="s">
        <v>469</v>
      </c>
      <c r="E138" s="43" t="s">
        <v>173</v>
      </c>
      <c r="F138" s="90" t="s">
        <v>63</v>
      </c>
      <c r="G138" s="98">
        <v>39103</v>
      </c>
      <c r="H138" s="268" t="s">
        <v>32</v>
      </c>
      <c r="I138" s="43" t="s">
        <v>33</v>
      </c>
      <c r="J138" s="43" t="s">
        <v>2242</v>
      </c>
      <c r="K138" s="43" t="s">
        <v>1126</v>
      </c>
      <c r="L138" s="85" t="s">
        <v>1127</v>
      </c>
      <c r="M138" s="85">
        <v>89174462805</v>
      </c>
      <c r="N138" s="90">
        <v>11</v>
      </c>
      <c r="O138" s="90">
        <v>1</v>
      </c>
      <c r="P138" s="90">
        <v>0</v>
      </c>
      <c r="Q138" s="90" t="s">
        <v>3047</v>
      </c>
      <c r="R138" s="90" t="s">
        <v>3047</v>
      </c>
      <c r="S138" s="90">
        <v>1</v>
      </c>
      <c r="T138" s="379">
        <f>SUM(O138:S138)</f>
        <v>2</v>
      </c>
      <c r="U138" s="43"/>
      <c r="V138" s="43" t="s">
        <v>1128</v>
      </c>
      <c r="W138" s="90" t="s">
        <v>37</v>
      </c>
      <c r="X138" s="43" t="s">
        <v>1126</v>
      </c>
    </row>
    <row r="139" spans="1:24">
      <c r="A139" s="27">
        <v>128</v>
      </c>
      <c r="B139" s="27" t="s">
        <v>531</v>
      </c>
      <c r="C139" s="43" t="s">
        <v>2350</v>
      </c>
      <c r="D139" s="43" t="s">
        <v>356</v>
      </c>
      <c r="E139" s="43" t="s">
        <v>2351</v>
      </c>
      <c r="F139" s="90" t="s">
        <v>68</v>
      </c>
      <c r="G139" s="98">
        <v>38970</v>
      </c>
      <c r="H139" s="268" t="s">
        <v>32</v>
      </c>
      <c r="I139" s="43" t="s">
        <v>33</v>
      </c>
      <c r="J139" s="43" t="s">
        <v>1281</v>
      </c>
      <c r="K139" s="43" t="s">
        <v>1282</v>
      </c>
      <c r="L139" s="85" t="s">
        <v>2352</v>
      </c>
      <c r="M139" s="85">
        <v>89870358469</v>
      </c>
      <c r="N139" s="90">
        <v>11</v>
      </c>
      <c r="O139" s="90">
        <v>1</v>
      </c>
      <c r="P139" s="90">
        <v>0</v>
      </c>
      <c r="Q139" s="90" t="s">
        <v>3047</v>
      </c>
      <c r="R139" s="90" t="s">
        <v>3047</v>
      </c>
      <c r="S139" s="90">
        <v>1</v>
      </c>
      <c r="T139" s="379">
        <f>SUM(O139:S139)</f>
        <v>2</v>
      </c>
      <c r="U139" s="43"/>
      <c r="V139" s="43" t="s">
        <v>292</v>
      </c>
      <c r="W139" s="90" t="s">
        <v>37</v>
      </c>
      <c r="X139" s="43" t="s">
        <v>1282</v>
      </c>
    </row>
    <row r="140" spans="1:24">
      <c r="A140" s="27">
        <v>129</v>
      </c>
      <c r="B140" s="27" t="s">
        <v>531</v>
      </c>
      <c r="C140" s="88" t="s">
        <v>879</v>
      </c>
      <c r="D140" s="88" t="s">
        <v>2382</v>
      </c>
      <c r="E140" s="88" t="s">
        <v>2383</v>
      </c>
      <c r="F140" s="144" t="s">
        <v>63</v>
      </c>
      <c r="G140" s="146">
        <v>38741</v>
      </c>
      <c r="H140" s="268" t="s">
        <v>32</v>
      </c>
      <c r="I140" s="43" t="s">
        <v>33</v>
      </c>
      <c r="J140" s="88" t="s">
        <v>1176</v>
      </c>
      <c r="K140" s="88" t="s">
        <v>1177</v>
      </c>
      <c r="L140" s="348" t="s">
        <v>2384</v>
      </c>
      <c r="M140" s="88">
        <v>89174223488</v>
      </c>
      <c r="N140" s="90">
        <v>11</v>
      </c>
      <c r="O140" s="90">
        <v>0</v>
      </c>
      <c r="P140" s="90">
        <v>1</v>
      </c>
      <c r="Q140" s="90" t="s">
        <v>3047</v>
      </c>
      <c r="R140" s="90" t="s">
        <v>3047</v>
      </c>
      <c r="S140" s="90">
        <v>1</v>
      </c>
      <c r="T140" s="379">
        <f>SUM(O140:S140)</f>
        <v>2</v>
      </c>
      <c r="U140" s="87"/>
      <c r="V140" s="88" t="s">
        <v>573</v>
      </c>
      <c r="W140" s="90" t="s">
        <v>37</v>
      </c>
      <c r="X140" s="88" t="s">
        <v>1177</v>
      </c>
    </row>
    <row r="141" spans="1:24">
      <c r="A141" s="27">
        <v>130</v>
      </c>
      <c r="B141" s="27" t="s">
        <v>531</v>
      </c>
      <c r="C141" s="43" t="s">
        <v>864</v>
      </c>
      <c r="D141" s="43" t="s">
        <v>136</v>
      </c>
      <c r="E141" s="43" t="s">
        <v>501</v>
      </c>
      <c r="F141" s="90" t="s">
        <v>41</v>
      </c>
      <c r="G141" s="98">
        <v>38841</v>
      </c>
      <c r="H141" s="268" t="s">
        <v>32</v>
      </c>
      <c r="I141" s="43" t="s">
        <v>33</v>
      </c>
      <c r="J141" s="43" t="s">
        <v>185</v>
      </c>
      <c r="K141" s="43" t="s">
        <v>186</v>
      </c>
      <c r="L141" s="85" t="s">
        <v>2043</v>
      </c>
      <c r="M141" s="85">
        <v>89173576362</v>
      </c>
      <c r="N141" s="90">
        <v>11</v>
      </c>
      <c r="O141" s="90">
        <v>0.5</v>
      </c>
      <c r="P141" s="90">
        <v>0.5</v>
      </c>
      <c r="Q141" s="90">
        <v>0</v>
      </c>
      <c r="R141" s="90" t="s">
        <v>3047</v>
      </c>
      <c r="S141" s="90">
        <v>1</v>
      </c>
      <c r="T141" s="379">
        <f>SUM(O141:S141)</f>
        <v>2</v>
      </c>
      <c r="U141" s="43"/>
      <c r="V141" s="43" t="s">
        <v>672</v>
      </c>
      <c r="W141" s="90" t="s">
        <v>37</v>
      </c>
      <c r="X141" s="43" t="s">
        <v>186</v>
      </c>
    </row>
    <row r="142" spans="1:24">
      <c r="A142" s="27">
        <v>131</v>
      </c>
      <c r="B142" s="27" t="s">
        <v>531</v>
      </c>
      <c r="C142" s="43" t="s">
        <v>658</v>
      </c>
      <c r="D142" s="43" t="s">
        <v>643</v>
      </c>
      <c r="E142" s="43" t="s">
        <v>81</v>
      </c>
      <c r="F142" s="90" t="s">
        <v>63</v>
      </c>
      <c r="G142" s="98">
        <v>38719</v>
      </c>
      <c r="H142" s="268" t="s">
        <v>32</v>
      </c>
      <c r="I142" s="43" t="s">
        <v>33</v>
      </c>
      <c r="J142" s="43" t="s">
        <v>1146</v>
      </c>
      <c r="K142" s="43" t="s">
        <v>817</v>
      </c>
      <c r="L142" s="85" t="s">
        <v>1147</v>
      </c>
      <c r="M142" s="85">
        <v>89625218563</v>
      </c>
      <c r="N142" s="90">
        <v>11</v>
      </c>
      <c r="O142" s="90" t="s">
        <v>3047</v>
      </c>
      <c r="P142" s="90" t="s">
        <v>3047</v>
      </c>
      <c r="Q142" s="90" t="s">
        <v>3047</v>
      </c>
      <c r="R142" s="90">
        <v>1</v>
      </c>
      <c r="S142" s="90">
        <v>1</v>
      </c>
      <c r="T142" s="379">
        <f>SUM(O142:S142)</f>
        <v>2</v>
      </c>
      <c r="U142" s="43"/>
      <c r="V142" s="43" t="s">
        <v>891</v>
      </c>
      <c r="W142" s="90" t="s">
        <v>37</v>
      </c>
      <c r="X142" s="43" t="s">
        <v>817</v>
      </c>
    </row>
    <row r="143" spans="1:24">
      <c r="A143" s="27">
        <v>132</v>
      </c>
      <c r="B143" s="27" t="s">
        <v>531</v>
      </c>
      <c r="C143" s="43" t="s">
        <v>792</v>
      </c>
      <c r="D143" s="43" t="s">
        <v>215</v>
      </c>
      <c r="E143" s="43" t="s">
        <v>274</v>
      </c>
      <c r="F143" s="90" t="s">
        <v>31</v>
      </c>
      <c r="G143" s="98">
        <v>38780</v>
      </c>
      <c r="H143" s="268" t="s">
        <v>32</v>
      </c>
      <c r="I143" s="43" t="s">
        <v>33</v>
      </c>
      <c r="J143" s="43" t="s">
        <v>185</v>
      </c>
      <c r="K143" s="43" t="s">
        <v>186</v>
      </c>
      <c r="L143" s="85" t="s">
        <v>2043</v>
      </c>
      <c r="M143" s="85">
        <v>89173576362</v>
      </c>
      <c r="N143" s="90">
        <v>11</v>
      </c>
      <c r="O143" s="90">
        <v>0.5</v>
      </c>
      <c r="P143" s="90">
        <v>0</v>
      </c>
      <c r="Q143" s="90" t="s">
        <v>3047</v>
      </c>
      <c r="R143" s="90" t="s">
        <v>3047</v>
      </c>
      <c r="S143" s="90">
        <v>1</v>
      </c>
      <c r="T143" s="379">
        <f>SUM(O143:S143)</f>
        <v>1.5</v>
      </c>
      <c r="U143" s="43"/>
      <c r="V143" s="43" t="s">
        <v>672</v>
      </c>
      <c r="W143" s="90" t="s">
        <v>37</v>
      </c>
      <c r="X143" s="43" t="s">
        <v>186</v>
      </c>
    </row>
    <row r="144" spans="1:24">
      <c r="A144" s="27">
        <v>133</v>
      </c>
      <c r="B144" s="27" t="s">
        <v>531</v>
      </c>
      <c r="C144" s="103" t="s">
        <v>2439</v>
      </c>
      <c r="D144" s="103" t="s">
        <v>339</v>
      </c>
      <c r="E144" s="103" t="s">
        <v>470</v>
      </c>
      <c r="F144" s="90" t="s">
        <v>63</v>
      </c>
      <c r="G144" s="106">
        <v>38856</v>
      </c>
      <c r="H144" s="268" t="s">
        <v>32</v>
      </c>
      <c r="I144" s="43" t="s">
        <v>33</v>
      </c>
      <c r="J144" s="85" t="s">
        <v>1018</v>
      </c>
      <c r="K144" s="85" t="s">
        <v>1019</v>
      </c>
      <c r="L144" s="93" t="s">
        <v>1020</v>
      </c>
      <c r="M144" s="93" t="s">
        <v>1021</v>
      </c>
      <c r="N144" s="90">
        <v>11</v>
      </c>
      <c r="O144" s="90">
        <v>0</v>
      </c>
      <c r="P144" s="90">
        <v>0</v>
      </c>
      <c r="Q144" s="90">
        <v>0.5</v>
      </c>
      <c r="R144" s="90" t="s">
        <v>3047</v>
      </c>
      <c r="S144" s="90">
        <v>1</v>
      </c>
      <c r="T144" s="379">
        <f>SUM(O144:S144)</f>
        <v>1.5</v>
      </c>
      <c r="U144" s="90"/>
      <c r="V144" s="73" t="s">
        <v>1022</v>
      </c>
      <c r="W144" s="90" t="s">
        <v>37</v>
      </c>
      <c r="X144" s="85" t="s">
        <v>1019</v>
      </c>
    </row>
    <row r="145" spans="1:24">
      <c r="A145" s="27">
        <v>134</v>
      </c>
      <c r="B145" s="27" t="s">
        <v>531</v>
      </c>
      <c r="C145" s="43" t="s">
        <v>2372</v>
      </c>
      <c r="D145" s="43" t="s">
        <v>307</v>
      </c>
      <c r="E145" s="43" t="s">
        <v>343</v>
      </c>
      <c r="F145" s="90" t="s">
        <v>68</v>
      </c>
      <c r="G145" s="98">
        <v>38912</v>
      </c>
      <c r="H145" s="268" t="s">
        <v>32</v>
      </c>
      <c r="I145" s="43" t="s">
        <v>33</v>
      </c>
      <c r="J145" s="88" t="s">
        <v>1138</v>
      </c>
      <c r="K145" s="88" t="s">
        <v>1139</v>
      </c>
      <c r="L145" s="88" t="s">
        <v>1140</v>
      </c>
      <c r="M145" s="88">
        <v>89177560806</v>
      </c>
      <c r="N145" s="90">
        <v>11</v>
      </c>
      <c r="O145" s="90">
        <v>0.5</v>
      </c>
      <c r="P145" s="90">
        <v>0</v>
      </c>
      <c r="Q145" s="90">
        <v>0</v>
      </c>
      <c r="R145" s="90" t="s">
        <v>3047</v>
      </c>
      <c r="S145" s="90">
        <v>1</v>
      </c>
      <c r="T145" s="379">
        <f>SUM(O145:S145)</f>
        <v>1.5</v>
      </c>
      <c r="U145" s="87"/>
      <c r="V145" s="88" t="s">
        <v>2251</v>
      </c>
      <c r="W145" s="90" t="s">
        <v>37</v>
      </c>
      <c r="X145" s="88" t="s">
        <v>1139</v>
      </c>
    </row>
    <row r="146" spans="1:24">
      <c r="A146" s="27">
        <v>135</v>
      </c>
      <c r="B146" s="27" t="s">
        <v>531</v>
      </c>
      <c r="C146" s="43" t="s">
        <v>2447</v>
      </c>
      <c r="D146" s="43" t="s">
        <v>141</v>
      </c>
      <c r="E146" s="43" t="s">
        <v>58</v>
      </c>
      <c r="F146" s="90" t="s">
        <v>63</v>
      </c>
      <c r="G146" s="98">
        <v>38905</v>
      </c>
      <c r="H146" s="268" t="s">
        <v>32</v>
      </c>
      <c r="I146" s="43" t="s">
        <v>33</v>
      </c>
      <c r="J146" s="43" t="s">
        <v>2242</v>
      </c>
      <c r="K146" s="43" t="s">
        <v>1126</v>
      </c>
      <c r="L146" s="85" t="s">
        <v>1127</v>
      </c>
      <c r="M146" s="85">
        <v>89174462805</v>
      </c>
      <c r="N146" s="90">
        <v>11</v>
      </c>
      <c r="O146" s="90">
        <v>0</v>
      </c>
      <c r="P146" s="90">
        <v>0</v>
      </c>
      <c r="Q146" s="90" t="s">
        <v>3047</v>
      </c>
      <c r="R146" s="90" t="s">
        <v>3047</v>
      </c>
      <c r="S146" s="90">
        <v>1</v>
      </c>
      <c r="T146" s="379">
        <f>SUM(O146:S146)</f>
        <v>1</v>
      </c>
      <c r="U146" s="43"/>
      <c r="V146" s="43" t="s">
        <v>1128</v>
      </c>
      <c r="W146" s="90" t="s">
        <v>37</v>
      </c>
      <c r="X146" s="43" t="s">
        <v>1126</v>
      </c>
    </row>
    <row r="147" spans="1:24">
      <c r="A147" s="27">
        <v>136</v>
      </c>
      <c r="B147" s="27" t="s">
        <v>531</v>
      </c>
      <c r="C147" s="43" t="s">
        <v>860</v>
      </c>
      <c r="D147" s="43" t="s">
        <v>445</v>
      </c>
      <c r="E147" s="43" t="s">
        <v>132</v>
      </c>
      <c r="F147" s="90" t="s">
        <v>41</v>
      </c>
      <c r="G147" s="98">
        <v>38863</v>
      </c>
      <c r="H147" s="268" t="s">
        <v>32</v>
      </c>
      <c r="I147" s="43" t="s">
        <v>33</v>
      </c>
      <c r="J147" s="43" t="s">
        <v>980</v>
      </c>
      <c r="K147" s="43" t="s">
        <v>981</v>
      </c>
      <c r="L147" s="85" t="s">
        <v>982</v>
      </c>
      <c r="M147" s="85" t="s">
        <v>1161</v>
      </c>
      <c r="N147" s="90">
        <v>11</v>
      </c>
      <c r="O147" s="90">
        <v>1</v>
      </c>
      <c r="P147" s="90">
        <v>0</v>
      </c>
      <c r="Q147" s="90">
        <v>0</v>
      </c>
      <c r="R147" s="90" t="s">
        <v>3047</v>
      </c>
      <c r="S147" s="90" t="s">
        <v>3047</v>
      </c>
      <c r="T147" s="379">
        <f>SUM(O147:S147)</f>
        <v>1</v>
      </c>
      <c r="U147" s="43"/>
      <c r="V147" s="43" t="s">
        <v>283</v>
      </c>
      <c r="W147" s="90" t="s">
        <v>37</v>
      </c>
      <c r="X147" s="43" t="s">
        <v>981</v>
      </c>
    </row>
    <row r="148" spans="1:24">
      <c r="A148" s="27">
        <v>137</v>
      </c>
      <c r="B148" s="27" t="s">
        <v>531</v>
      </c>
      <c r="C148" s="73" t="s">
        <v>2491</v>
      </c>
      <c r="D148" s="73" t="s">
        <v>910</v>
      </c>
      <c r="E148" s="73" t="s">
        <v>79</v>
      </c>
      <c r="F148" s="90" t="s">
        <v>63</v>
      </c>
      <c r="G148" s="98">
        <v>38847</v>
      </c>
      <c r="H148" s="268" t="s">
        <v>32</v>
      </c>
      <c r="I148" s="43" t="s">
        <v>33</v>
      </c>
      <c r="J148" s="73" t="s">
        <v>674</v>
      </c>
      <c r="K148" s="73" t="s">
        <v>675</v>
      </c>
      <c r="L148" s="85" t="s">
        <v>1645</v>
      </c>
      <c r="M148" s="73">
        <v>89063720315</v>
      </c>
      <c r="N148" s="90">
        <v>11</v>
      </c>
      <c r="O148" s="90">
        <v>1</v>
      </c>
      <c r="P148" s="90">
        <v>0</v>
      </c>
      <c r="Q148" s="90">
        <v>0</v>
      </c>
      <c r="R148" s="90" t="s">
        <v>3047</v>
      </c>
      <c r="S148" s="90" t="s">
        <v>3047</v>
      </c>
      <c r="T148" s="379">
        <f>SUM(O148:S148)</f>
        <v>1</v>
      </c>
      <c r="U148" s="73"/>
      <c r="V148" s="73" t="s">
        <v>676</v>
      </c>
      <c r="W148" s="90" t="s">
        <v>37</v>
      </c>
      <c r="X148" s="73" t="s">
        <v>675</v>
      </c>
    </row>
    <row r="149" spans="1:24">
      <c r="A149" s="27">
        <v>138</v>
      </c>
      <c r="B149" s="27" t="s">
        <v>531</v>
      </c>
      <c r="C149" s="43" t="s">
        <v>1208</v>
      </c>
      <c r="D149" s="43" t="s">
        <v>83</v>
      </c>
      <c r="E149" s="43" t="s">
        <v>578</v>
      </c>
      <c r="F149" s="90" t="s">
        <v>31</v>
      </c>
      <c r="G149" s="98">
        <v>38877</v>
      </c>
      <c r="H149" s="268" t="s">
        <v>32</v>
      </c>
      <c r="I149" s="43" t="s">
        <v>33</v>
      </c>
      <c r="J149" s="43" t="s">
        <v>1430</v>
      </c>
      <c r="K149" s="43" t="s">
        <v>1431</v>
      </c>
      <c r="L149" s="85" t="s">
        <v>1432</v>
      </c>
      <c r="M149" s="85" t="s">
        <v>1433</v>
      </c>
      <c r="N149" s="90">
        <v>11</v>
      </c>
      <c r="O149" s="90">
        <v>0</v>
      </c>
      <c r="P149" s="90">
        <v>0</v>
      </c>
      <c r="Q149" s="90">
        <v>0</v>
      </c>
      <c r="R149" s="90" t="s">
        <v>3047</v>
      </c>
      <c r="S149" s="90">
        <v>1</v>
      </c>
      <c r="T149" s="379">
        <f>SUM(O149:S149)</f>
        <v>1</v>
      </c>
      <c r="U149" s="43"/>
      <c r="V149" s="43" t="s">
        <v>576</v>
      </c>
      <c r="W149" s="90" t="s">
        <v>37</v>
      </c>
      <c r="X149" s="43" t="s">
        <v>1431</v>
      </c>
    </row>
    <row r="150" spans="1:24">
      <c r="A150" s="27">
        <v>139</v>
      </c>
      <c r="B150" s="27" t="s">
        <v>531</v>
      </c>
      <c r="C150" s="43" t="s">
        <v>856</v>
      </c>
      <c r="D150" s="43" t="s">
        <v>361</v>
      </c>
      <c r="E150" s="43" t="s">
        <v>857</v>
      </c>
      <c r="F150" s="90" t="s">
        <v>68</v>
      </c>
      <c r="G150" s="98">
        <v>38889</v>
      </c>
      <c r="H150" s="268" t="s">
        <v>32</v>
      </c>
      <c r="I150" s="43" t="s">
        <v>33</v>
      </c>
      <c r="J150" s="43" t="s">
        <v>1281</v>
      </c>
      <c r="K150" s="43" t="s">
        <v>1282</v>
      </c>
      <c r="L150" s="85" t="s">
        <v>2289</v>
      </c>
      <c r="M150" s="85">
        <v>89867978255</v>
      </c>
      <c r="N150" s="90">
        <v>11</v>
      </c>
      <c r="O150" s="90">
        <v>0</v>
      </c>
      <c r="P150" s="90">
        <v>0</v>
      </c>
      <c r="Q150" s="90" t="s">
        <v>3047</v>
      </c>
      <c r="R150" s="90" t="s">
        <v>3047</v>
      </c>
      <c r="S150" s="90">
        <v>1</v>
      </c>
      <c r="T150" s="379">
        <f>SUM(O150:S150)</f>
        <v>1</v>
      </c>
      <c r="U150" s="43"/>
      <c r="V150" s="43" t="s">
        <v>292</v>
      </c>
      <c r="W150" s="90" t="s">
        <v>37</v>
      </c>
      <c r="X150" s="43" t="s">
        <v>1282</v>
      </c>
    </row>
    <row r="151" spans="1:24">
      <c r="A151" s="27">
        <v>140</v>
      </c>
      <c r="B151" s="27" t="s">
        <v>531</v>
      </c>
      <c r="C151" s="43" t="s">
        <v>2323</v>
      </c>
      <c r="D151" s="43" t="s">
        <v>2324</v>
      </c>
      <c r="E151" s="43" t="s">
        <v>318</v>
      </c>
      <c r="F151" s="90" t="s">
        <v>68</v>
      </c>
      <c r="G151" s="98">
        <v>38886</v>
      </c>
      <c r="H151" s="268" t="s">
        <v>32</v>
      </c>
      <c r="I151" s="43" t="s">
        <v>33</v>
      </c>
      <c r="J151" s="43" t="s">
        <v>1281</v>
      </c>
      <c r="K151" s="43" t="s">
        <v>1282</v>
      </c>
      <c r="L151" s="85" t="s">
        <v>2325</v>
      </c>
      <c r="M151" s="85">
        <v>89872460212</v>
      </c>
      <c r="N151" s="90">
        <v>11</v>
      </c>
      <c r="O151" s="90">
        <v>0</v>
      </c>
      <c r="P151" s="90">
        <v>0</v>
      </c>
      <c r="Q151" s="90" t="s">
        <v>3047</v>
      </c>
      <c r="R151" s="90" t="s">
        <v>3047</v>
      </c>
      <c r="S151" s="90">
        <v>1</v>
      </c>
      <c r="T151" s="379">
        <f>SUM(O151:S151)</f>
        <v>1</v>
      </c>
      <c r="U151" s="43"/>
      <c r="V151" s="43" t="s">
        <v>292</v>
      </c>
      <c r="W151" s="90" t="s">
        <v>37</v>
      </c>
      <c r="X151" s="43" t="s">
        <v>1282</v>
      </c>
    </row>
    <row r="152" spans="1:24">
      <c r="A152" s="27">
        <v>141</v>
      </c>
      <c r="B152" s="27" t="s">
        <v>531</v>
      </c>
      <c r="C152" s="43" t="s">
        <v>862</v>
      </c>
      <c r="D152" s="43" t="s">
        <v>605</v>
      </c>
      <c r="E152" s="43" t="s">
        <v>216</v>
      </c>
      <c r="F152" s="90" t="s">
        <v>68</v>
      </c>
      <c r="G152" s="98">
        <v>38862</v>
      </c>
      <c r="H152" s="268" t="s">
        <v>32</v>
      </c>
      <c r="I152" s="43" t="s">
        <v>33</v>
      </c>
      <c r="J152" s="43" t="s">
        <v>1281</v>
      </c>
      <c r="K152" s="43" t="s">
        <v>1282</v>
      </c>
      <c r="L152" s="85" t="s">
        <v>2294</v>
      </c>
      <c r="M152" s="85">
        <v>89841815617</v>
      </c>
      <c r="N152" s="90">
        <v>11</v>
      </c>
      <c r="O152" s="90" t="s">
        <v>3047</v>
      </c>
      <c r="P152" s="90">
        <v>0</v>
      </c>
      <c r="Q152" s="90" t="s">
        <v>3047</v>
      </c>
      <c r="R152" s="90" t="s">
        <v>3047</v>
      </c>
      <c r="S152" s="90">
        <v>1</v>
      </c>
      <c r="T152" s="379">
        <f>SUM(O152:S152)</f>
        <v>1</v>
      </c>
      <c r="U152" s="43"/>
      <c r="V152" s="43" t="s">
        <v>292</v>
      </c>
      <c r="W152" s="90" t="s">
        <v>37</v>
      </c>
      <c r="X152" s="43" t="s">
        <v>1282</v>
      </c>
    </row>
    <row r="153" spans="1:24">
      <c r="A153" s="27">
        <v>142</v>
      </c>
      <c r="B153" s="27" t="s">
        <v>531</v>
      </c>
      <c r="C153" s="43" t="s">
        <v>2458</v>
      </c>
      <c r="D153" s="43" t="s">
        <v>485</v>
      </c>
      <c r="E153" s="43" t="s">
        <v>76</v>
      </c>
      <c r="F153" s="90" t="s">
        <v>63</v>
      </c>
      <c r="G153" s="98">
        <v>38972</v>
      </c>
      <c r="H153" s="268" t="s">
        <v>32</v>
      </c>
      <c r="I153" s="43" t="s">
        <v>33</v>
      </c>
      <c r="J153" s="43" t="s">
        <v>1162</v>
      </c>
      <c r="K153" s="43" t="s">
        <v>1163</v>
      </c>
      <c r="L153" s="85" t="s">
        <v>2459</v>
      </c>
      <c r="M153" s="85">
        <v>79631348044</v>
      </c>
      <c r="N153" s="90">
        <v>11</v>
      </c>
      <c r="O153" s="90">
        <v>0</v>
      </c>
      <c r="P153" s="90" t="s">
        <v>3047</v>
      </c>
      <c r="Q153" s="90">
        <v>0.5</v>
      </c>
      <c r="R153" s="90" t="s">
        <v>3047</v>
      </c>
      <c r="S153" s="90" t="s">
        <v>3047</v>
      </c>
      <c r="T153" s="379">
        <f>SUM(O153:S153)</f>
        <v>0.5</v>
      </c>
      <c r="U153" s="43"/>
      <c r="V153" s="43" t="s">
        <v>1164</v>
      </c>
      <c r="W153" s="90" t="s">
        <v>37</v>
      </c>
      <c r="X153" s="43" t="s">
        <v>1163</v>
      </c>
    </row>
    <row r="154" spans="1:24">
      <c r="A154" s="27">
        <v>143</v>
      </c>
      <c r="B154" s="27" t="s">
        <v>531</v>
      </c>
      <c r="C154" s="43" t="s">
        <v>850</v>
      </c>
      <c r="D154" s="43" t="s">
        <v>47</v>
      </c>
      <c r="E154" s="43" t="s">
        <v>48</v>
      </c>
      <c r="F154" s="90" t="s">
        <v>31</v>
      </c>
      <c r="G154" s="98">
        <v>38934</v>
      </c>
      <c r="H154" s="268" t="s">
        <v>32</v>
      </c>
      <c r="I154" s="43" t="s">
        <v>33</v>
      </c>
      <c r="J154" s="43" t="s">
        <v>34</v>
      </c>
      <c r="K154" s="43" t="s">
        <v>35</v>
      </c>
      <c r="L154" s="85" t="s">
        <v>2367</v>
      </c>
      <c r="M154" s="85">
        <v>89870942894</v>
      </c>
      <c r="N154" s="90">
        <v>11</v>
      </c>
      <c r="O154" s="90"/>
      <c r="P154" s="90"/>
      <c r="Q154" s="90"/>
      <c r="R154" s="90"/>
      <c r="S154" s="90"/>
      <c r="T154" s="379">
        <f>SUM(O154:S154)</f>
        <v>0</v>
      </c>
      <c r="U154" s="43" t="s">
        <v>3048</v>
      </c>
      <c r="V154" s="43" t="s">
        <v>36</v>
      </c>
      <c r="W154" s="90" t="s">
        <v>37</v>
      </c>
      <c r="X154" s="43" t="s">
        <v>35</v>
      </c>
    </row>
    <row r="155" spans="1:24">
      <c r="A155" s="27">
        <v>144</v>
      </c>
      <c r="B155" s="27" t="s">
        <v>531</v>
      </c>
      <c r="C155" s="88" t="s">
        <v>2409</v>
      </c>
      <c r="D155" s="88" t="s">
        <v>505</v>
      </c>
      <c r="E155" s="88" t="s">
        <v>81</v>
      </c>
      <c r="F155" s="144" t="s">
        <v>63</v>
      </c>
      <c r="G155" s="146">
        <v>38982</v>
      </c>
      <c r="H155" s="268" t="s">
        <v>32</v>
      </c>
      <c r="I155" s="43" t="s">
        <v>33</v>
      </c>
      <c r="J155" s="88" t="s">
        <v>2410</v>
      </c>
      <c r="K155" s="88" t="s">
        <v>1613</v>
      </c>
      <c r="L155" s="348" t="s">
        <v>2411</v>
      </c>
      <c r="M155" s="88">
        <v>89991304780</v>
      </c>
      <c r="N155" s="90">
        <v>11</v>
      </c>
      <c r="O155" s="90"/>
      <c r="P155" s="90"/>
      <c r="Q155" s="90"/>
      <c r="R155" s="90"/>
      <c r="S155" s="90"/>
      <c r="T155" s="379">
        <f>SUM(O155:S155)</f>
        <v>0</v>
      </c>
      <c r="U155" s="87" t="s">
        <v>3049</v>
      </c>
      <c r="V155" s="88" t="s">
        <v>1615</v>
      </c>
      <c r="W155" s="90" t="s">
        <v>37</v>
      </c>
      <c r="X155" s="88" t="s">
        <v>1613</v>
      </c>
    </row>
    <row r="156" spans="1:24">
      <c r="A156" s="27">
        <v>145</v>
      </c>
      <c r="B156" s="27" t="s">
        <v>531</v>
      </c>
      <c r="C156" s="43" t="s">
        <v>614</v>
      </c>
      <c r="D156" s="43" t="s">
        <v>45</v>
      </c>
      <c r="E156" s="43" t="s">
        <v>81</v>
      </c>
      <c r="F156" s="90" t="s">
        <v>41</v>
      </c>
      <c r="G156" s="98">
        <v>38810</v>
      </c>
      <c r="H156" s="268" t="s">
        <v>32</v>
      </c>
      <c r="I156" s="43" t="s">
        <v>33</v>
      </c>
      <c r="J156" s="43" t="s">
        <v>980</v>
      </c>
      <c r="K156" s="43" t="s">
        <v>981</v>
      </c>
      <c r="L156" s="85" t="s">
        <v>982</v>
      </c>
      <c r="M156" s="85" t="s">
        <v>1329</v>
      </c>
      <c r="N156" s="90">
        <v>11</v>
      </c>
      <c r="O156" s="90"/>
      <c r="P156" s="90"/>
      <c r="Q156" s="90"/>
      <c r="R156" s="90"/>
      <c r="S156" s="90"/>
      <c r="T156" s="379">
        <f>SUM(O156:S156)</f>
        <v>0</v>
      </c>
      <c r="U156" s="43" t="s">
        <v>3049</v>
      </c>
      <c r="V156" s="43" t="s">
        <v>315</v>
      </c>
      <c r="W156" s="90" t="s">
        <v>37</v>
      </c>
      <c r="X156" s="43" t="s">
        <v>981</v>
      </c>
    </row>
    <row r="157" spans="1:24">
      <c r="A157" s="27">
        <v>146</v>
      </c>
      <c r="B157" s="27" t="s">
        <v>531</v>
      </c>
      <c r="C157" s="43" t="s">
        <v>321</v>
      </c>
      <c r="D157" s="43" t="s">
        <v>364</v>
      </c>
      <c r="E157" s="43" t="s">
        <v>73</v>
      </c>
      <c r="F157" s="90" t="s">
        <v>31</v>
      </c>
      <c r="G157" s="98">
        <v>38762</v>
      </c>
      <c r="H157" s="268" t="s">
        <v>32</v>
      </c>
      <c r="I157" s="43" t="s">
        <v>33</v>
      </c>
      <c r="J157" s="43" t="s">
        <v>1430</v>
      </c>
      <c r="K157" s="43" t="s">
        <v>1431</v>
      </c>
      <c r="L157" s="85" t="s">
        <v>1432</v>
      </c>
      <c r="M157" s="85" t="s">
        <v>1433</v>
      </c>
      <c r="N157" s="90">
        <v>11</v>
      </c>
      <c r="O157" s="90"/>
      <c r="P157" s="90"/>
      <c r="Q157" s="90"/>
      <c r="R157" s="90"/>
      <c r="S157" s="90"/>
      <c r="T157" s="379">
        <f>SUM(O157:S157)</f>
        <v>0</v>
      </c>
      <c r="U157" s="43" t="s">
        <v>3049</v>
      </c>
      <c r="V157" s="43" t="s">
        <v>576</v>
      </c>
      <c r="W157" s="90" t="s">
        <v>37</v>
      </c>
      <c r="X157" s="43" t="s">
        <v>1431</v>
      </c>
    </row>
    <row r="158" spans="1:24">
      <c r="A158" s="27">
        <v>147</v>
      </c>
      <c r="B158" s="27" t="s">
        <v>531</v>
      </c>
      <c r="C158" s="88" t="s">
        <v>1691</v>
      </c>
      <c r="D158" s="88" t="s">
        <v>226</v>
      </c>
      <c r="E158" s="88" t="s">
        <v>85</v>
      </c>
      <c r="F158" s="87" t="s">
        <v>68</v>
      </c>
      <c r="G158" s="98">
        <v>38867</v>
      </c>
      <c r="H158" s="268" t="s">
        <v>32</v>
      </c>
      <c r="I158" s="43" t="s">
        <v>33</v>
      </c>
      <c r="J158" s="88" t="s">
        <v>2410</v>
      </c>
      <c r="K158" s="88" t="s">
        <v>1613</v>
      </c>
      <c r="L158" s="85" t="s">
        <v>2412</v>
      </c>
      <c r="M158" s="88">
        <v>89870955903</v>
      </c>
      <c r="N158" s="90">
        <v>11</v>
      </c>
      <c r="O158" s="90"/>
      <c r="P158" s="90"/>
      <c r="Q158" s="90"/>
      <c r="R158" s="90"/>
      <c r="S158" s="90"/>
      <c r="T158" s="379">
        <f>SUM(O158:S158)</f>
        <v>0</v>
      </c>
      <c r="U158" s="87" t="s">
        <v>3049</v>
      </c>
      <c r="V158" s="88" t="s">
        <v>1615</v>
      </c>
      <c r="W158" s="90" t="s">
        <v>37</v>
      </c>
      <c r="X158" s="88" t="s">
        <v>1613</v>
      </c>
    </row>
    <row r="159" spans="1:24">
      <c r="A159" s="27">
        <v>148</v>
      </c>
      <c r="B159" s="27" t="s">
        <v>531</v>
      </c>
      <c r="C159" s="43" t="s">
        <v>838</v>
      </c>
      <c r="D159" s="43" t="s">
        <v>839</v>
      </c>
      <c r="E159" s="43" t="s">
        <v>105</v>
      </c>
      <c r="F159" s="90" t="s">
        <v>31</v>
      </c>
      <c r="G159" s="98" t="s">
        <v>2285</v>
      </c>
      <c r="H159" s="268" t="s">
        <v>32</v>
      </c>
      <c r="I159" s="43" t="s">
        <v>33</v>
      </c>
      <c r="J159" s="43" t="s">
        <v>34</v>
      </c>
      <c r="K159" s="43" t="s">
        <v>35</v>
      </c>
      <c r="L159" s="85" t="s">
        <v>2286</v>
      </c>
      <c r="M159" s="85">
        <v>89373433362</v>
      </c>
      <c r="N159" s="90">
        <v>11</v>
      </c>
      <c r="O159" s="90"/>
      <c r="P159" s="90"/>
      <c r="Q159" s="90"/>
      <c r="R159" s="90"/>
      <c r="S159" s="90"/>
      <c r="T159" s="379">
        <f>SUM(O159:S159)</f>
        <v>0</v>
      </c>
      <c r="U159" s="43" t="s">
        <v>3048</v>
      </c>
      <c r="V159" s="43" t="s">
        <v>36</v>
      </c>
      <c r="W159" s="90" t="s">
        <v>37</v>
      </c>
      <c r="X159" s="43" t="s">
        <v>35</v>
      </c>
    </row>
    <row r="160" spans="1:24">
      <c r="A160" s="27">
        <v>149</v>
      </c>
      <c r="B160" s="27" t="s">
        <v>531</v>
      </c>
      <c r="C160" s="43" t="s">
        <v>852</v>
      </c>
      <c r="D160" s="43" t="s">
        <v>189</v>
      </c>
      <c r="E160" s="43" t="s">
        <v>490</v>
      </c>
      <c r="F160" s="90" t="s">
        <v>68</v>
      </c>
      <c r="G160" s="98">
        <v>38930</v>
      </c>
      <c r="H160" s="268" t="s">
        <v>32</v>
      </c>
      <c r="I160" s="43" t="s">
        <v>33</v>
      </c>
      <c r="J160" s="43" t="s">
        <v>2476</v>
      </c>
      <c r="K160" s="43" t="s">
        <v>1367</v>
      </c>
      <c r="L160" s="85" t="s">
        <v>2477</v>
      </c>
      <c r="M160" s="272">
        <v>89276359863</v>
      </c>
      <c r="N160" s="90">
        <v>11</v>
      </c>
      <c r="O160" s="90"/>
      <c r="P160" s="90"/>
      <c r="Q160" s="90"/>
      <c r="R160" s="90"/>
      <c r="S160" s="90"/>
      <c r="T160" s="379">
        <f>SUM(O160:S160)</f>
        <v>0</v>
      </c>
      <c r="U160" s="43" t="s">
        <v>3049</v>
      </c>
      <c r="V160" s="43" t="s">
        <v>2005</v>
      </c>
      <c r="W160" s="90" t="s">
        <v>37</v>
      </c>
      <c r="X160" s="43" t="s">
        <v>1367</v>
      </c>
    </row>
    <row r="161" spans="1:24">
      <c r="A161" s="27">
        <v>150</v>
      </c>
      <c r="B161" s="27" t="s">
        <v>531</v>
      </c>
      <c r="C161" s="88" t="s">
        <v>2394</v>
      </c>
      <c r="D161" s="88" t="s">
        <v>526</v>
      </c>
      <c r="E161" s="88" t="s">
        <v>869</v>
      </c>
      <c r="F161" s="87" t="s">
        <v>68</v>
      </c>
      <c r="G161" s="98">
        <v>39373</v>
      </c>
      <c r="H161" s="268" t="s">
        <v>32</v>
      </c>
      <c r="I161" s="43" t="s">
        <v>33</v>
      </c>
      <c r="J161" s="88" t="s">
        <v>2395</v>
      </c>
      <c r="K161" s="88" t="s">
        <v>2396</v>
      </c>
      <c r="L161" s="85" t="s">
        <v>2397</v>
      </c>
      <c r="M161" s="88">
        <v>89870941955</v>
      </c>
      <c r="N161" s="90">
        <v>11</v>
      </c>
      <c r="O161" s="90"/>
      <c r="P161" s="90"/>
      <c r="Q161" s="90"/>
      <c r="R161" s="90"/>
      <c r="S161" s="90"/>
      <c r="T161" s="379">
        <f>SUM(O161:S161)</f>
        <v>0</v>
      </c>
      <c r="U161" s="87" t="s">
        <v>3049</v>
      </c>
      <c r="V161" s="88" t="s">
        <v>2398</v>
      </c>
      <c r="W161" s="90" t="s">
        <v>37</v>
      </c>
      <c r="X161" s="88" t="s">
        <v>2396</v>
      </c>
    </row>
    <row r="162" spans="1:24">
      <c r="A162" s="27">
        <v>151</v>
      </c>
      <c r="B162" s="27" t="s">
        <v>531</v>
      </c>
      <c r="C162" s="29" t="s">
        <v>740</v>
      </c>
      <c r="D162" s="29" t="s">
        <v>564</v>
      </c>
      <c r="E162" s="29" t="s">
        <v>741</v>
      </c>
      <c r="F162" s="45" t="s">
        <v>31</v>
      </c>
      <c r="G162" s="270">
        <v>39018</v>
      </c>
      <c r="H162" s="268" t="s">
        <v>32</v>
      </c>
      <c r="I162" s="43" t="s">
        <v>33</v>
      </c>
      <c r="J162" s="29" t="s">
        <v>270</v>
      </c>
      <c r="K162" s="29" t="s">
        <v>271</v>
      </c>
      <c r="L162" s="273"/>
      <c r="M162" s="325"/>
      <c r="N162" s="90">
        <v>11</v>
      </c>
      <c r="O162" s="90"/>
      <c r="P162" s="90"/>
      <c r="Q162" s="90"/>
      <c r="R162" s="90"/>
      <c r="S162" s="90"/>
      <c r="T162" s="379">
        <f>SUM(O162:S162)</f>
        <v>0</v>
      </c>
      <c r="U162" s="29" t="s">
        <v>3049</v>
      </c>
      <c r="V162" s="29" t="s">
        <v>272</v>
      </c>
      <c r="W162" s="90" t="s">
        <v>37</v>
      </c>
      <c r="X162" s="29" t="s">
        <v>271</v>
      </c>
    </row>
    <row r="163" spans="1:24">
      <c r="A163" s="27">
        <v>152</v>
      </c>
      <c r="B163" s="27" t="s">
        <v>531</v>
      </c>
      <c r="C163" s="43" t="s">
        <v>870</v>
      </c>
      <c r="D163" s="43" t="s">
        <v>451</v>
      </c>
      <c r="E163" s="43" t="s">
        <v>99</v>
      </c>
      <c r="F163" s="90" t="s">
        <v>68</v>
      </c>
      <c r="G163" s="98">
        <v>39015</v>
      </c>
      <c r="H163" s="268" t="s">
        <v>32</v>
      </c>
      <c r="I163" s="43" t="s">
        <v>33</v>
      </c>
      <c r="J163" s="43" t="s">
        <v>49</v>
      </c>
      <c r="K163" s="43" t="s">
        <v>1085</v>
      </c>
      <c r="L163" s="85" t="s">
        <v>1086</v>
      </c>
      <c r="M163" s="85">
        <v>89270844887</v>
      </c>
      <c r="N163" s="90">
        <v>11</v>
      </c>
      <c r="O163" s="90"/>
      <c r="P163" s="90"/>
      <c r="Q163" s="90"/>
      <c r="R163" s="90"/>
      <c r="S163" s="90"/>
      <c r="T163" s="379">
        <f>SUM(O163:S163)</f>
        <v>0</v>
      </c>
      <c r="U163" s="43" t="s">
        <v>3049</v>
      </c>
      <c r="V163" s="43" t="s">
        <v>50</v>
      </c>
      <c r="W163" s="90" t="s">
        <v>37</v>
      </c>
      <c r="X163" s="43" t="s">
        <v>1085</v>
      </c>
    </row>
    <row r="164" spans="1:24">
      <c r="A164" s="27">
        <v>153</v>
      </c>
      <c r="B164" s="27" t="s">
        <v>531</v>
      </c>
      <c r="C164" s="43" t="s">
        <v>2436</v>
      </c>
      <c r="D164" s="43" t="s">
        <v>758</v>
      </c>
      <c r="E164" s="43" t="s">
        <v>318</v>
      </c>
      <c r="F164" s="90" t="s">
        <v>68</v>
      </c>
      <c r="G164" s="98">
        <v>38968</v>
      </c>
      <c r="H164" s="268" t="s">
        <v>32</v>
      </c>
      <c r="I164" s="43" t="s">
        <v>33</v>
      </c>
      <c r="J164" s="43" t="s">
        <v>1162</v>
      </c>
      <c r="K164" s="43" t="s">
        <v>1163</v>
      </c>
      <c r="L164" s="85" t="s">
        <v>2437</v>
      </c>
      <c r="M164" s="85">
        <v>79174582220</v>
      </c>
      <c r="N164" s="90">
        <v>11</v>
      </c>
      <c r="O164" s="90" t="s">
        <v>3047</v>
      </c>
      <c r="P164" s="90" t="s">
        <v>3047</v>
      </c>
      <c r="Q164" s="90" t="s">
        <v>3047</v>
      </c>
      <c r="R164" s="90" t="s">
        <v>3047</v>
      </c>
      <c r="S164" s="90">
        <v>0</v>
      </c>
      <c r="T164" s="379">
        <f>SUM(O164:S164)</f>
        <v>0</v>
      </c>
      <c r="U164" s="43"/>
      <c r="V164" s="43" t="s">
        <v>1164</v>
      </c>
      <c r="W164" s="90" t="s">
        <v>37</v>
      </c>
      <c r="X164" s="43" t="s">
        <v>1163</v>
      </c>
    </row>
    <row r="165" spans="1:24">
      <c r="A165" s="27">
        <v>154</v>
      </c>
      <c r="B165" s="27" t="s">
        <v>531</v>
      </c>
      <c r="C165" s="380" t="s">
        <v>430</v>
      </c>
      <c r="D165" s="380" t="s">
        <v>453</v>
      </c>
      <c r="E165" s="380" t="s">
        <v>1108</v>
      </c>
      <c r="F165" s="90" t="s">
        <v>63</v>
      </c>
      <c r="G165" s="145" t="s">
        <v>2468</v>
      </c>
      <c r="H165" s="268" t="s">
        <v>32</v>
      </c>
      <c r="I165" s="43" t="s">
        <v>33</v>
      </c>
      <c r="J165" s="88" t="s">
        <v>1043</v>
      </c>
      <c r="K165" s="88" t="s">
        <v>1044</v>
      </c>
      <c r="L165" s="85" t="s">
        <v>1045</v>
      </c>
      <c r="M165" s="88">
        <v>89177530527</v>
      </c>
      <c r="N165" s="90">
        <v>11</v>
      </c>
      <c r="O165" s="90">
        <v>0</v>
      </c>
      <c r="P165" s="90">
        <v>0</v>
      </c>
      <c r="Q165" s="90">
        <v>0</v>
      </c>
      <c r="R165" s="90">
        <v>0</v>
      </c>
      <c r="S165" s="90">
        <v>0</v>
      </c>
      <c r="T165" s="379">
        <f>SUM(O165:S165)</f>
        <v>0</v>
      </c>
      <c r="U165" s="87"/>
      <c r="V165" s="43" t="s">
        <v>2469</v>
      </c>
      <c r="W165" s="90" t="s">
        <v>37</v>
      </c>
      <c r="X165" s="88" t="s">
        <v>1044</v>
      </c>
    </row>
    <row r="166" spans="1:24">
      <c r="A166" s="27">
        <v>155</v>
      </c>
      <c r="B166" s="27" t="s">
        <v>531</v>
      </c>
      <c r="C166" s="73" t="s">
        <v>1145</v>
      </c>
      <c r="D166" s="73" t="s">
        <v>88</v>
      </c>
      <c r="E166" s="73" t="s">
        <v>129</v>
      </c>
      <c r="F166" s="90" t="s">
        <v>63</v>
      </c>
      <c r="G166" s="98">
        <v>38916</v>
      </c>
      <c r="H166" s="268" t="s">
        <v>32</v>
      </c>
      <c r="I166" s="43" t="s">
        <v>33</v>
      </c>
      <c r="J166" s="73" t="s">
        <v>674</v>
      </c>
      <c r="K166" s="73" t="s">
        <v>675</v>
      </c>
      <c r="L166" s="85" t="s">
        <v>1645</v>
      </c>
      <c r="M166" s="73">
        <v>89063720315</v>
      </c>
      <c r="N166" s="90">
        <v>11</v>
      </c>
      <c r="O166" s="90" t="s">
        <v>3047</v>
      </c>
      <c r="P166" s="90" t="s">
        <v>3047</v>
      </c>
      <c r="Q166" s="90" t="s">
        <v>3047</v>
      </c>
      <c r="R166" s="90" t="s">
        <v>3047</v>
      </c>
      <c r="S166" s="90" t="s">
        <v>3047</v>
      </c>
      <c r="T166" s="379">
        <f>SUM(O166:S166)</f>
        <v>0</v>
      </c>
      <c r="U166" s="73"/>
      <c r="V166" s="73" t="s">
        <v>676</v>
      </c>
      <c r="W166" s="90" t="s">
        <v>37</v>
      </c>
      <c r="X166" s="73" t="s">
        <v>675</v>
      </c>
    </row>
    <row r="167" spans="1:24">
      <c r="A167" s="27">
        <v>156</v>
      </c>
      <c r="B167" s="27" t="s">
        <v>531</v>
      </c>
      <c r="C167" s="29" t="s">
        <v>742</v>
      </c>
      <c r="D167" s="29" t="s">
        <v>743</v>
      </c>
      <c r="E167" s="29" t="s">
        <v>501</v>
      </c>
      <c r="F167" s="45" t="s">
        <v>41</v>
      </c>
      <c r="G167" s="270">
        <v>38999</v>
      </c>
      <c r="H167" s="268" t="s">
        <v>32</v>
      </c>
      <c r="I167" s="43" t="s">
        <v>33</v>
      </c>
      <c r="J167" s="29" t="s">
        <v>42</v>
      </c>
      <c r="K167" s="29" t="s">
        <v>160</v>
      </c>
      <c r="L167" s="42"/>
      <c r="M167" s="29"/>
      <c r="N167" s="90">
        <v>11</v>
      </c>
      <c r="O167" s="90"/>
      <c r="P167" s="90"/>
      <c r="Q167" s="90"/>
      <c r="R167" s="90"/>
      <c r="S167" s="90"/>
      <c r="T167" s="379">
        <f>SUM(O167:S167)</f>
        <v>0</v>
      </c>
      <c r="U167" s="29" t="s">
        <v>3049</v>
      </c>
      <c r="V167" s="29" t="s">
        <v>174</v>
      </c>
      <c r="W167" s="90" t="s">
        <v>37</v>
      </c>
      <c r="X167" s="29" t="s">
        <v>160</v>
      </c>
    </row>
    <row r="168" spans="1:24">
      <c r="A168" s="27">
        <v>157</v>
      </c>
      <c r="B168" s="27" t="s">
        <v>531</v>
      </c>
      <c r="C168" s="43" t="s">
        <v>2483</v>
      </c>
      <c r="D168" s="43" t="s">
        <v>2484</v>
      </c>
      <c r="E168" s="43" t="s">
        <v>353</v>
      </c>
      <c r="F168" s="90" t="s">
        <v>63</v>
      </c>
      <c r="G168" s="98">
        <v>38993</v>
      </c>
      <c r="H168" s="268" t="s">
        <v>32</v>
      </c>
      <c r="I168" s="43" t="s">
        <v>33</v>
      </c>
      <c r="J168" s="43" t="s">
        <v>1698</v>
      </c>
      <c r="K168" s="43" t="s">
        <v>1699</v>
      </c>
      <c r="L168" s="138" t="s">
        <v>2485</v>
      </c>
      <c r="M168" s="85">
        <v>89272390005</v>
      </c>
      <c r="N168" s="90">
        <v>11</v>
      </c>
      <c r="O168" s="90">
        <v>0</v>
      </c>
      <c r="P168" s="90">
        <v>0</v>
      </c>
      <c r="Q168" s="90" t="s">
        <v>3047</v>
      </c>
      <c r="R168" s="90" t="s">
        <v>3047</v>
      </c>
      <c r="S168" s="90" t="s">
        <v>3047</v>
      </c>
      <c r="T168" s="379">
        <f>SUM(O168:S168)</f>
        <v>0</v>
      </c>
      <c r="U168" s="43" t="s">
        <v>3049</v>
      </c>
      <c r="V168" s="43" t="s">
        <v>290</v>
      </c>
      <c r="W168" s="90" t="s">
        <v>37</v>
      </c>
      <c r="X168" s="43" t="s">
        <v>1699</v>
      </c>
    </row>
    <row r="169" spans="1:24">
      <c r="A169" s="27">
        <v>158</v>
      </c>
      <c r="B169" s="27" t="s">
        <v>531</v>
      </c>
      <c r="C169" s="43" t="s">
        <v>769</v>
      </c>
      <c r="D169" s="43" t="s">
        <v>136</v>
      </c>
      <c r="E169" s="43" t="s">
        <v>733</v>
      </c>
      <c r="F169" s="90" t="s">
        <v>63</v>
      </c>
      <c r="G169" s="98" t="s">
        <v>2239</v>
      </c>
      <c r="H169" s="268" t="s">
        <v>32</v>
      </c>
      <c r="I169" s="43" t="s">
        <v>33</v>
      </c>
      <c r="J169" s="43" t="s">
        <v>1217</v>
      </c>
      <c r="K169" s="43" t="s">
        <v>160</v>
      </c>
      <c r="L169" s="85" t="s">
        <v>2240</v>
      </c>
      <c r="M169" s="85" t="s">
        <v>2241</v>
      </c>
      <c r="N169" s="90">
        <v>11</v>
      </c>
      <c r="O169" s="90"/>
      <c r="P169" s="90"/>
      <c r="Q169" s="90"/>
      <c r="R169" s="90"/>
      <c r="S169" s="90"/>
      <c r="T169" s="379">
        <f>SUM(O169:S169)</f>
        <v>0</v>
      </c>
      <c r="U169" s="43" t="s">
        <v>3049</v>
      </c>
      <c r="V169" s="43" t="s">
        <v>1932</v>
      </c>
      <c r="W169" s="90" t="s">
        <v>37</v>
      </c>
      <c r="X169" s="43" t="s">
        <v>160</v>
      </c>
    </row>
    <row r="170" spans="1:24">
      <c r="A170" s="27">
        <v>159</v>
      </c>
      <c r="B170" s="27" t="s">
        <v>531</v>
      </c>
      <c r="C170" s="73" t="s">
        <v>2404</v>
      </c>
      <c r="D170" s="73" t="s">
        <v>215</v>
      </c>
      <c r="E170" s="73" t="s">
        <v>400</v>
      </c>
      <c r="F170" s="90" t="s">
        <v>68</v>
      </c>
      <c r="G170" s="98">
        <v>39071</v>
      </c>
      <c r="H170" s="268" t="s">
        <v>32</v>
      </c>
      <c r="I170" s="43" t="s">
        <v>33</v>
      </c>
      <c r="J170" s="73" t="s">
        <v>2405</v>
      </c>
      <c r="K170" s="73" t="s">
        <v>2406</v>
      </c>
      <c r="L170" s="132" t="s">
        <v>2407</v>
      </c>
      <c r="M170" s="73" t="s">
        <v>2408</v>
      </c>
      <c r="N170" s="90">
        <v>11</v>
      </c>
      <c r="O170" s="90"/>
      <c r="P170" s="90"/>
      <c r="Q170" s="90"/>
      <c r="R170" s="90"/>
      <c r="S170" s="90"/>
      <c r="T170" s="379">
        <f>SUM(O170:S170)</f>
        <v>0</v>
      </c>
      <c r="U170" s="73" t="s">
        <v>3049</v>
      </c>
      <c r="V170" s="73" t="s">
        <v>654</v>
      </c>
      <c r="W170" s="90" t="s">
        <v>37</v>
      </c>
      <c r="X170" s="73" t="s">
        <v>2406</v>
      </c>
    </row>
    <row r="171" spans="1:24">
      <c r="A171" s="27">
        <v>160</v>
      </c>
      <c r="B171" s="27" t="s">
        <v>531</v>
      </c>
      <c r="C171" s="103" t="s">
        <v>2378</v>
      </c>
      <c r="D171" s="103" t="s">
        <v>793</v>
      </c>
      <c r="E171" s="103" t="s">
        <v>631</v>
      </c>
      <c r="F171" s="90" t="s">
        <v>68</v>
      </c>
      <c r="G171" s="98">
        <v>38843</v>
      </c>
      <c r="H171" s="268" t="s">
        <v>32</v>
      </c>
      <c r="I171" s="43" t="s">
        <v>33</v>
      </c>
      <c r="J171" s="85" t="s">
        <v>1018</v>
      </c>
      <c r="K171" s="85" t="s">
        <v>1019</v>
      </c>
      <c r="L171" s="93" t="s">
        <v>1020</v>
      </c>
      <c r="M171" s="93" t="s">
        <v>1021</v>
      </c>
      <c r="N171" s="90">
        <v>11</v>
      </c>
      <c r="O171" s="90"/>
      <c r="P171" s="90"/>
      <c r="Q171" s="90"/>
      <c r="R171" s="90"/>
      <c r="S171" s="90"/>
      <c r="T171" s="379">
        <f>SUM(O171:S171)</f>
        <v>0</v>
      </c>
      <c r="U171" s="90" t="s">
        <v>3049</v>
      </c>
      <c r="V171" s="73" t="s">
        <v>1022</v>
      </c>
      <c r="W171" s="90" t="s">
        <v>37</v>
      </c>
      <c r="X171" s="85" t="s">
        <v>1019</v>
      </c>
    </row>
    <row r="172" spans="1:24">
      <c r="A172" s="27">
        <v>161</v>
      </c>
      <c r="B172" s="27" t="s">
        <v>531</v>
      </c>
      <c r="C172" s="43" t="s">
        <v>2470</v>
      </c>
      <c r="D172" s="43" t="s">
        <v>95</v>
      </c>
      <c r="E172" s="43" t="s">
        <v>66</v>
      </c>
      <c r="F172" s="90" t="s">
        <v>68</v>
      </c>
      <c r="G172" s="98">
        <v>38740</v>
      </c>
      <c r="H172" s="268" t="s">
        <v>32</v>
      </c>
      <c r="I172" s="43" t="s">
        <v>33</v>
      </c>
      <c r="J172" s="43" t="s">
        <v>1520</v>
      </c>
      <c r="K172" s="43" t="s">
        <v>1521</v>
      </c>
      <c r="L172" s="85"/>
      <c r="M172" s="85"/>
      <c r="N172" s="90">
        <v>11</v>
      </c>
      <c r="O172" s="90"/>
      <c r="P172" s="90"/>
      <c r="Q172" s="90"/>
      <c r="R172" s="90"/>
      <c r="S172" s="90"/>
      <c r="T172" s="379">
        <f>SUM(O172:S172)</f>
        <v>0</v>
      </c>
      <c r="U172" s="43" t="s">
        <v>3049</v>
      </c>
      <c r="V172" s="43" t="s">
        <v>826</v>
      </c>
      <c r="W172" s="90" t="s">
        <v>37</v>
      </c>
      <c r="X172" s="43" t="s">
        <v>1521</v>
      </c>
    </row>
    <row r="173" spans="1:24">
      <c r="A173" s="27">
        <v>162</v>
      </c>
      <c r="B173" s="27" t="s">
        <v>531</v>
      </c>
      <c r="C173" s="43" t="s">
        <v>2480</v>
      </c>
      <c r="D173" s="43" t="s">
        <v>2481</v>
      </c>
      <c r="E173" s="43" t="s">
        <v>142</v>
      </c>
      <c r="F173" s="90" t="s">
        <v>63</v>
      </c>
      <c r="G173" s="98">
        <v>38899</v>
      </c>
      <c r="H173" s="268" t="s">
        <v>32</v>
      </c>
      <c r="I173" s="43" t="s">
        <v>33</v>
      </c>
      <c r="J173" s="43" t="s">
        <v>2395</v>
      </c>
      <c r="K173" s="43" t="s">
        <v>2396</v>
      </c>
      <c r="L173" s="85" t="s">
        <v>2482</v>
      </c>
      <c r="M173" s="85">
        <v>89177733390</v>
      </c>
      <c r="N173" s="90">
        <v>11</v>
      </c>
      <c r="O173" s="90"/>
      <c r="P173" s="90"/>
      <c r="Q173" s="90"/>
      <c r="R173" s="90"/>
      <c r="S173" s="90"/>
      <c r="T173" s="379">
        <f>SUM(O173:S173)</f>
        <v>0</v>
      </c>
      <c r="U173" s="43" t="s">
        <v>3049</v>
      </c>
      <c r="V173" s="43" t="s">
        <v>2398</v>
      </c>
      <c r="W173" s="90" t="s">
        <v>37</v>
      </c>
      <c r="X173" s="43" t="s">
        <v>2396</v>
      </c>
    </row>
    <row r="174" spans="1:24">
      <c r="A174" s="27">
        <v>163</v>
      </c>
      <c r="B174" s="27" t="s">
        <v>531</v>
      </c>
      <c r="C174" s="88" t="s">
        <v>2480</v>
      </c>
      <c r="D174" s="88" t="s">
        <v>2481</v>
      </c>
      <c r="E174" s="88" t="s">
        <v>142</v>
      </c>
      <c r="F174" s="87" t="s">
        <v>63</v>
      </c>
      <c r="G174" s="98">
        <v>38899</v>
      </c>
      <c r="H174" s="268" t="s">
        <v>32</v>
      </c>
      <c r="I174" s="43" t="s">
        <v>33</v>
      </c>
      <c r="J174" s="88" t="s">
        <v>2395</v>
      </c>
      <c r="K174" s="88" t="s">
        <v>2396</v>
      </c>
      <c r="L174" s="348" t="s">
        <v>2482</v>
      </c>
      <c r="M174" s="88">
        <v>89177733390</v>
      </c>
      <c r="N174" s="90">
        <v>11</v>
      </c>
      <c r="O174" s="90"/>
      <c r="P174" s="90"/>
      <c r="Q174" s="90"/>
      <c r="R174" s="90"/>
      <c r="S174" s="90"/>
      <c r="T174" s="379">
        <f>SUM(O174:S174)</f>
        <v>0</v>
      </c>
      <c r="U174" s="87" t="s">
        <v>3049</v>
      </c>
      <c r="V174" s="88" t="s">
        <v>2398</v>
      </c>
      <c r="W174" s="90" t="s">
        <v>37</v>
      </c>
      <c r="X174" s="88" t="s">
        <v>2396</v>
      </c>
    </row>
    <row r="175" spans="1:24">
      <c r="A175" s="27">
        <v>164</v>
      </c>
      <c r="B175" s="27" t="s">
        <v>531</v>
      </c>
      <c r="C175" s="43" t="s">
        <v>2255</v>
      </c>
      <c r="D175" s="43" t="s">
        <v>684</v>
      </c>
      <c r="E175" s="43" t="s">
        <v>470</v>
      </c>
      <c r="F175" s="90" t="s">
        <v>68</v>
      </c>
      <c r="G175" s="98" t="s">
        <v>2256</v>
      </c>
      <c r="H175" s="268" t="s">
        <v>32</v>
      </c>
      <c r="I175" s="43" t="s">
        <v>33</v>
      </c>
      <c r="J175" s="43" t="s">
        <v>1217</v>
      </c>
      <c r="K175" s="43" t="s">
        <v>160</v>
      </c>
      <c r="L175" s="85" t="s">
        <v>2257</v>
      </c>
      <c r="M175" s="85" t="s">
        <v>2258</v>
      </c>
      <c r="N175" s="90">
        <v>11</v>
      </c>
      <c r="O175" s="90"/>
      <c r="P175" s="90"/>
      <c r="Q175" s="90"/>
      <c r="R175" s="90"/>
      <c r="S175" s="90"/>
      <c r="T175" s="379">
        <f>SUM(O175:S175)</f>
        <v>0</v>
      </c>
      <c r="U175" s="43" t="s">
        <v>3049</v>
      </c>
      <c r="V175" s="43" t="s">
        <v>1932</v>
      </c>
      <c r="W175" s="90" t="s">
        <v>37</v>
      </c>
      <c r="X175" s="43" t="s">
        <v>160</v>
      </c>
    </row>
    <row r="176" spans="1:24">
      <c r="A176" s="27">
        <v>165</v>
      </c>
      <c r="B176" s="27" t="s">
        <v>531</v>
      </c>
      <c r="C176" s="43" t="s">
        <v>2336</v>
      </c>
      <c r="D176" s="87" t="s">
        <v>145</v>
      </c>
      <c r="E176" s="88" t="s">
        <v>81</v>
      </c>
      <c r="F176" s="87" t="s">
        <v>63</v>
      </c>
      <c r="G176" s="98">
        <v>38982</v>
      </c>
      <c r="H176" s="268" t="s">
        <v>32</v>
      </c>
      <c r="I176" s="43" t="s">
        <v>33</v>
      </c>
      <c r="J176" s="88" t="s">
        <v>1738</v>
      </c>
      <c r="K176" s="88" t="s">
        <v>1142</v>
      </c>
      <c r="L176" s="348" t="s">
        <v>1143</v>
      </c>
      <c r="M176" s="88">
        <v>89050014512</v>
      </c>
      <c r="N176" s="90">
        <v>11</v>
      </c>
      <c r="O176" s="90"/>
      <c r="P176" s="90"/>
      <c r="Q176" s="90"/>
      <c r="R176" s="90"/>
      <c r="S176" s="90"/>
      <c r="T176" s="379">
        <f>SUM(O176:S176)</f>
        <v>0</v>
      </c>
      <c r="U176" s="87" t="s">
        <v>3049</v>
      </c>
      <c r="V176" s="88" t="s">
        <v>304</v>
      </c>
      <c r="W176" s="90" t="s">
        <v>37</v>
      </c>
      <c r="X176" s="88" t="s">
        <v>1142</v>
      </c>
    </row>
    <row r="177" spans="1:24">
      <c r="A177" s="27">
        <v>166</v>
      </c>
      <c r="B177" s="27" t="s">
        <v>531</v>
      </c>
      <c r="C177" s="73" t="s">
        <v>155</v>
      </c>
      <c r="D177" s="73" t="s">
        <v>485</v>
      </c>
      <c r="E177" s="73" t="s">
        <v>781</v>
      </c>
      <c r="F177" s="90" t="s">
        <v>63</v>
      </c>
      <c r="G177" s="98">
        <v>39098</v>
      </c>
      <c r="H177" s="268" t="s">
        <v>32</v>
      </c>
      <c r="I177" s="43" t="s">
        <v>33</v>
      </c>
      <c r="J177" s="73" t="s">
        <v>1081</v>
      </c>
      <c r="K177" s="73" t="s">
        <v>1082</v>
      </c>
      <c r="L177" s="132" t="s">
        <v>1093</v>
      </c>
      <c r="M177" s="125">
        <v>89371517138</v>
      </c>
      <c r="N177" s="90">
        <v>11</v>
      </c>
      <c r="O177" s="90"/>
      <c r="P177" s="90"/>
      <c r="Q177" s="90"/>
      <c r="R177" s="90"/>
      <c r="S177" s="90"/>
      <c r="T177" s="379">
        <f>SUM(O177:S177)</f>
        <v>0</v>
      </c>
      <c r="U177" s="73"/>
      <c r="V177" s="73" t="s">
        <v>1084</v>
      </c>
      <c r="W177" s="90" t="s">
        <v>37</v>
      </c>
      <c r="X177" s="73" t="s">
        <v>1082</v>
      </c>
    </row>
  </sheetData>
  <autoFilter ref="A11:Y11">
    <filterColumn colId="10">
      <filters>
        <filter val="МАОУ Школа №118"/>
      </filters>
    </filterColumn>
    <sortState ref="T11:X11">
      <sortCondition descending="1" ref="T11"/>
    </sortState>
  </autoFilter>
  <sortState ref="C12:X177">
    <sortCondition descending="1" ref="T12:T177"/>
  </sortState>
  <mergeCells count="10">
    <mergeCell ref="N1:X1"/>
    <mergeCell ref="B2:X2"/>
    <mergeCell ref="C9:U9"/>
    <mergeCell ref="V9:X9"/>
    <mergeCell ref="A6:B6"/>
    <mergeCell ref="A7:B7"/>
    <mergeCell ref="A3:B3"/>
    <mergeCell ref="A4:B4"/>
    <mergeCell ref="C4:E4"/>
    <mergeCell ref="A5:B5"/>
  </mergeCells>
  <dataValidations count="2">
    <dataValidation allowBlank="1" showInputMessage="1" showErrorMessage="1" sqref="A9 C3:C7 A3:A7 D3 F3:H7 D5:D7 C9:C10 B11:G11 F21:G21 F58:G58"/>
    <dataValidation operator="equal" allowBlank="1" showInputMessage="1" showErrorMessage="1" sqref="J42:K42 J33:K38 J44:K44 J50:K50 J56:K61 J65:K67 X42 X33:X38 X44 X50 X56:X61 X65:X67">
      <formula1>0</formula1>
      <formula2>0</formula2>
    </dataValidation>
  </dataValidations>
  <hyperlinks>
    <hyperlink ref="L107" r:id="rId1"/>
    <hyperlink ref="L46:L49" r:id="rId2" display="ganeeva95@bk.ru"/>
    <hyperlink ref="L46" r:id="rId3"/>
    <hyperlink ref="L125" r:id="rId4"/>
    <hyperlink ref="L104" r:id="rId5"/>
    <hyperlink ref="L57" r:id="rId6"/>
    <hyperlink ref="L105" r:id="rId7"/>
    <hyperlink ref="L160" r:id="rId8"/>
    <hyperlink ref="L93" r:id="rId9"/>
    <hyperlink ref="L133" r:id="rId10"/>
    <hyperlink ref="L14" r:id="rId11"/>
    <hyperlink ref="L35" r:id="rId12"/>
    <hyperlink ref="L26" r:id="rId13"/>
    <hyperlink ref="L27" r:id="rId14"/>
    <hyperlink ref="L43" r:id="rId15"/>
    <hyperlink ref="L20" r:id="rId16"/>
    <hyperlink ref="L54" r:id="rId17"/>
    <hyperlink ref="L51" r:id="rId18"/>
    <hyperlink ref="L22" r:id="rId19"/>
    <hyperlink ref="L48" r:id="rId20"/>
    <hyperlink ref="L28" r:id="rId21"/>
    <hyperlink ref="L41" r:id="rId22"/>
    <hyperlink ref="L49" r:id="rId23"/>
    <hyperlink ref="L45" r:id="rId24"/>
    <hyperlink ref="L21" r:id="rId25"/>
    <hyperlink ref="L34" r:id="rId26"/>
    <hyperlink ref="L23" r:id="rId27"/>
    <hyperlink ref="L29" r:id="rId28"/>
    <hyperlink ref="L173" r:id="rId29"/>
    <hyperlink ref="L84" r:id="rId30"/>
    <hyperlink ref="L168" r:id="rId31"/>
    <hyperlink ref="L55" r:id="rId32"/>
    <hyperlink ref="L66" r:id="rId33"/>
    <hyperlink ref="L85" r:id="rId34"/>
    <hyperlink ref="L19" r:id="rId35"/>
    <hyperlink ref="L97" r:id="rId36"/>
    <hyperlink ref="L13" r:id="rId37"/>
    <hyperlink ref="L177" r:id="rId38"/>
    <hyperlink ref="L39" r:id="rId39"/>
    <hyperlink ref="L151:L152" r:id="rId40" display="dina-yalyaeva@yandex.ru"/>
    <hyperlink ref="L79" r:id="rId41"/>
    <hyperlink ref="L62" r:id="rId42" display="dina-yalyaeva@yandex.ru"/>
    <hyperlink ref="L59" r:id="rId43" display="dina-yalyaeva@yandex.ru"/>
    <hyperlink ref="L166" r:id="rId44" display="dina-yalyaeva@yandex.ru"/>
    <hyperlink ref="L92" r:id="rId45"/>
    <hyperlink ref="L120" r:id="rId46"/>
    <hyperlink ref="L163:L164" r:id="rId47" display="aigul23802007@mail.ru"/>
    <hyperlink ref="L174:L175" r:id="rId48" display="schola8kl@mail.ru"/>
    <hyperlink ref="L140" r:id="rId49"/>
    <hyperlink ref="L122" r:id="rId50"/>
    <hyperlink ref="L58" r:id="rId51"/>
    <hyperlink ref="L174" r:id="rId52"/>
    <hyperlink ref="L161" r:id="rId53"/>
    <hyperlink ref="L70" r:id="rId54"/>
    <hyperlink ref="L82" r:id="rId55"/>
    <hyperlink ref="L176" r:id="rId56"/>
    <hyperlink ref="L165" r:id="rId57"/>
    <hyperlink ref="L155" r:id="rId58"/>
    <hyperlink ref="L158" r:id="rId59"/>
    <hyperlink ref="L115" r:id="rId60"/>
    <hyperlink ref="L72" r:id="rId61" display="mailto:L46zt@mail.ru"/>
    <hyperlink ref="L18" r:id="rId62" display="mailto:centr_35_ufa@mail.ru"/>
    <hyperlink ref="L80" r:id="rId63" display="mailto:centr_35_ufa@mail.ru"/>
    <hyperlink ref="L64" r:id="rId64" display="mailto:centr_35_ufa@mail.ru"/>
    <hyperlink ref="L89" r:id="rId65" display="mailto:centr_35_ufa@mail.ru"/>
    <hyperlink ref="L129" r:id="rId66" display="mailto:mbou.sch10@mail.ru"/>
    <hyperlink ref="L163" r:id="rId67"/>
    <hyperlink ref="L60" r:id="rId68"/>
    <hyperlink ref="L143" r:id="rId69"/>
    <hyperlink ref="L15" r:id="rId70"/>
    <hyperlink ref="L141" r:id="rId71"/>
    <hyperlink ref="L69" r:id="rId72"/>
    <hyperlink ref="L164" r:id="rId73"/>
    <hyperlink ref="L153" r:id="rId74"/>
    <hyperlink ref="L138" r:id="rId75"/>
    <hyperlink ref="L146" r:id="rId76"/>
    <hyperlink ref="L24" r:id="rId77"/>
    <hyperlink ref="L16" r:id="rId78"/>
    <hyperlink ref="L126" r:id="rId79"/>
    <hyperlink ref="L32" r:id="rId80"/>
    <hyperlink ref="L127" r:id="rId81"/>
    <hyperlink ref="L149" r:id="rId82"/>
    <hyperlink ref="L123" r:id="rId83"/>
    <hyperlink ref="L132" r:id="rId84"/>
    <hyperlink ref="L96" r:id="rId85"/>
    <hyperlink ref="L30" r:id="rId86"/>
    <hyperlink ref="L76" r:id="rId87"/>
  </hyperlinks>
  <pageMargins left="0.75" right="0.75" top="1" bottom="1" header="0.5" footer="0.5"/>
  <pageSetup paperSize="9" scale="74" orientation="landscape" horizontalDpi="4294967294" verticalDpi="4294967294" r:id="rId8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классы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revision/>
  <dcterms:created xsi:type="dcterms:W3CDTF">2007-11-07T20:16:05Z</dcterms:created>
  <dcterms:modified xsi:type="dcterms:W3CDTF">2023-11-29T05:43:49Z</dcterms:modified>
</cp:coreProperties>
</file>