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SGS\Downloads\"/>
    </mc:Choice>
  </mc:AlternateContent>
  <bookViews>
    <workbookView xWindow="0" yWindow="0" windowWidth="23040" windowHeight="9192" activeTab="4"/>
  </bookViews>
  <sheets>
    <sheet name="7_класс_" sheetId="1" r:id="rId1"/>
    <sheet name="8_класс_" sheetId="2" r:id="rId2"/>
    <sheet name="9_класс_" sheetId="3" r:id="rId3"/>
    <sheet name="10_класс__" sheetId="4" r:id="rId4"/>
    <sheet name="11_класс" sheetId="5" r:id="rId5"/>
  </sheets>
  <definedNames>
    <definedName name="_xlnm._FilterDatabase" localSheetId="3" hidden="1">'10_класс__'!$A$11:$O$706</definedName>
    <definedName name="_xlnm._FilterDatabase" localSheetId="4" hidden="1">'11_класс'!$A$11:$O$392</definedName>
    <definedName name="_xlnm._FilterDatabase" localSheetId="0" hidden="1">'7_класс_'!$A$11:$O$228</definedName>
    <definedName name="_xlnm._FilterDatabase" localSheetId="1" hidden="1">'8_класс_'!$A$11:$O$777</definedName>
    <definedName name="_xlnm._FilterDatabase" localSheetId="2" hidden="1">'9_класс_'!$A$11:$O$553</definedName>
  </definedNames>
  <calcPr calcId="162913"/>
</workbook>
</file>

<file path=xl/calcChain.xml><?xml version="1.0" encoding="utf-8"?>
<calcChain xmlns="http://schemas.openxmlformats.org/spreadsheetml/2006/main">
  <c r="M13" i="5" l="1"/>
  <c r="M14" i="5"/>
  <c r="M15" i="5"/>
  <c r="M16" i="5"/>
  <c r="M17" i="5"/>
  <c r="M18" i="5"/>
  <c r="M19" i="5"/>
  <c r="M20" i="5"/>
  <c r="M21" i="5"/>
  <c r="M22" i="5"/>
  <c r="M23" i="5"/>
  <c r="M24" i="5"/>
  <c r="M25" i="5"/>
  <c r="M26" i="5"/>
  <c r="M27" i="5"/>
  <c r="M28" i="5"/>
  <c r="M29" i="5"/>
  <c r="M30" i="5"/>
  <c r="M31" i="5"/>
  <c r="M32" i="5"/>
  <c r="M33" i="5"/>
  <c r="M34" i="5"/>
  <c r="M35" i="5"/>
  <c r="M36" i="5"/>
  <c r="M37" i="5"/>
  <c r="M38" i="5"/>
  <c r="M39" i="5"/>
  <c r="M40" i="5"/>
  <c r="M41" i="5"/>
  <c r="M42" i="5"/>
  <c r="M43" i="5"/>
  <c r="M44" i="5"/>
  <c r="M45" i="5"/>
  <c r="M46" i="5"/>
  <c r="M47" i="5"/>
  <c r="M48" i="5"/>
  <c r="M49" i="5"/>
  <c r="M50" i="5"/>
  <c r="M51" i="5"/>
  <c r="M52" i="5"/>
  <c r="M53" i="5"/>
  <c r="M54" i="5"/>
  <c r="M55" i="5"/>
  <c r="M56" i="5"/>
  <c r="M57" i="5"/>
  <c r="M58" i="5"/>
  <c r="M59" i="5"/>
  <c r="M60" i="5"/>
  <c r="M61" i="5"/>
  <c r="M62" i="5"/>
  <c r="M63" i="5"/>
  <c r="M64" i="5"/>
  <c r="M65" i="5"/>
  <c r="M66" i="5"/>
  <c r="M67" i="5"/>
  <c r="M68" i="5"/>
  <c r="M69" i="5"/>
  <c r="M70" i="5"/>
  <c r="M71" i="5"/>
  <c r="M72" i="5"/>
  <c r="M73" i="5"/>
  <c r="M74" i="5"/>
  <c r="M75" i="5"/>
  <c r="M76" i="5"/>
  <c r="M77" i="5"/>
  <c r="M78" i="5"/>
  <c r="M79" i="5"/>
  <c r="M80" i="5"/>
  <c r="M81" i="5"/>
  <c r="M82" i="5"/>
  <c r="M83" i="5"/>
  <c r="M84" i="5"/>
  <c r="M85" i="5"/>
  <c r="M86" i="5"/>
  <c r="M87" i="5"/>
  <c r="M88" i="5"/>
  <c r="M89" i="5"/>
  <c r="M90" i="5"/>
  <c r="M91" i="5"/>
  <c r="M92" i="5"/>
  <c r="M93" i="5"/>
  <c r="M94" i="5"/>
  <c r="M95" i="5"/>
  <c r="M96" i="5"/>
  <c r="M97" i="5"/>
  <c r="M98" i="5"/>
  <c r="M99" i="5"/>
  <c r="M100" i="5"/>
  <c r="M101" i="5"/>
  <c r="M102" i="5"/>
  <c r="M103" i="5"/>
  <c r="M104" i="5"/>
  <c r="M105" i="5"/>
  <c r="M106" i="5"/>
  <c r="M107" i="5"/>
  <c r="M108" i="5"/>
  <c r="M109" i="5"/>
  <c r="M110" i="5"/>
  <c r="M111" i="5"/>
  <c r="M112" i="5"/>
  <c r="M113" i="5"/>
  <c r="M114" i="5"/>
  <c r="M115" i="5"/>
  <c r="M116" i="5"/>
  <c r="M117" i="5"/>
  <c r="M118" i="5"/>
  <c r="M119" i="5"/>
  <c r="M120" i="5"/>
  <c r="M121" i="5"/>
  <c r="M122" i="5"/>
  <c r="M123" i="5"/>
  <c r="M124" i="5"/>
  <c r="M125" i="5"/>
  <c r="M126" i="5"/>
  <c r="M127" i="5"/>
  <c r="M128" i="5"/>
  <c r="M129" i="5"/>
  <c r="M130" i="5"/>
  <c r="M131" i="5"/>
  <c r="M132" i="5"/>
  <c r="M133" i="5"/>
  <c r="M134" i="5"/>
  <c r="M135" i="5"/>
  <c r="M136" i="5"/>
  <c r="M137" i="5"/>
  <c r="M138" i="5"/>
  <c r="M139" i="5"/>
  <c r="M140" i="5"/>
  <c r="M141" i="5"/>
  <c r="M142" i="5"/>
  <c r="M143" i="5"/>
  <c r="M144" i="5"/>
  <c r="M145" i="5"/>
  <c r="M146" i="5"/>
  <c r="M147" i="5"/>
  <c r="M148" i="5"/>
  <c r="M149" i="5"/>
  <c r="M150" i="5"/>
  <c r="M151" i="5"/>
  <c r="M152" i="5"/>
  <c r="M153" i="5"/>
  <c r="M154" i="5"/>
  <c r="M155" i="5"/>
  <c r="M156" i="5"/>
  <c r="M157" i="5"/>
  <c r="M158" i="5"/>
  <c r="M159" i="5"/>
  <c r="M160" i="5"/>
  <c r="M161" i="5"/>
  <c r="M162" i="5"/>
  <c r="M163" i="5"/>
  <c r="M164" i="5"/>
  <c r="M165" i="5"/>
  <c r="M166" i="5"/>
  <c r="M167" i="5"/>
  <c r="M168" i="5"/>
  <c r="M169" i="5"/>
  <c r="M170" i="5"/>
  <c r="M171" i="5"/>
  <c r="M172" i="5"/>
  <c r="M173" i="5"/>
  <c r="M174" i="5"/>
  <c r="M175" i="5"/>
  <c r="M176" i="5"/>
  <c r="M177" i="5"/>
  <c r="M178" i="5"/>
  <c r="M179" i="5"/>
  <c r="M180" i="5"/>
  <c r="M181" i="5"/>
  <c r="M182" i="5"/>
  <c r="M183" i="5"/>
  <c r="M184" i="5"/>
  <c r="M185" i="5"/>
  <c r="M186" i="5"/>
  <c r="M187" i="5"/>
  <c r="M188" i="5"/>
  <c r="M189" i="5"/>
  <c r="M190" i="5"/>
  <c r="M191" i="5"/>
  <c r="M192" i="5"/>
  <c r="M193" i="5"/>
  <c r="M194" i="5"/>
  <c r="M195" i="5"/>
  <c r="M196" i="5"/>
  <c r="M197" i="5"/>
  <c r="M198" i="5"/>
  <c r="M199" i="5"/>
  <c r="M200" i="5"/>
  <c r="M201" i="5"/>
  <c r="M202" i="5"/>
  <c r="M203" i="5"/>
  <c r="M204" i="5"/>
  <c r="M205" i="5"/>
  <c r="M206" i="5"/>
  <c r="M207" i="5"/>
  <c r="M208" i="5"/>
  <c r="M209" i="5"/>
  <c r="M210" i="5"/>
  <c r="M211" i="5"/>
  <c r="M212" i="5"/>
  <c r="M213" i="5"/>
  <c r="M214" i="5"/>
  <c r="M215" i="5"/>
  <c r="M216" i="5"/>
  <c r="M217" i="5"/>
  <c r="M218" i="5"/>
  <c r="M219" i="5"/>
  <c r="M220" i="5"/>
  <c r="M221" i="5"/>
  <c r="M222" i="5"/>
  <c r="M223" i="5"/>
  <c r="M224" i="5"/>
  <c r="M225" i="5"/>
  <c r="M226" i="5"/>
  <c r="M227" i="5"/>
  <c r="M228" i="5"/>
  <c r="M229" i="5"/>
  <c r="M230" i="5"/>
  <c r="M231" i="5"/>
  <c r="M232" i="5"/>
  <c r="M233" i="5"/>
  <c r="M234" i="5"/>
  <c r="M235" i="5"/>
  <c r="M236" i="5"/>
  <c r="M237" i="5"/>
  <c r="M238" i="5"/>
  <c r="M239" i="5"/>
  <c r="M240" i="5"/>
  <c r="M241" i="5"/>
  <c r="M242" i="5"/>
  <c r="M243" i="5"/>
  <c r="M244" i="5"/>
  <c r="M245" i="5"/>
  <c r="M246" i="5"/>
  <c r="M247" i="5"/>
  <c r="M248" i="5"/>
  <c r="M249" i="5"/>
  <c r="M250" i="5"/>
  <c r="M251" i="5"/>
  <c r="M252" i="5"/>
  <c r="M253" i="5"/>
  <c r="M254" i="5"/>
  <c r="M255" i="5"/>
  <c r="M256" i="5"/>
  <c r="M257" i="5"/>
  <c r="M258" i="5"/>
  <c r="M259" i="5"/>
  <c r="M260" i="5"/>
  <c r="M261" i="5"/>
  <c r="M262" i="5"/>
  <c r="M263" i="5"/>
  <c r="M264" i="5"/>
  <c r="M265" i="5"/>
  <c r="M266" i="5"/>
  <c r="M267" i="5"/>
  <c r="M268" i="5"/>
  <c r="M269" i="5"/>
  <c r="M270" i="5"/>
  <c r="M271" i="5"/>
  <c r="M272" i="5"/>
  <c r="M273" i="5"/>
  <c r="M274" i="5"/>
  <c r="M275" i="5"/>
  <c r="M276" i="5"/>
  <c r="M277" i="5"/>
  <c r="M278" i="5"/>
  <c r="M279" i="5"/>
  <c r="M280" i="5"/>
  <c r="M281" i="5"/>
  <c r="M282" i="5"/>
  <c r="M283" i="5"/>
  <c r="M284" i="5"/>
  <c r="M285" i="5"/>
  <c r="M286" i="5"/>
  <c r="M287" i="5"/>
  <c r="M288" i="5"/>
  <c r="M289" i="5"/>
  <c r="M290" i="5"/>
  <c r="M291" i="5"/>
  <c r="M292" i="5"/>
  <c r="M293" i="5"/>
  <c r="M294" i="5"/>
  <c r="M295" i="5"/>
  <c r="M296" i="5"/>
  <c r="M297" i="5"/>
  <c r="M298" i="5"/>
  <c r="M299" i="5"/>
  <c r="M300" i="5"/>
  <c r="M301" i="5"/>
  <c r="M302" i="5"/>
  <c r="M303" i="5"/>
  <c r="M304" i="5"/>
  <c r="M305" i="5"/>
  <c r="M306" i="5"/>
  <c r="M307" i="5"/>
  <c r="M308" i="5"/>
  <c r="M309" i="5"/>
  <c r="M310" i="5"/>
  <c r="M311" i="5"/>
  <c r="M312" i="5"/>
  <c r="M313" i="5"/>
  <c r="M314" i="5"/>
  <c r="M315" i="5"/>
  <c r="M316" i="5"/>
  <c r="M317" i="5"/>
  <c r="M318" i="5"/>
  <c r="M319" i="5"/>
  <c r="M320" i="5"/>
  <c r="M321" i="5"/>
  <c r="M322" i="5"/>
  <c r="M323" i="5"/>
  <c r="M324" i="5"/>
  <c r="M325" i="5"/>
  <c r="M326" i="5"/>
  <c r="M327" i="5"/>
  <c r="M328" i="5"/>
  <c r="M329" i="5"/>
  <c r="M330" i="5"/>
  <c r="M331" i="5"/>
  <c r="M332" i="5"/>
  <c r="M333" i="5"/>
  <c r="M334" i="5"/>
  <c r="M335" i="5"/>
  <c r="M336" i="5"/>
  <c r="M337" i="5"/>
  <c r="M338" i="5"/>
  <c r="M339" i="5"/>
  <c r="M340" i="5"/>
  <c r="M341" i="5"/>
  <c r="M342" i="5"/>
  <c r="M343" i="5"/>
  <c r="M344" i="5"/>
  <c r="M345" i="5"/>
  <c r="M346" i="5"/>
  <c r="M347" i="5"/>
  <c r="M348" i="5"/>
  <c r="M349" i="5"/>
  <c r="M350" i="5"/>
  <c r="M351" i="5"/>
  <c r="M352" i="5"/>
  <c r="M353" i="5"/>
  <c r="M354" i="5"/>
  <c r="M355" i="5"/>
  <c r="M356" i="5"/>
  <c r="M357" i="5"/>
  <c r="M358" i="5"/>
  <c r="M359" i="5"/>
  <c r="M360" i="5"/>
  <c r="M361" i="5"/>
  <c r="M362" i="5"/>
  <c r="M363" i="5"/>
  <c r="M364" i="5"/>
  <c r="M365" i="5"/>
  <c r="M366" i="5"/>
  <c r="M367" i="5"/>
  <c r="M368" i="5"/>
  <c r="M369" i="5"/>
  <c r="M370" i="5"/>
  <c r="M371" i="5"/>
  <c r="M372" i="5"/>
  <c r="M373" i="5"/>
  <c r="M374" i="5"/>
  <c r="M375" i="5"/>
  <c r="M376" i="5"/>
  <c r="M377" i="5"/>
  <c r="M378" i="5"/>
  <c r="M379" i="5"/>
  <c r="M380" i="5"/>
  <c r="M381" i="5"/>
  <c r="M382" i="5"/>
  <c r="M383" i="5"/>
  <c r="M384" i="5"/>
  <c r="M385" i="5"/>
  <c r="M386" i="5"/>
  <c r="M387" i="5"/>
  <c r="M388" i="5"/>
  <c r="M389" i="5"/>
  <c r="M390" i="5"/>
  <c r="M391" i="5"/>
  <c r="M392" i="5"/>
  <c r="M12" i="5"/>
  <c r="M12" i="4"/>
  <c r="M13" i="4"/>
  <c r="M14" i="4"/>
  <c r="M15" i="4"/>
  <c r="M16" i="4"/>
  <c r="M17" i="4"/>
  <c r="M18" i="4"/>
  <c r="M19" i="4"/>
  <c r="M20" i="4"/>
  <c r="M21" i="4"/>
  <c r="M22" i="4"/>
  <c r="M23" i="4"/>
  <c r="M24" i="4"/>
  <c r="M25" i="4"/>
  <c r="M26" i="4"/>
  <c r="M27" i="4"/>
  <c r="M28" i="4"/>
  <c r="M29" i="4"/>
  <c r="M30" i="4"/>
  <c r="M31" i="4"/>
  <c r="M32" i="4"/>
  <c r="M33" i="4"/>
  <c r="M34" i="4"/>
  <c r="M35" i="4"/>
  <c r="M36" i="4"/>
  <c r="M37" i="4"/>
  <c r="M38" i="4"/>
  <c r="M39" i="4"/>
  <c r="M40" i="4"/>
  <c r="M41" i="4"/>
  <c r="M42" i="4"/>
  <c r="M43" i="4"/>
  <c r="M44" i="4"/>
  <c r="M45" i="4"/>
  <c r="M46" i="4"/>
  <c r="M47" i="4"/>
  <c r="M48" i="4"/>
  <c r="M49" i="4"/>
  <c r="M50" i="4"/>
  <c r="M51" i="4"/>
  <c r="M52" i="4"/>
  <c r="M53" i="4"/>
  <c r="M54" i="4"/>
  <c r="M55" i="4"/>
  <c r="M56" i="4"/>
  <c r="M57" i="4"/>
  <c r="M58" i="4"/>
  <c r="M59" i="4"/>
  <c r="M60" i="4"/>
  <c r="M61" i="4"/>
  <c r="M62" i="4"/>
  <c r="M63" i="4"/>
  <c r="M64" i="4"/>
  <c r="M65" i="4"/>
  <c r="M66" i="4"/>
  <c r="M67" i="4"/>
  <c r="M68" i="4"/>
  <c r="M69" i="4"/>
  <c r="M70" i="4"/>
  <c r="M71" i="4"/>
  <c r="M72" i="4"/>
  <c r="M73" i="4"/>
  <c r="M74" i="4"/>
  <c r="M75" i="4"/>
  <c r="M76" i="4"/>
  <c r="M77" i="4"/>
  <c r="M78" i="4"/>
  <c r="M79" i="4"/>
  <c r="M80" i="4"/>
  <c r="M81" i="4"/>
  <c r="M82" i="4"/>
  <c r="M83" i="4"/>
  <c r="M84" i="4"/>
  <c r="M85" i="4"/>
  <c r="M86" i="4"/>
  <c r="M87" i="4"/>
  <c r="M88" i="4"/>
  <c r="M89" i="4"/>
  <c r="M90" i="4"/>
  <c r="M91" i="4"/>
  <c r="M92" i="4"/>
  <c r="M93" i="4"/>
  <c r="M94" i="4"/>
  <c r="M95" i="4"/>
  <c r="M96" i="4"/>
  <c r="M97" i="4"/>
  <c r="M98" i="4"/>
  <c r="M99" i="4"/>
  <c r="M100" i="4"/>
  <c r="M101" i="4"/>
  <c r="M102" i="4"/>
  <c r="M103" i="4"/>
  <c r="M104" i="4"/>
  <c r="M105" i="4"/>
  <c r="M106" i="4"/>
  <c r="M107" i="4"/>
  <c r="M108" i="4"/>
  <c r="M109" i="4"/>
  <c r="M110" i="4"/>
  <c r="M111" i="4"/>
  <c r="M112" i="4"/>
  <c r="M113" i="4"/>
  <c r="M114" i="4"/>
  <c r="M115" i="4"/>
  <c r="M116" i="4"/>
  <c r="M117" i="4"/>
  <c r="M118" i="4"/>
  <c r="M119" i="4"/>
  <c r="M120" i="4"/>
  <c r="M121" i="4"/>
  <c r="M122" i="4"/>
  <c r="M123" i="4"/>
  <c r="M124" i="4"/>
  <c r="M125" i="4"/>
  <c r="M126" i="4"/>
  <c r="M127" i="4"/>
  <c r="M128" i="4"/>
  <c r="M129" i="4"/>
  <c r="M130" i="4"/>
  <c r="M131" i="4"/>
  <c r="M132" i="4"/>
  <c r="M133" i="4"/>
  <c r="M134" i="4"/>
  <c r="M135" i="4"/>
  <c r="M136" i="4"/>
  <c r="M137" i="4"/>
  <c r="M138" i="4"/>
  <c r="M139" i="4"/>
  <c r="M140" i="4"/>
  <c r="M141" i="4"/>
  <c r="M142" i="4"/>
  <c r="M143" i="4"/>
  <c r="M144" i="4"/>
  <c r="M145" i="4"/>
  <c r="M146" i="4"/>
  <c r="M147" i="4"/>
  <c r="M148" i="4"/>
  <c r="M149" i="4"/>
  <c r="M150" i="4"/>
  <c r="M151" i="4"/>
  <c r="M152" i="4"/>
  <c r="M153" i="4"/>
  <c r="M154" i="4"/>
  <c r="M155" i="4"/>
  <c r="M156" i="4"/>
  <c r="M157" i="4"/>
  <c r="M158" i="4"/>
  <c r="M159" i="4"/>
  <c r="M160" i="4"/>
  <c r="M161" i="4"/>
  <c r="M162" i="4"/>
  <c r="M163" i="4"/>
  <c r="M164" i="4"/>
  <c r="M165" i="4"/>
  <c r="M166" i="4"/>
  <c r="M167" i="4"/>
  <c r="M168" i="4"/>
  <c r="M169" i="4"/>
  <c r="M170" i="4"/>
  <c r="M171" i="4"/>
  <c r="M172" i="4"/>
  <c r="M173" i="4"/>
  <c r="M174" i="4"/>
  <c r="M175" i="4"/>
  <c r="M176" i="4"/>
  <c r="M177" i="4"/>
  <c r="M178" i="4"/>
  <c r="M179" i="4"/>
  <c r="M180" i="4"/>
  <c r="M181" i="4"/>
  <c r="M182" i="4"/>
  <c r="M183" i="4"/>
  <c r="M184" i="4"/>
  <c r="M185" i="4"/>
  <c r="M186" i="4"/>
  <c r="M187" i="4"/>
  <c r="M188" i="4"/>
  <c r="M189" i="4"/>
  <c r="M190" i="4"/>
  <c r="M191" i="4"/>
  <c r="M192" i="4"/>
  <c r="M193" i="4"/>
  <c r="M194" i="4"/>
  <c r="M195" i="4"/>
  <c r="M196" i="4"/>
  <c r="M197" i="4"/>
  <c r="M198" i="4"/>
  <c r="M199" i="4"/>
  <c r="M200" i="4"/>
  <c r="M201" i="4"/>
  <c r="M202" i="4"/>
  <c r="M203" i="4"/>
  <c r="M204" i="4"/>
  <c r="M205" i="4"/>
  <c r="M206" i="4"/>
  <c r="M207" i="4"/>
  <c r="M208" i="4"/>
  <c r="M209" i="4"/>
  <c r="M210" i="4"/>
  <c r="M211" i="4"/>
  <c r="M212" i="4"/>
  <c r="M213" i="4"/>
  <c r="M214" i="4"/>
  <c r="M215" i="4"/>
  <c r="M216" i="4"/>
  <c r="M217" i="4"/>
  <c r="M218" i="4"/>
  <c r="M219" i="4"/>
  <c r="M220" i="4"/>
  <c r="M221" i="4"/>
  <c r="M222" i="4"/>
  <c r="M223" i="4"/>
  <c r="M224" i="4"/>
  <c r="M225" i="4"/>
  <c r="M226" i="4"/>
  <c r="M227" i="4"/>
  <c r="M228" i="4"/>
  <c r="M229" i="4"/>
  <c r="M230" i="4"/>
  <c r="M231" i="4"/>
  <c r="M232" i="4"/>
  <c r="M233" i="4"/>
  <c r="M234" i="4"/>
  <c r="M235" i="4"/>
  <c r="M236" i="4"/>
  <c r="M237" i="4"/>
  <c r="M238" i="4"/>
  <c r="M239" i="4"/>
  <c r="M240" i="4"/>
  <c r="M241" i="4"/>
  <c r="M242" i="4"/>
  <c r="M243" i="4"/>
  <c r="M244" i="4"/>
  <c r="M245" i="4"/>
  <c r="M246" i="4"/>
  <c r="M247" i="4"/>
  <c r="M248" i="4"/>
  <c r="M249" i="4"/>
  <c r="M250" i="4"/>
  <c r="M251" i="4"/>
  <c r="M252" i="4"/>
  <c r="M253" i="4"/>
  <c r="M254" i="4"/>
  <c r="M255" i="4"/>
  <c r="M256" i="4"/>
  <c r="M257" i="4"/>
  <c r="M258" i="4"/>
  <c r="M259" i="4"/>
  <c r="M260" i="4"/>
  <c r="M262" i="4"/>
  <c r="M263" i="4"/>
  <c r="M264" i="4"/>
  <c r="M265" i="4"/>
  <c r="M266" i="4"/>
  <c r="M267" i="4"/>
  <c r="M268" i="4"/>
  <c r="M269" i="4"/>
  <c r="M270" i="4"/>
  <c r="M271" i="4"/>
  <c r="M272" i="4"/>
  <c r="M273" i="4"/>
  <c r="M274" i="4"/>
  <c r="M275" i="4"/>
  <c r="M276" i="4"/>
  <c r="M277" i="4"/>
  <c r="M278" i="4"/>
  <c r="M279" i="4"/>
  <c r="M280" i="4"/>
  <c r="M281" i="4"/>
  <c r="M282" i="4"/>
  <c r="M283" i="4"/>
  <c r="M284" i="4"/>
  <c r="M285" i="4"/>
  <c r="M286" i="4"/>
  <c r="M287" i="4"/>
  <c r="M288" i="4"/>
  <c r="M289" i="4"/>
  <c r="M290" i="4"/>
  <c r="M291" i="4"/>
  <c r="M292" i="4"/>
  <c r="M293" i="4"/>
  <c r="M294" i="4"/>
  <c r="M295" i="4"/>
  <c r="M296" i="4"/>
  <c r="M297" i="4"/>
  <c r="M298" i="4"/>
  <c r="M299" i="4"/>
  <c r="M300" i="4"/>
  <c r="M301" i="4"/>
  <c r="M302" i="4"/>
  <c r="M303" i="4"/>
  <c r="M304" i="4"/>
  <c r="M305" i="4"/>
  <c r="M306" i="4"/>
  <c r="M307" i="4"/>
  <c r="M308" i="4"/>
  <c r="M309" i="4"/>
  <c r="M310" i="4"/>
  <c r="M311" i="4"/>
  <c r="M312" i="4"/>
  <c r="M313" i="4"/>
  <c r="M314" i="4"/>
  <c r="M315" i="4"/>
  <c r="M316" i="4"/>
  <c r="M317" i="4"/>
  <c r="M318" i="4"/>
  <c r="M319" i="4"/>
  <c r="M320" i="4"/>
  <c r="M321" i="4"/>
  <c r="M322" i="4"/>
  <c r="M323" i="4"/>
  <c r="M324" i="4"/>
  <c r="M325" i="4"/>
  <c r="M326" i="4"/>
  <c r="M327" i="4"/>
  <c r="M328" i="4"/>
  <c r="M329" i="4"/>
  <c r="M330" i="4"/>
  <c r="M331" i="4"/>
  <c r="M332" i="4"/>
  <c r="M333" i="4"/>
  <c r="M334" i="4"/>
  <c r="M335" i="4"/>
  <c r="M336" i="4"/>
  <c r="M337" i="4"/>
  <c r="M338" i="4"/>
  <c r="M339" i="4"/>
  <c r="M340" i="4"/>
  <c r="M341" i="4"/>
  <c r="M342" i="4"/>
  <c r="M343" i="4"/>
  <c r="M344" i="4"/>
  <c r="M345" i="4"/>
  <c r="M346" i="4"/>
  <c r="M347" i="4"/>
  <c r="M348" i="4"/>
  <c r="M349" i="4"/>
  <c r="M350" i="4"/>
  <c r="M351" i="4"/>
  <c r="M352" i="4"/>
  <c r="M353" i="4"/>
  <c r="M354" i="4"/>
  <c r="M355" i="4"/>
  <c r="M356" i="4"/>
  <c r="M357" i="4"/>
  <c r="M358" i="4"/>
  <c r="M359" i="4"/>
  <c r="M360" i="4"/>
  <c r="M361" i="4"/>
  <c r="M362" i="4"/>
  <c r="M363" i="4"/>
  <c r="M364" i="4"/>
  <c r="M365" i="4"/>
  <c r="M366" i="4"/>
  <c r="M367" i="4"/>
  <c r="M368" i="4"/>
  <c r="M369" i="4"/>
  <c r="M370" i="4"/>
  <c r="M371" i="4"/>
  <c r="M372" i="4"/>
  <c r="M373" i="4"/>
  <c r="M374" i="4"/>
  <c r="M375" i="4"/>
  <c r="M376" i="4"/>
  <c r="M377" i="4"/>
  <c r="M378" i="4"/>
  <c r="M379" i="4"/>
  <c r="M380" i="4"/>
  <c r="M381" i="4"/>
  <c r="M382" i="4"/>
  <c r="M383" i="4"/>
  <c r="M384" i="4"/>
  <c r="M385" i="4"/>
  <c r="M386" i="4"/>
  <c r="M387" i="4"/>
  <c r="M388" i="4"/>
  <c r="M389" i="4"/>
  <c r="M390" i="4"/>
  <c r="M391" i="4"/>
  <c r="M392" i="4"/>
  <c r="M393" i="4"/>
  <c r="M394" i="4"/>
  <c r="M395" i="4"/>
  <c r="M396" i="4"/>
  <c r="M397" i="4"/>
  <c r="M398" i="4"/>
  <c r="M399" i="4"/>
  <c r="M400" i="4"/>
  <c r="M401" i="4"/>
  <c r="M402" i="4"/>
  <c r="M403" i="4"/>
  <c r="M404" i="4"/>
  <c r="M405" i="4"/>
  <c r="M406" i="4"/>
  <c r="M407" i="4"/>
  <c r="M408" i="4"/>
  <c r="M409" i="4"/>
  <c r="M410" i="4"/>
  <c r="M411" i="4"/>
  <c r="M412" i="4"/>
  <c r="M413" i="4"/>
  <c r="M414" i="4"/>
  <c r="M415" i="4"/>
  <c r="M416" i="4"/>
  <c r="M417" i="4"/>
  <c r="M418" i="4"/>
  <c r="M419" i="4"/>
  <c r="M420" i="4"/>
  <c r="M421" i="4"/>
  <c r="M422" i="4"/>
  <c r="M423" i="4"/>
  <c r="M424" i="4"/>
  <c r="M425" i="4"/>
  <c r="M426" i="4"/>
  <c r="M427" i="4"/>
  <c r="M428" i="4"/>
  <c r="M429" i="4"/>
  <c r="M430" i="4"/>
  <c r="M431" i="4"/>
  <c r="M432" i="4"/>
  <c r="M433" i="4"/>
  <c r="M434" i="4"/>
  <c r="M435" i="4"/>
  <c r="M436" i="4"/>
  <c r="M437" i="4"/>
  <c r="M438" i="4"/>
  <c r="M439" i="4"/>
  <c r="M440" i="4"/>
  <c r="M441" i="4"/>
  <c r="M442" i="4"/>
  <c r="M443" i="4"/>
  <c r="M444" i="4"/>
  <c r="M445" i="4"/>
  <c r="M446" i="4"/>
  <c r="M447" i="4"/>
  <c r="M448" i="4"/>
  <c r="M449" i="4"/>
  <c r="M450" i="4"/>
  <c r="M451" i="4"/>
  <c r="M452" i="4"/>
  <c r="M453" i="4"/>
  <c r="M454" i="4"/>
  <c r="M455" i="4"/>
  <c r="M456" i="4"/>
  <c r="M457" i="4"/>
  <c r="M458" i="4"/>
  <c r="M459" i="4"/>
  <c r="M460" i="4"/>
  <c r="M461" i="4"/>
  <c r="M462" i="4"/>
  <c r="M463" i="4"/>
  <c r="M464" i="4"/>
  <c r="M465" i="4"/>
  <c r="M466" i="4"/>
  <c r="M467" i="4"/>
  <c r="M468" i="4"/>
  <c r="M470" i="4"/>
  <c r="M471" i="4"/>
  <c r="M472" i="4"/>
  <c r="M473" i="4"/>
  <c r="M474" i="4"/>
  <c r="M475" i="4"/>
  <c r="M476" i="4"/>
  <c r="M477" i="4"/>
  <c r="M478" i="4"/>
  <c r="M479" i="4"/>
  <c r="M480" i="4"/>
  <c r="M481" i="4"/>
  <c r="M482" i="4"/>
  <c r="M483" i="4"/>
  <c r="M484" i="4"/>
  <c r="M485" i="4"/>
  <c r="M486" i="4"/>
  <c r="M487" i="4"/>
  <c r="M488" i="4"/>
  <c r="M489" i="4"/>
  <c r="M490" i="4"/>
  <c r="M491" i="4"/>
  <c r="M492" i="4"/>
  <c r="M493" i="4"/>
  <c r="M494" i="4"/>
  <c r="M495" i="4"/>
  <c r="M496" i="4"/>
  <c r="M497" i="4"/>
  <c r="M498" i="4"/>
  <c r="M499" i="4"/>
  <c r="M500" i="4"/>
  <c r="M501" i="4"/>
  <c r="M502" i="4"/>
  <c r="M503" i="4"/>
  <c r="M504" i="4"/>
  <c r="M505" i="4"/>
  <c r="M506" i="4"/>
  <c r="M507" i="4"/>
  <c r="M508" i="4"/>
  <c r="M509" i="4"/>
  <c r="M510" i="4"/>
  <c r="M511" i="4"/>
  <c r="M512" i="4"/>
  <c r="M513" i="4"/>
  <c r="M514" i="4"/>
  <c r="M515" i="4"/>
  <c r="M516" i="4"/>
  <c r="M517" i="4"/>
  <c r="M518" i="4"/>
  <c r="M519" i="4"/>
  <c r="M520" i="4"/>
  <c r="M521" i="4"/>
  <c r="M522" i="4"/>
  <c r="M523" i="4"/>
  <c r="M524" i="4"/>
  <c r="M525" i="4"/>
  <c r="M526" i="4"/>
  <c r="M527" i="4"/>
  <c r="M528" i="4"/>
  <c r="M529" i="4"/>
  <c r="M530" i="4"/>
  <c r="M531" i="4"/>
  <c r="M532" i="4"/>
  <c r="M533" i="4"/>
  <c r="M534" i="4"/>
  <c r="M535" i="4"/>
  <c r="M536" i="4"/>
  <c r="M537" i="4"/>
  <c r="M538" i="4"/>
  <c r="M539" i="4"/>
  <c r="M540" i="4"/>
  <c r="M541" i="4"/>
  <c r="M469" i="4"/>
  <c r="M542" i="4"/>
  <c r="M543" i="4"/>
  <c r="M544" i="4"/>
  <c r="M545" i="4"/>
  <c r="M546" i="4"/>
  <c r="M547" i="4"/>
  <c r="M548" i="4"/>
  <c r="M549" i="4"/>
  <c r="M550" i="4"/>
  <c r="M551" i="4"/>
  <c r="M552" i="4"/>
  <c r="M553" i="4"/>
  <c r="M554" i="4"/>
  <c r="M555" i="4"/>
  <c r="M556" i="4"/>
  <c r="M557" i="4"/>
  <c r="M558" i="4"/>
  <c r="M559" i="4"/>
  <c r="M560" i="4"/>
  <c r="M561" i="4"/>
  <c r="M562" i="4"/>
  <c r="M563" i="4"/>
  <c r="M564" i="4"/>
  <c r="M565" i="4"/>
  <c r="M566" i="4"/>
  <c r="M567" i="4"/>
  <c r="M568" i="4"/>
  <c r="M569" i="4"/>
  <c r="M570" i="4"/>
  <c r="M571" i="4"/>
  <c r="M572" i="4"/>
  <c r="M573" i="4"/>
  <c r="M574" i="4"/>
  <c r="M575" i="4"/>
  <c r="M576" i="4"/>
  <c r="M577" i="4"/>
  <c r="M578" i="4"/>
  <c r="M579" i="4"/>
  <c r="M580" i="4"/>
  <c r="M581" i="4"/>
  <c r="M582" i="4"/>
  <c r="M583" i="4"/>
  <c r="M584" i="4"/>
  <c r="M585" i="4"/>
  <c r="M586" i="4"/>
  <c r="M587" i="4"/>
  <c r="M588" i="4"/>
  <c r="M589" i="4"/>
  <c r="M590" i="4"/>
  <c r="M591" i="4"/>
  <c r="M592" i="4"/>
  <c r="M593" i="4"/>
  <c r="M594" i="4"/>
  <c r="M595" i="4"/>
  <c r="M596" i="4"/>
  <c r="M597" i="4"/>
  <c r="M598" i="4"/>
  <c r="M599" i="4"/>
  <c r="M600" i="4"/>
  <c r="M601" i="4"/>
  <c r="M602" i="4"/>
  <c r="M603" i="4"/>
  <c r="M604" i="4"/>
  <c r="M605" i="4"/>
  <c r="M606" i="4"/>
  <c r="M607" i="4"/>
  <c r="M608" i="4"/>
  <c r="M609" i="4"/>
  <c r="M610" i="4"/>
  <c r="M611" i="4"/>
  <c r="M612" i="4"/>
  <c r="M613" i="4"/>
  <c r="M614" i="4"/>
  <c r="M615" i="4"/>
  <c r="M616" i="4"/>
  <c r="M617" i="4"/>
  <c r="M618" i="4"/>
  <c r="M619" i="4"/>
  <c r="M620" i="4"/>
  <c r="M621" i="4"/>
  <c r="M622" i="4"/>
  <c r="M623" i="4"/>
  <c r="M624" i="4"/>
  <c r="M625" i="4"/>
  <c r="M626" i="4"/>
  <c r="M627" i="4"/>
  <c r="M628" i="4"/>
  <c r="M629" i="4"/>
  <c r="M630" i="4"/>
  <c r="M631" i="4"/>
  <c r="M632" i="4"/>
  <c r="M633" i="4"/>
  <c r="M634" i="4"/>
  <c r="M635" i="4"/>
  <c r="M636" i="4"/>
  <c r="M637" i="4"/>
  <c r="M638" i="4"/>
  <c r="M639" i="4"/>
  <c r="M640" i="4"/>
  <c r="M641" i="4"/>
  <c r="M642" i="4"/>
  <c r="M643" i="4"/>
  <c r="M644" i="4"/>
  <c r="M645" i="4"/>
  <c r="M646" i="4"/>
  <c r="M647" i="4"/>
  <c r="M648" i="4"/>
  <c r="M649" i="4"/>
  <c r="M650" i="4"/>
  <c r="M651" i="4"/>
  <c r="M652" i="4"/>
  <c r="M653" i="4"/>
  <c r="M654" i="4"/>
  <c r="M655" i="4"/>
  <c r="M656" i="4"/>
  <c r="M657" i="4"/>
  <c r="M658" i="4"/>
  <c r="M659" i="4"/>
  <c r="M660" i="4"/>
  <c r="M661" i="4"/>
  <c r="M662" i="4"/>
  <c r="M663" i="4"/>
  <c r="M664" i="4"/>
  <c r="M665" i="4"/>
  <c r="M666" i="4"/>
  <c r="M667" i="4"/>
  <c r="M668" i="4"/>
  <c r="M669" i="4"/>
  <c r="M670" i="4"/>
  <c r="M671" i="4"/>
  <c r="M672" i="4"/>
  <c r="M673" i="4"/>
  <c r="M674" i="4"/>
  <c r="M675" i="4"/>
  <c r="M676" i="4"/>
  <c r="M677" i="4"/>
  <c r="M678" i="4"/>
  <c r="M679" i="4"/>
  <c r="M680" i="4"/>
  <c r="M681" i="4"/>
  <c r="M682" i="4"/>
  <c r="M683" i="4"/>
  <c r="M684" i="4"/>
  <c r="M685" i="4"/>
  <c r="M686" i="4"/>
  <c r="M687" i="4"/>
  <c r="M688" i="4"/>
  <c r="M689" i="4"/>
  <c r="M690" i="4"/>
  <c r="M691" i="4"/>
  <c r="M692" i="4"/>
  <c r="M693" i="4"/>
  <c r="M694" i="4"/>
  <c r="M695" i="4"/>
  <c r="M696" i="4"/>
  <c r="M697" i="4"/>
  <c r="M698" i="4"/>
  <c r="M699" i="4"/>
  <c r="M700" i="4"/>
  <c r="M701" i="4"/>
  <c r="M702" i="4"/>
  <c r="M703" i="4"/>
  <c r="M704" i="4"/>
  <c r="M705" i="4"/>
  <c r="M706" i="4"/>
  <c r="M261" i="4"/>
  <c r="M13" i="3"/>
  <c r="M14" i="3"/>
  <c r="M15" i="3"/>
  <c r="M16" i="3"/>
  <c r="M17" i="3"/>
  <c r="M18" i="3"/>
  <c r="M19" i="3"/>
  <c r="M20" i="3"/>
  <c r="M21" i="3"/>
  <c r="M22" i="3"/>
  <c r="M23" i="3"/>
  <c r="M24" i="3"/>
  <c r="M25" i="3"/>
  <c r="M27" i="3"/>
  <c r="M28" i="3"/>
  <c r="M29" i="3"/>
  <c r="M30" i="3"/>
  <c r="M31" i="3"/>
  <c r="M32" i="3"/>
  <c r="M33" i="3"/>
  <c r="M34" i="3"/>
  <c r="M35" i="3"/>
  <c r="M36" i="3"/>
  <c r="M37" i="3"/>
  <c r="M38" i="3"/>
  <c r="M26" i="3"/>
  <c r="M39" i="3"/>
  <c r="M40" i="3"/>
  <c r="M41" i="3"/>
  <c r="M42" i="3"/>
  <c r="M43" i="3"/>
  <c r="M44" i="3"/>
  <c r="M45" i="3"/>
  <c r="M46" i="3"/>
  <c r="M47" i="3"/>
  <c r="M48" i="3"/>
  <c r="M49" i="3"/>
  <c r="M50" i="3"/>
  <c r="M51" i="3"/>
  <c r="M52" i="3"/>
  <c r="M53" i="3"/>
  <c r="M54" i="3"/>
  <c r="M55" i="3"/>
  <c r="M56" i="3"/>
  <c r="M57" i="3"/>
  <c r="M58" i="3"/>
  <c r="M59" i="3"/>
  <c r="M60" i="3"/>
  <c r="M61" i="3"/>
  <c r="M62" i="3"/>
  <c r="M63" i="3"/>
  <c r="M64" i="3"/>
  <c r="M65" i="3"/>
  <c r="M66" i="3"/>
  <c r="M67" i="3"/>
  <c r="M68" i="3"/>
  <c r="M69" i="3"/>
  <c r="M70" i="3"/>
  <c r="M71" i="3"/>
  <c r="M72" i="3"/>
  <c r="M73" i="3"/>
  <c r="M74" i="3"/>
  <c r="M75" i="3"/>
  <c r="M76" i="3"/>
  <c r="M77" i="3"/>
  <c r="M78" i="3"/>
  <c r="M79" i="3"/>
  <c r="M80" i="3"/>
  <c r="M81" i="3"/>
  <c r="M82" i="3"/>
  <c r="M83" i="3"/>
  <c r="M84" i="3"/>
  <c r="M85" i="3"/>
  <c r="M86" i="3"/>
  <c r="M87" i="3"/>
  <c r="M88" i="3"/>
  <c r="M89" i="3"/>
  <c r="M90" i="3"/>
  <c r="M91" i="3"/>
  <c r="M92" i="3"/>
  <c r="M93" i="3"/>
  <c r="M94" i="3"/>
  <c r="M95" i="3"/>
  <c r="M96" i="3"/>
  <c r="M97" i="3"/>
  <c r="M98" i="3"/>
  <c r="M99" i="3"/>
  <c r="M100" i="3"/>
  <c r="M101" i="3"/>
  <c r="M102" i="3"/>
  <c r="M103" i="3"/>
  <c r="M104" i="3"/>
  <c r="M105" i="3"/>
  <c r="M106" i="3"/>
  <c r="M107" i="3"/>
  <c r="M108" i="3"/>
  <c r="M109" i="3"/>
  <c r="M110" i="3"/>
  <c r="M111" i="3"/>
  <c r="M112" i="3"/>
  <c r="M113" i="3"/>
  <c r="M114" i="3"/>
  <c r="M115" i="3"/>
  <c r="M116" i="3"/>
  <c r="M117" i="3"/>
  <c r="M118" i="3"/>
  <c r="M119" i="3"/>
  <c r="M120" i="3"/>
  <c r="M121" i="3"/>
  <c r="M122" i="3"/>
  <c r="M123" i="3"/>
  <c r="M124" i="3"/>
  <c r="M125" i="3"/>
  <c r="M126" i="3"/>
  <c r="M127" i="3"/>
  <c r="M128" i="3"/>
  <c r="M129" i="3"/>
  <c r="M130" i="3"/>
  <c r="M131" i="3"/>
  <c r="M132" i="3"/>
  <c r="M133" i="3"/>
  <c r="M134" i="3"/>
  <c r="M135" i="3"/>
  <c r="M136" i="3"/>
  <c r="M137" i="3"/>
  <c r="M138" i="3"/>
  <c r="M139" i="3"/>
  <c r="M140" i="3"/>
  <c r="M141" i="3"/>
  <c r="M142" i="3"/>
  <c r="M143" i="3"/>
  <c r="M144" i="3"/>
  <c r="M145" i="3"/>
  <c r="M146" i="3"/>
  <c r="M147" i="3"/>
  <c r="M148" i="3"/>
  <c r="M149" i="3"/>
  <c r="M150" i="3"/>
  <c r="M151" i="3"/>
  <c r="M152" i="3"/>
  <c r="M153" i="3"/>
  <c r="M154" i="3"/>
  <c r="M155" i="3"/>
  <c r="M156" i="3"/>
  <c r="M157" i="3"/>
  <c r="M158" i="3"/>
  <c r="M159" i="3"/>
  <c r="M160" i="3"/>
  <c r="M161" i="3"/>
  <c r="M162" i="3"/>
  <c r="M163" i="3"/>
  <c r="M164" i="3"/>
  <c r="M165" i="3"/>
  <c r="M166" i="3"/>
  <c r="M167" i="3"/>
  <c r="M168" i="3"/>
  <c r="M169" i="3"/>
  <c r="M170" i="3"/>
  <c r="M171" i="3"/>
  <c r="M172" i="3"/>
  <c r="M173" i="3"/>
  <c r="M174" i="3"/>
  <c r="M175" i="3"/>
  <c r="M176" i="3"/>
  <c r="M177" i="3"/>
  <c r="M178" i="3"/>
  <c r="M179" i="3"/>
  <c r="M180" i="3"/>
  <c r="M181" i="3"/>
  <c r="M182" i="3"/>
  <c r="M183" i="3"/>
  <c r="M184" i="3"/>
  <c r="M185" i="3"/>
  <c r="M186" i="3"/>
  <c r="M187" i="3"/>
  <c r="M188" i="3"/>
  <c r="M189" i="3"/>
  <c r="M190" i="3"/>
  <c r="M191" i="3"/>
  <c r="M192" i="3"/>
  <c r="M193" i="3"/>
  <c r="M194" i="3"/>
  <c r="M195" i="3"/>
  <c r="M196" i="3"/>
  <c r="M197" i="3"/>
  <c r="M198" i="3"/>
  <c r="M199" i="3"/>
  <c r="M200" i="3"/>
  <c r="M201" i="3"/>
  <c r="M202" i="3"/>
  <c r="M203" i="3"/>
  <c r="M204" i="3"/>
  <c r="M205" i="3"/>
  <c r="M206" i="3"/>
  <c r="M207" i="3"/>
  <c r="M208" i="3"/>
  <c r="M209" i="3"/>
  <c r="M210" i="3"/>
  <c r="M211" i="3"/>
  <c r="M212" i="3"/>
  <c r="M213" i="3"/>
  <c r="M214" i="3"/>
  <c r="M215" i="3"/>
  <c r="M216" i="3"/>
  <c r="M217" i="3"/>
  <c r="M218" i="3"/>
  <c r="M219" i="3"/>
  <c r="M220" i="3"/>
  <c r="M221" i="3"/>
  <c r="M222" i="3"/>
  <c r="M223" i="3"/>
  <c r="M224" i="3"/>
  <c r="M225" i="3"/>
  <c r="M226" i="3"/>
  <c r="M227" i="3"/>
  <c r="M228" i="3"/>
  <c r="M229" i="3"/>
  <c r="M230" i="3"/>
  <c r="M231" i="3"/>
  <c r="M232" i="3"/>
  <c r="M233" i="3"/>
  <c r="M234" i="3"/>
  <c r="M235" i="3"/>
  <c r="M236" i="3"/>
  <c r="M237" i="3"/>
  <c r="M238" i="3"/>
  <c r="M239" i="3"/>
  <c r="M240" i="3"/>
  <c r="M241" i="3"/>
  <c r="M242" i="3"/>
  <c r="M243" i="3"/>
  <c r="M244" i="3"/>
  <c r="M245" i="3"/>
  <c r="M246" i="3"/>
  <c r="M247" i="3"/>
  <c r="M248" i="3"/>
  <c r="M249" i="3"/>
  <c r="M250" i="3"/>
  <c r="M251" i="3"/>
  <c r="M252" i="3"/>
  <c r="M253" i="3"/>
  <c r="M254" i="3"/>
  <c r="M255" i="3"/>
  <c r="M256" i="3"/>
  <c r="M257" i="3"/>
  <c r="M258" i="3"/>
  <c r="M259" i="3"/>
  <c r="M260" i="3"/>
  <c r="M261" i="3"/>
  <c r="M262" i="3"/>
  <c r="M263" i="3"/>
  <c r="M264" i="3"/>
  <c r="M265" i="3"/>
  <c r="M266" i="3"/>
  <c r="M267" i="3"/>
  <c r="M268" i="3"/>
  <c r="M269" i="3"/>
  <c r="M270" i="3"/>
  <c r="M271" i="3"/>
  <c r="M272" i="3"/>
  <c r="M273" i="3"/>
  <c r="M274" i="3"/>
  <c r="M275" i="3"/>
  <c r="M276" i="3"/>
  <c r="M277" i="3"/>
  <c r="M278" i="3"/>
  <c r="M279" i="3"/>
  <c r="M280" i="3"/>
  <c r="M281" i="3"/>
  <c r="M282" i="3"/>
  <c r="M283" i="3"/>
  <c r="M284" i="3"/>
  <c r="M285" i="3"/>
  <c r="M286" i="3"/>
  <c r="M287" i="3"/>
  <c r="M288" i="3"/>
  <c r="M289" i="3"/>
  <c r="M290" i="3"/>
  <c r="M291" i="3"/>
  <c r="M292" i="3"/>
  <c r="M293" i="3"/>
  <c r="M294" i="3"/>
  <c r="M295" i="3"/>
  <c r="M296" i="3"/>
  <c r="M297" i="3"/>
  <c r="M298" i="3"/>
  <c r="M299" i="3"/>
  <c r="M300" i="3"/>
  <c r="M301" i="3"/>
  <c r="M302" i="3"/>
  <c r="M303" i="3"/>
  <c r="M304" i="3"/>
  <c r="M305" i="3"/>
  <c r="M306" i="3"/>
  <c r="M307" i="3"/>
  <c r="M308" i="3"/>
  <c r="M309" i="3"/>
  <c r="M310" i="3"/>
  <c r="M311" i="3"/>
  <c r="M312" i="3"/>
  <c r="M313" i="3"/>
  <c r="M314" i="3"/>
  <c r="M315" i="3"/>
  <c r="M316" i="3"/>
  <c r="M317" i="3"/>
  <c r="M318" i="3"/>
  <c r="M319" i="3"/>
  <c r="M320" i="3"/>
  <c r="M321" i="3"/>
  <c r="M322" i="3"/>
  <c r="M323" i="3"/>
  <c r="M324" i="3"/>
  <c r="M325" i="3"/>
  <c r="M326" i="3"/>
  <c r="M327" i="3"/>
  <c r="M328" i="3"/>
  <c r="M329" i="3"/>
  <c r="M330" i="3"/>
  <c r="M331" i="3"/>
  <c r="M332" i="3"/>
  <c r="M333" i="3"/>
  <c r="M334" i="3"/>
  <c r="M335" i="3"/>
  <c r="M336" i="3"/>
  <c r="M337" i="3"/>
  <c r="M338" i="3"/>
  <c r="M339" i="3"/>
  <c r="M340" i="3"/>
  <c r="M341" i="3"/>
  <c r="M342" i="3"/>
  <c r="M343" i="3"/>
  <c r="M344" i="3"/>
  <c r="M345" i="3"/>
  <c r="M346" i="3"/>
  <c r="M347" i="3"/>
  <c r="M348" i="3"/>
  <c r="M349" i="3"/>
  <c r="M350" i="3"/>
  <c r="M351" i="3"/>
  <c r="M352" i="3"/>
  <c r="M353" i="3"/>
  <c r="M354" i="3"/>
  <c r="M355" i="3"/>
  <c r="M356" i="3"/>
  <c r="M357" i="3"/>
  <c r="M358" i="3"/>
  <c r="M359" i="3"/>
  <c r="M360" i="3"/>
  <c r="M361" i="3"/>
  <c r="M362" i="3"/>
  <c r="M363" i="3"/>
  <c r="M364" i="3"/>
  <c r="M365" i="3"/>
  <c r="M366" i="3"/>
  <c r="M367" i="3"/>
  <c r="M368" i="3"/>
  <c r="M369" i="3"/>
  <c r="M370" i="3"/>
  <c r="M371" i="3"/>
  <c r="M372" i="3"/>
  <c r="M373" i="3"/>
  <c r="M374" i="3"/>
  <c r="M375" i="3"/>
  <c r="M376" i="3"/>
  <c r="M377" i="3"/>
  <c r="M378" i="3"/>
  <c r="M379" i="3"/>
  <c r="M380" i="3"/>
  <c r="M381" i="3"/>
  <c r="M382" i="3"/>
  <c r="M383" i="3"/>
  <c r="M384" i="3"/>
  <c r="M385" i="3"/>
  <c r="M386" i="3"/>
  <c r="M387" i="3"/>
  <c r="M388" i="3"/>
  <c r="M389" i="3"/>
  <c r="M390" i="3"/>
  <c r="M391" i="3"/>
  <c r="M392" i="3"/>
  <c r="M393" i="3"/>
  <c r="M394" i="3"/>
  <c r="M395" i="3"/>
  <c r="M396" i="3"/>
  <c r="M397" i="3"/>
  <c r="M398" i="3"/>
  <c r="M399" i="3"/>
  <c r="M400" i="3"/>
  <c r="M401" i="3"/>
  <c r="M402" i="3"/>
  <c r="M403" i="3"/>
  <c r="M404" i="3"/>
  <c r="M405" i="3"/>
  <c r="M406" i="3"/>
  <c r="M407" i="3"/>
  <c r="M408" i="3"/>
  <c r="M409" i="3"/>
  <c r="M410" i="3"/>
  <c r="M411" i="3"/>
  <c r="M412" i="3"/>
  <c r="M413" i="3"/>
  <c r="M414" i="3"/>
  <c r="M415" i="3"/>
  <c r="M416" i="3"/>
  <c r="M417" i="3"/>
  <c r="M418" i="3"/>
  <c r="M419" i="3"/>
  <c r="M420" i="3"/>
  <c r="M421" i="3"/>
  <c r="M422" i="3"/>
  <c r="M423" i="3"/>
  <c r="M424" i="3"/>
  <c r="M425" i="3"/>
  <c r="M426" i="3"/>
  <c r="M427" i="3"/>
  <c r="M428" i="3"/>
  <c r="M429" i="3"/>
  <c r="M430" i="3"/>
  <c r="M431" i="3"/>
  <c r="M432" i="3"/>
  <c r="M433" i="3"/>
  <c r="M434" i="3"/>
  <c r="M435" i="3"/>
  <c r="M436" i="3"/>
  <c r="M437" i="3"/>
  <c r="M438" i="3"/>
  <c r="M439" i="3"/>
  <c r="M440" i="3"/>
  <c r="M441" i="3"/>
  <c r="M442" i="3"/>
  <c r="M443" i="3"/>
  <c r="M444" i="3"/>
  <c r="M445" i="3"/>
  <c r="M446" i="3"/>
  <c r="M447" i="3"/>
  <c r="M448" i="3"/>
  <c r="M449" i="3"/>
  <c r="M450" i="3"/>
  <c r="M451" i="3"/>
  <c r="M452" i="3"/>
  <c r="M453" i="3"/>
  <c r="M454" i="3"/>
  <c r="M455" i="3"/>
  <c r="M456" i="3"/>
  <c r="M457" i="3"/>
  <c r="M458" i="3"/>
  <c r="M459" i="3"/>
  <c r="M460" i="3"/>
  <c r="M461" i="3"/>
  <c r="M462" i="3"/>
  <c r="M463" i="3"/>
  <c r="M464" i="3"/>
  <c r="M465" i="3"/>
  <c r="M466" i="3"/>
  <c r="M467" i="3"/>
  <c r="M468" i="3"/>
  <c r="M469" i="3"/>
  <c r="M470" i="3"/>
  <c r="M471" i="3"/>
  <c r="M472" i="3"/>
  <c r="M473" i="3"/>
  <c r="M474" i="3"/>
  <c r="M475" i="3"/>
  <c r="M476" i="3"/>
  <c r="M477" i="3"/>
  <c r="M478" i="3"/>
  <c r="M479" i="3"/>
  <c r="M480" i="3"/>
  <c r="M481" i="3"/>
  <c r="M482" i="3"/>
  <c r="M483" i="3"/>
  <c r="M484" i="3"/>
  <c r="M485" i="3"/>
  <c r="M486" i="3"/>
  <c r="M487" i="3"/>
  <c r="M488" i="3"/>
  <c r="M489" i="3"/>
  <c r="M490" i="3"/>
  <c r="M491" i="3"/>
  <c r="M492" i="3"/>
  <c r="M493" i="3"/>
  <c r="M494" i="3"/>
  <c r="M495" i="3"/>
  <c r="M496" i="3"/>
  <c r="M497" i="3"/>
  <c r="M498" i="3"/>
  <c r="M499" i="3"/>
  <c r="M500" i="3"/>
  <c r="M501" i="3"/>
  <c r="M502" i="3"/>
  <c r="M503" i="3"/>
  <c r="M504" i="3"/>
  <c r="M505" i="3"/>
  <c r="M506" i="3"/>
  <c r="M507" i="3"/>
  <c r="M508" i="3"/>
  <c r="M509" i="3"/>
  <c r="M510" i="3"/>
  <c r="M511" i="3"/>
  <c r="M512" i="3"/>
  <c r="M513" i="3"/>
  <c r="M514" i="3"/>
  <c r="M515" i="3"/>
  <c r="M516" i="3"/>
  <c r="M517" i="3"/>
  <c r="M518" i="3"/>
  <c r="M519" i="3"/>
  <c r="M520" i="3"/>
  <c r="M521" i="3"/>
  <c r="M522" i="3"/>
  <c r="M523" i="3"/>
  <c r="M524" i="3"/>
  <c r="M525" i="3"/>
  <c r="M526" i="3"/>
  <c r="M527" i="3"/>
  <c r="M528" i="3"/>
  <c r="M529" i="3"/>
  <c r="M530" i="3"/>
  <c r="M531" i="3"/>
  <c r="M532" i="3"/>
  <c r="M533" i="3"/>
  <c r="M534" i="3"/>
  <c r="M535" i="3"/>
  <c r="M536" i="3"/>
  <c r="M537" i="3"/>
  <c r="M538" i="3"/>
  <c r="M539" i="3"/>
  <c r="M540" i="3"/>
  <c r="M541" i="3"/>
  <c r="M542" i="3"/>
  <c r="M543" i="3"/>
  <c r="M544" i="3"/>
  <c r="M545" i="3"/>
  <c r="M546" i="3"/>
  <c r="M547" i="3"/>
  <c r="M548" i="3"/>
  <c r="M549" i="3"/>
  <c r="M550" i="3"/>
  <c r="M551" i="3"/>
  <c r="M552" i="3"/>
  <c r="M553" i="3"/>
  <c r="M12" i="3"/>
  <c r="M12" i="2"/>
  <c r="M13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M49" i="2"/>
  <c r="M50" i="2"/>
  <c r="M51" i="2"/>
  <c r="M52" i="2"/>
  <c r="M53" i="2"/>
  <c r="M54" i="2"/>
  <c r="M55" i="2"/>
  <c r="M56" i="2"/>
  <c r="M57" i="2"/>
  <c r="M58" i="2"/>
  <c r="M59" i="2"/>
  <c r="M60" i="2"/>
  <c r="M61" i="2"/>
  <c r="M62" i="2"/>
  <c r="M63" i="2"/>
  <c r="M64" i="2"/>
  <c r="M65" i="2"/>
  <c r="M66" i="2"/>
  <c r="M67" i="2"/>
  <c r="M68" i="2"/>
  <c r="M69" i="2"/>
  <c r="M70" i="2"/>
  <c r="M71" i="2"/>
  <c r="M72" i="2"/>
  <c r="M73" i="2"/>
  <c r="M74" i="2"/>
  <c r="M75" i="2"/>
  <c r="M76" i="2"/>
  <c r="M77" i="2"/>
  <c r="M78" i="2"/>
  <c r="M79" i="2"/>
  <c r="M80" i="2"/>
  <c r="M81" i="2"/>
  <c r="M82" i="2"/>
  <c r="M83" i="2"/>
  <c r="M84" i="2"/>
  <c r="M85" i="2"/>
  <c r="M86" i="2"/>
  <c r="M87" i="2"/>
  <c r="M88" i="2"/>
  <c r="M89" i="2"/>
  <c r="M90" i="2"/>
  <c r="M91" i="2"/>
  <c r="M92" i="2"/>
  <c r="M93" i="2"/>
  <c r="M94" i="2"/>
  <c r="M95" i="2"/>
  <c r="M96" i="2"/>
  <c r="M97" i="2"/>
  <c r="M98" i="2"/>
  <c r="M99" i="2"/>
  <c r="M100" i="2"/>
  <c r="M101" i="2"/>
  <c r="M102" i="2"/>
  <c r="M103" i="2"/>
  <c r="M104" i="2"/>
  <c r="M105" i="2"/>
  <c r="M106" i="2"/>
  <c r="M107" i="2"/>
  <c r="M108" i="2"/>
  <c r="M109" i="2"/>
  <c r="M110" i="2"/>
  <c r="M111" i="2"/>
  <c r="M112" i="2"/>
  <c r="M113" i="2"/>
  <c r="M114" i="2"/>
  <c r="M115" i="2"/>
  <c r="M116" i="2"/>
  <c r="M117" i="2"/>
  <c r="M118" i="2"/>
  <c r="M119" i="2"/>
  <c r="M120" i="2"/>
  <c r="M121" i="2"/>
  <c r="M122" i="2"/>
  <c r="M123" i="2"/>
  <c r="M124" i="2"/>
  <c r="M125" i="2"/>
  <c r="M126" i="2"/>
  <c r="M127" i="2"/>
  <c r="M128" i="2"/>
  <c r="M129" i="2"/>
  <c r="M130" i="2"/>
  <c r="M131" i="2"/>
  <c r="M132" i="2"/>
  <c r="M133" i="2"/>
  <c r="M134" i="2"/>
  <c r="M135" i="2"/>
  <c r="M136" i="2"/>
  <c r="M137" i="2"/>
  <c r="M138" i="2"/>
  <c r="M139" i="2"/>
  <c r="M140" i="2"/>
  <c r="M141" i="2"/>
  <c r="M142" i="2"/>
  <c r="M143" i="2"/>
  <c r="M144" i="2"/>
  <c r="M145" i="2"/>
  <c r="M146" i="2"/>
  <c r="M147" i="2"/>
  <c r="M148" i="2"/>
  <c r="M149" i="2"/>
  <c r="M150" i="2"/>
  <c r="M151" i="2"/>
  <c r="M152" i="2"/>
  <c r="M153" i="2"/>
  <c r="M154" i="2"/>
  <c r="M155" i="2"/>
  <c r="M156" i="2"/>
  <c r="M157" i="2"/>
  <c r="M158" i="2"/>
  <c r="M159" i="2"/>
  <c r="M160" i="2"/>
  <c r="M161" i="2"/>
  <c r="M162" i="2"/>
  <c r="M163" i="2"/>
  <c r="M164" i="2"/>
  <c r="M165" i="2"/>
  <c r="M166" i="2"/>
  <c r="M167" i="2"/>
  <c r="M168" i="2"/>
  <c r="M169" i="2"/>
  <c r="M170" i="2"/>
  <c r="M171" i="2"/>
  <c r="M172" i="2"/>
  <c r="M173" i="2"/>
  <c r="M174" i="2"/>
  <c r="M175" i="2"/>
  <c r="M176" i="2"/>
  <c r="M177" i="2"/>
  <c r="M178" i="2"/>
  <c r="M179" i="2"/>
  <c r="M180" i="2"/>
  <c r="M181" i="2"/>
  <c r="M182" i="2"/>
  <c r="M183" i="2"/>
  <c r="M184" i="2"/>
  <c r="M185" i="2"/>
  <c r="M186" i="2"/>
  <c r="M187" i="2"/>
  <c r="M188" i="2"/>
  <c r="M189" i="2"/>
  <c r="M190" i="2"/>
  <c r="M191" i="2"/>
  <c r="M192" i="2"/>
  <c r="M193" i="2"/>
  <c r="M194" i="2"/>
  <c r="M195" i="2"/>
  <c r="M196" i="2"/>
  <c r="M197" i="2"/>
  <c r="M198" i="2"/>
  <c r="M199" i="2"/>
  <c r="M200" i="2"/>
  <c r="M201" i="2"/>
  <c r="M202" i="2"/>
  <c r="M203" i="2"/>
  <c r="M204" i="2"/>
  <c r="M205" i="2"/>
  <c r="M206" i="2"/>
  <c r="M207" i="2"/>
  <c r="M208" i="2"/>
  <c r="M209" i="2"/>
  <c r="M210" i="2"/>
  <c r="M211" i="2"/>
  <c r="M212" i="2"/>
  <c r="M213" i="2"/>
  <c r="M214" i="2"/>
  <c r="M215" i="2"/>
  <c r="M216" i="2"/>
  <c r="M217" i="2"/>
  <c r="M218" i="2"/>
  <c r="M219" i="2"/>
  <c r="M220" i="2"/>
  <c r="M221" i="2"/>
  <c r="M222" i="2"/>
  <c r="M223" i="2"/>
  <c r="M224" i="2"/>
  <c r="M225" i="2"/>
  <c r="M226" i="2"/>
  <c r="M227" i="2"/>
  <c r="M228" i="2"/>
  <c r="M229" i="2"/>
  <c r="M230" i="2"/>
  <c r="M231" i="2"/>
  <c r="M232" i="2"/>
  <c r="M233" i="2"/>
  <c r="M234" i="2"/>
  <c r="M235" i="2"/>
  <c r="M236" i="2"/>
  <c r="M237" i="2"/>
  <c r="M238" i="2"/>
  <c r="M239" i="2"/>
  <c r="M240" i="2"/>
  <c r="M241" i="2"/>
  <c r="M242" i="2"/>
  <c r="M243" i="2"/>
  <c r="M244" i="2"/>
  <c r="M245" i="2"/>
  <c r="M246" i="2"/>
  <c r="M247" i="2"/>
  <c r="M248" i="2"/>
  <c r="M249" i="2"/>
  <c r="M250" i="2"/>
  <c r="M251" i="2"/>
  <c r="M252" i="2"/>
  <c r="M253" i="2"/>
  <c r="M254" i="2"/>
  <c r="M255" i="2"/>
  <c r="M256" i="2"/>
  <c r="M257" i="2"/>
  <c r="M258" i="2"/>
  <c r="M259" i="2"/>
  <c r="M260" i="2"/>
  <c r="M261" i="2"/>
  <c r="M262" i="2"/>
  <c r="M263" i="2"/>
  <c r="M264" i="2"/>
  <c r="M265" i="2"/>
  <c r="M266" i="2"/>
  <c r="M267" i="2"/>
  <c r="M268" i="2"/>
  <c r="M269" i="2"/>
  <c r="M270" i="2"/>
  <c r="M271" i="2"/>
  <c r="M272" i="2"/>
  <c r="M273" i="2"/>
  <c r="M274" i="2"/>
  <c r="M275" i="2"/>
  <c r="M276" i="2"/>
  <c r="M277" i="2"/>
  <c r="M278" i="2"/>
  <c r="M279" i="2"/>
  <c r="M280" i="2"/>
  <c r="M281" i="2"/>
  <c r="M282" i="2"/>
  <c r="M283" i="2"/>
  <c r="M284" i="2"/>
  <c r="M285" i="2"/>
  <c r="M286" i="2"/>
  <c r="M287" i="2"/>
  <c r="M288" i="2"/>
  <c r="M289" i="2"/>
  <c r="M290" i="2"/>
  <c r="M291" i="2"/>
  <c r="M292" i="2"/>
  <c r="M293" i="2"/>
  <c r="M294" i="2"/>
  <c r="M295" i="2"/>
  <c r="M296" i="2"/>
  <c r="M297" i="2"/>
  <c r="M298" i="2"/>
  <c r="M299" i="2"/>
  <c r="M300" i="2"/>
  <c r="M301" i="2"/>
  <c r="M302" i="2"/>
  <c r="M303" i="2"/>
  <c r="M304" i="2"/>
  <c r="M305" i="2"/>
  <c r="M306" i="2"/>
  <c r="M307" i="2"/>
  <c r="M308" i="2"/>
  <c r="M309" i="2"/>
  <c r="M310" i="2"/>
  <c r="M311" i="2"/>
  <c r="M312" i="2"/>
  <c r="M313" i="2"/>
  <c r="M314" i="2"/>
  <c r="M315" i="2"/>
  <c r="M316" i="2"/>
  <c r="M317" i="2"/>
  <c r="M318" i="2"/>
  <c r="M319" i="2"/>
  <c r="M320" i="2"/>
  <c r="M321" i="2"/>
  <c r="M322" i="2"/>
  <c r="M323" i="2"/>
  <c r="M324" i="2"/>
  <c r="M325" i="2"/>
  <c r="M326" i="2"/>
  <c r="M327" i="2"/>
  <c r="M328" i="2"/>
  <c r="M329" i="2"/>
  <c r="M330" i="2"/>
  <c r="M331" i="2"/>
  <c r="M332" i="2"/>
  <c r="M333" i="2"/>
  <c r="M334" i="2"/>
  <c r="M335" i="2"/>
  <c r="M336" i="2"/>
  <c r="M337" i="2"/>
  <c r="M338" i="2"/>
  <c r="M339" i="2"/>
  <c r="M340" i="2"/>
  <c r="M341" i="2"/>
  <c r="M342" i="2"/>
  <c r="M343" i="2"/>
  <c r="M344" i="2"/>
  <c r="M345" i="2"/>
  <c r="M346" i="2"/>
  <c r="M347" i="2"/>
  <c r="M348" i="2"/>
  <c r="M349" i="2"/>
  <c r="M350" i="2"/>
  <c r="M351" i="2"/>
  <c r="M352" i="2"/>
  <c r="M353" i="2"/>
  <c r="M354" i="2"/>
  <c r="M355" i="2"/>
  <c r="M356" i="2"/>
  <c r="M357" i="2"/>
  <c r="M358" i="2"/>
  <c r="M359" i="2"/>
  <c r="M360" i="2"/>
  <c r="M361" i="2"/>
  <c r="M362" i="2"/>
  <c r="M363" i="2"/>
  <c r="M364" i="2"/>
  <c r="M365" i="2"/>
  <c r="M366" i="2"/>
  <c r="M367" i="2"/>
  <c r="M368" i="2"/>
  <c r="M369" i="2"/>
  <c r="M370" i="2"/>
  <c r="M371" i="2"/>
  <c r="M372" i="2"/>
  <c r="M373" i="2"/>
  <c r="M374" i="2"/>
  <c r="M375" i="2"/>
  <c r="M376" i="2"/>
  <c r="M377" i="2"/>
  <c r="M378" i="2"/>
  <c r="M379" i="2"/>
  <c r="M380" i="2"/>
  <c r="M381" i="2"/>
  <c r="M382" i="2"/>
  <c r="M383" i="2"/>
  <c r="M384" i="2"/>
  <c r="M385" i="2"/>
  <c r="M386" i="2"/>
  <c r="M387" i="2"/>
  <c r="M388" i="2"/>
  <c r="M389" i="2"/>
  <c r="M390" i="2"/>
  <c r="M391" i="2"/>
  <c r="M392" i="2"/>
  <c r="M393" i="2"/>
  <c r="M394" i="2"/>
  <c r="M395" i="2"/>
  <c r="M396" i="2"/>
  <c r="M397" i="2"/>
  <c r="M398" i="2"/>
  <c r="M399" i="2"/>
  <c r="M400" i="2"/>
  <c r="M401" i="2"/>
  <c r="M402" i="2"/>
  <c r="M403" i="2"/>
  <c r="M404" i="2"/>
  <c r="M405" i="2"/>
  <c r="M406" i="2"/>
  <c r="M407" i="2"/>
  <c r="M408" i="2"/>
  <c r="M409" i="2"/>
  <c r="M410" i="2"/>
  <c r="M411" i="2"/>
  <c r="M412" i="2"/>
  <c r="M413" i="2"/>
  <c r="M414" i="2"/>
  <c r="M415" i="2"/>
  <c r="M416" i="2"/>
  <c r="M417" i="2"/>
  <c r="M418" i="2"/>
  <c r="M419" i="2"/>
  <c r="M420" i="2"/>
  <c r="M421" i="2"/>
  <c r="M422" i="2"/>
  <c r="M423" i="2"/>
  <c r="M424" i="2"/>
  <c r="M425" i="2"/>
  <c r="M426" i="2"/>
  <c r="M427" i="2"/>
  <c r="M428" i="2"/>
  <c r="M429" i="2"/>
  <c r="M430" i="2"/>
  <c r="M431" i="2"/>
  <c r="M432" i="2"/>
  <c r="M433" i="2"/>
  <c r="M434" i="2"/>
  <c r="M435" i="2"/>
  <c r="M436" i="2"/>
  <c r="M437" i="2"/>
  <c r="M438" i="2"/>
  <c r="M439" i="2"/>
  <c r="M440" i="2"/>
  <c r="M441" i="2"/>
  <c r="M442" i="2"/>
  <c r="M443" i="2"/>
  <c r="M444" i="2"/>
  <c r="M445" i="2"/>
  <c r="M446" i="2"/>
  <c r="M447" i="2"/>
  <c r="M448" i="2"/>
  <c r="M449" i="2"/>
  <c r="M450" i="2"/>
  <c r="M451" i="2"/>
  <c r="M452" i="2"/>
  <c r="M453" i="2"/>
  <c r="M454" i="2"/>
  <c r="M455" i="2"/>
  <c r="M456" i="2"/>
  <c r="M457" i="2"/>
  <c r="M458" i="2"/>
  <c r="M459" i="2"/>
  <c r="M460" i="2"/>
  <c r="M461" i="2"/>
  <c r="M462" i="2"/>
  <c r="M463" i="2"/>
  <c r="M464" i="2"/>
  <c r="M465" i="2"/>
  <c r="M466" i="2"/>
  <c r="M467" i="2"/>
  <c r="M468" i="2"/>
  <c r="M469" i="2"/>
  <c r="M470" i="2"/>
  <c r="M471" i="2"/>
  <c r="M472" i="2"/>
  <c r="M473" i="2"/>
  <c r="M474" i="2"/>
  <c r="M475" i="2"/>
  <c r="M476" i="2"/>
  <c r="M477" i="2"/>
  <c r="M478" i="2"/>
  <c r="M479" i="2"/>
  <c r="M480" i="2"/>
  <c r="M481" i="2"/>
  <c r="M482" i="2"/>
  <c r="M483" i="2"/>
  <c r="M484" i="2"/>
  <c r="M485" i="2"/>
  <c r="M486" i="2"/>
  <c r="M487" i="2"/>
  <c r="M488" i="2"/>
  <c r="M489" i="2"/>
  <c r="M490" i="2"/>
  <c r="M491" i="2"/>
  <c r="M492" i="2"/>
  <c r="M493" i="2"/>
  <c r="M494" i="2"/>
  <c r="M495" i="2"/>
  <c r="M496" i="2"/>
  <c r="M497" i="2"/>
  <c r="M498" i="2"/>
  <c r="M499" i="2"/>
  <c r="M500" i="2"/>
  <c r="M501" i="2"/>
  <c r="M502" i="2"/>
  <c r="M503" i="2"/>
  <c r="M504" i="2"/>
  <c r="M505" i="2"/>
  <c r="M506" i="2"/>
  <c r="M507" i="2"/>
  <c r="M508" i="2"/>
  <c r="M509" i="2"/>
  <c r="M510" i="2"/>
  <c r="M511" i="2"/>
  <c r="M512" i="2"/>
  <c r="M513" i="2"/>
  <c r="M514" i="2"/>
  <c r="M515" i="2"/>
  <c r="M516" i="2"/>
  <c r="M517" i="2"/>
  <c r="M518" i="2"/>
  <c r="M519" i="2"/>
  <c r="M520" i="2"/>
  <c r="M521" i="2"/>
  <c r="M522" i="2"/>
  <c r="M523" i="2"/>
  <c r="M524" i="2"/>
  <c r="M525" i="2"/>
  <c r="M526" i="2"/>
  <c r="M527" i="2"/>
  <c r="M528" i="2"/>
  <c r="M529" i="2"/>
  <c r="M530" i="2"/>
  <c r="M531" i="2"/>
  <c r="M532" i="2"/>
  <c r="M533" i="2"/>
  <c r="M534" i="2"/>
  <c r="M535" i="2"/>
  <c r="M536" i="2"/>
  <c r="M537" i="2"/>
  <c r="M538" i="2"/>
  <c r="M539" i="2"/>
  <c r="M540" i="2"/>
  <c r="M541" i="2"/>
  <c r="M542" i="2"/>
  <c r="M543" i="2"/>
  <c r="M544" i="2"/>
  <c r="M545" i="2"/>
  <c r="M546" i="2"/>
  <c r="M547" i="2"/>
  <c r="M548" i="2"/>
  <c r="M549" i="2"/>
  <c r="M550" i="2"/>
  <c r="M551" i="2"/>
  <c r="M552" i="2"/>
  <c r="M553" i="2"/>
  <c r="M554" i="2"/>
  <c r="M555" i="2"/>
  <c r="M556" i="2"/>
  <c r="M557" i="2"/>
  <c r="M558" i="2"/>
  <c r="M559" i="2"/>
  <c r="M560" i="2"/>
  <c r="M561" i="2"/>
  <c r="M562" i="2"/>
  <c r="M563" i="2"/>
  <c r="M564" i="2"/>
  <c r="M565" i="2"/>
  <c r="M566" i="2"/>
  <c r="M567" i="2"/>
  <c r="M568" i="2"/>
  <c r="M569" i="2"/>
  <c r="M570" i="2"/>
  <c r="M571" i="2"/>
  <c r="M572" i="2"/>
  <c r="M573" i="2"/>
  <c r="M574" i="2"/>
  <c r="M575" i="2"/>
  <c r="M576" i="2"/>
  <c r="M577" i="2"/>
  <c r="M578" i="2"/>
  <c r="M579" i="2"/>
  <c r="M580" i="2"/>
  <c r="M581" i="2"/>
  <c r="M582" i="2"/>
  <c r="M583" i="2"/>
  <c r="M584" i="2"/>
  <c r="M585" i="2"/>
  <c r="M586" i="2"/>
  <c r="M587" i="2"/>
  <c r="M588" i="2"/>
  <c r="M589" i="2"/>
  <c r="M590" i="2"/>
  <c r="M591" i="2"/>
  <c r="M592" i="2"/>
  <c r="M593" i="2"/>
  <c r="M594" i="2"/>
  <c r="M595" i="2"/>
  <c r="M596" i="2"/>
  <c r="M597" i="2"/>
  <c r="M598" i="2"/>
  <c r="M599" i="2"/>
  <c r="M600" i="2"/>
  <c r="M601" i="2"/>
  <c r="M602" i="2"/>
  <c r="M603" i="2"/>
  <c r="M604" i="2"/>
  <c r="M605" i="2"/>
  <c r="M606" i="2"/>
  <c r="M607" i="2"/>
  <c r="M608" i="2"/>
  <c r="M609" i="2"/>
  <c r="M610" i="2"/>
  <c r="M611" i="2"/>
  <c r="M612" i="2"/>
  <c r="M613" i="2"/>
  <c r="M614" i="2"/>
  <c r="M615" i="2"/>
  <c r="M616" i="2"/>
  <c r="M617" i="2"/>
  <c r="M618" i="2"/>
  <c r="M619" i="2"/>
  <c r="M620" i="2"/>
  <c r="M621" i="2"/>
  <c r="M622" i="2"/>
  <c r="M623" i="2"/>
  <c r="M624" i="2"/>
  <c r="M625" i="2"/>
  <c r="M626" i="2"/>
  <c r="M627" i="2"/>
  <c r="M628" i="2"/>
  <c r="M629" i="2"/>
  <c r="M630" i="2"/>
  <c r="M631" i="2"/>
  <c r="M632" i="2"/>
  <c r="M633" i="2"/>
  <c r="M634" i="2"/>
  <c r="M635" i="2"/>
  <c r="M636" i="2"/>
  <c r="M637" i="2"/>
  <c r="M638" i="2"/>
  <c r="M639" i="2"/>
  <c r="M640" i="2"/>
  <c r="M641" i="2"/>
  <c r="M642" i="2"/>
  <c r="M643" i="2"/>
  <c r="M644" i="2"/>
  <c r="M645" i="2"/>
  <c r="M646" i="2"/>
  <c r="M647" i="2"/>
  <c r="M648" i="2"/>
  <c r="M649" i="2"/>
  <c r="M650" i="2"/>
  <c r="M651" i="2"/>
  <c r="M652" i="2"/>
  <c r="M653" i="2"/>
  <c r="M654" i="2"/>
  <c r="M655" i="2"/>
  <c r="M656" i="2"/>
  <c r="M657" i="2"/>
  <c r="M658" i="2"/>
  <c r="M659" i="2"/>
  <c r="M660" i="2"/>
  <c r="M661" i="2"/>
  <c r="M662" i="2"/>
  <c r="M663" i="2"/>
  <c r="M664" i="2"/>
  <c r="M665" i="2"/>
  <c r="M666" i="2"/>
  <c r="M667" i="2"/>
  <c r="M668" i="2"/>
  <c r="M669" i="2"/>
  <c r="M670" i="2"/>
  <c r="M671" i="2"/>
  <c r="M672" i="2"/>
  <c r="M673" i="2"/>
  <c r="M674" i="2"/>
  <c r="M675" i="2"/>
  <c r="M676" i="2"/>
  <c r="M677" i="2"/>
  <c r="M678" i="2"/>
  <c r="M679" i="2"/>
  <c r="M680" i="2"/>
  <c r="M681" i="2"/>
  <c r="M682" i="2"/>
  <c r="M683" i="2"/>
  <c r="M684" i="2"/>
  <c r="M685" i="2"/>
  <c r="M686" i="2"/>
  <c r="M687" i="2"/>
  <c r="M688" i="2"/>
  <c r="M689" i="2"/>
  <c r="M690" i="2"/>
  <c r="M691" i="2"/>
  <c r="M692" i="2"/>
  <c r="M693" i="2"/>
  <c r="M694" i="2"/>
  <c r="M695" i="2"/>
  <c r="M696" i="2"/>
  <c r="M697" i="2"/>
  <c r="M698" i="2"/>
  <c r="M699" i="2"/>
  <c r="M700" i="2"/>
  <c r="M701" i="2"/>
  <c r="M702" i="2"/>
  <c r="M703" i="2"/>
  <c r="M704" i="2"/>
  <c r="M705" i="2"/>
  <c r="M706" i="2"/>
  <c r="M707" i="2"/>
  <c r="M708" i="2"/>
  <c r="M709" i="2"/>
  <c r="M710" i="2"/>
  <c r="M711" i="2"/>
  <c r="M712" i="2"/>
  <c r="M713" i="2"/>
  <c r="M714" i="2"/>
  <c r="M715" i="2"/>
  <c r="M716" i="2"/>
  <c r="M717" i="2"/>
  <c r="M718" i="2"/>
  <c r="M719" i="2"/>
  <c r="M720" i="2"/>
  <c r="M721" i="2"/>
  <c r="M722" i="2"/>
  <c r="M723" i="2"/>
  <c r="M724" i="2"/>
  <c r="M725" i="2"/>
  <c r="M726" i="2"/>
  <c r="M727" i="2"/>
  <c r="M728" i="2"/>
  <c r="M729" i="2"/>
  <c r="M730" i="2"/>
  <c r="M731" i="2"/>
  <c r="M732" i="2"/>
  <c r="M733" i="2"/>
  <c r="M734" i="2"/>
  <c r="M735" i="2"/>
  <c r="M736" i="2"/>
  <c r="M737" i="2"/>
  <c r="M738" i="2"/>
  <c r="M739" i="2"/>
  <c r="M740" i="2"/>
  <c r="M741" i="2"/>
  <c r="M742" i="2"/>
  <c r="M743" i="2"/>
  <c r="M744" i="2"/>
  <c r="M745" i="2"/>
  <c r="M746" i="2"/>
  <c r="M747" i="2"/>
  <c r="M748" i="2"/>
  <c r="M749" i="2"/>
  <c r="M750" i="2"/>
  <c r="M751" i="2"/>
  <c r="M752" i="2"/>
  <c r="M753" i="2"/>
  <c r="M754" i="2"/>
  <c r="M755" i="2"/>
  <c r="M756" i="2"/>
  <c r="M757" i="2"/>
  <c r="M758" i="2"/>
  <c r="M759" i="2"/>
  <c r="M760" i="2"/>
  <c r="M761" i="2"/>
  <c r="M762" i="2"/>
  <c r="M763" i="2"/>
  <c r="M764" i="2"/>
  <c r="M765" i="2"/>
  <c r="M766" i="2"/>
  <c r="M767" i="2"/>
  <c r="M768" i="2"/>
  <c r="M769" i="2"/>
  <c r="M770" i="2"/>
  <c r="M771" i="2"/>
  <c r="M772" i="2"/>
  <c r="M773" i="2"/>
  <c r="M774" i="2"/>
  <c r="M775" i="2"/>
  <c r="M776" i="2"/>
  <c r="M777" i="2"/>
  <c r="M14" i="2"/>
  <c r="M14" i="1"/>
  <c r="M13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210" i="1"/>
  <c r="M211" i="1"/>
  <c r="M212" i="1"/>
  <c r="M213" i="1"/>
  <c r="M214" i="1"/>
  <c r="M215" i="1"/>
  <c r="M216" i="1"/>
  <c r="M217" i="1"/>
  <c r="M218" i="1"/>
  <c r="M219" i="1"/>
  <c r="M220" i="1"/>
  <c r="M221" i="1"/>
  <c r="M222" i="1"/>
  <c r="M223" i="1"/>
  <c r="M224" i="1"/>
  <c r="M225" i="1"/>
  <c r="M226" i="1"/>
  <c r="M227" i="1"/>
  <c r="M228" i="1"/>
  <c r="M12" i="1"/>
</calcChain>
</file>

<file path=xl/sharedStrings.xml><?xml version="1.0" encoding="utf-8"?>
<sst xmlns="http://schemas.openxmlformats.org/spreadsheetml/2006/main" count="24343" uniqueCount="3611">
  <si>
    <t>МАОУ "Физико-математический лицей №93"</t>
  </si>
  <si>
    <t>Ахметова Илида Назировна</t>
  </si>
  <si>
    <t>Жуманиязов</t>
  </si>
  <si>
    <t>Арслан</t>
  </si>
  <si>
    <t>Ирекович</t>
  </si>
  <si>
    <t>МАОУ "Гимназия № 64 имени В.В. Горбатко"</t>
  </si>
  <si>
    <t>Мансурова Гульшат Ришатовна</t>
  </si>
  <si>
    <t>Брынкина</t>
  </si>
  <si>
    <t xml:space="preserve"> 08.03.2013</t>
  </si>
  <si>
    <t>Богомолова</t>
  </si>
  <si>
    <t>Вероника</t>
  </si>
  <si>
    <t>МАОУ Школа № 61</t>
  </si>
  <si>
    <t>Тайгильдина Татьяна Семёновна</t>
  </si>
  <si>
    <t>Ермолаев</t>
  </si>
  <si>
    <t>Александр</t>
  </si>
  <si>
    <t>Михайлович</t>
  </si>
  <si>
    <t>МАОУ Гимназия № 86</t>
  </si>
  <si>
    <t>Нагимова Фарида Халиловна</t>
  </si>
  <si>
    <t>Халикова</t>
  </si>
  <si>
    <t>Амира</t>
  </si>
  <si>
    <t>Салаватовна</t>
  </si>
  <si>
    <t>МАОУ Школа 141 г.Уфа</t>
  </si>
  <si>
    <t>Сафарова Юлия Азатовна</t>
  </si>
  <si>
    <t>Сардаров</t>
  </si>
  <si>
    <t>Христофор</t>
  </si>
  <si>
    <t>МАОУ Школа № 147 им.Томарова В.А.</t>
  </si>
  <si>
    <t>Платонова Юлия Владимировна</t>
  </si>
  <si>
    <t>Аглая</t>
  </si>
  <si>
    <t>Гильманова</t>
  </si>
  <si>
    <t>Эвелина</t>
  </si>
  <si>
    <t>Рамилевна</t>
  </si>
  <si>
    <t>МАОУ "Инженерный лицей №83" ГО г.Уфа РБ</t>
  </si>
  <si>
    <t>Кутуева Гульназ Рашитовна</t>
  </si>
  <si>
    <t>Мурясова</t>
  </si>
  <si>
    <t>Рената</t>
  </si>
  <si>
    <t>Ришатовна</t>
  </si>
  <si>
    <t>Емшина</t>
  </si>
  <si>
    <t>Полина</t>
  </si>
  <si>
    <t>Денисовна</t>
  </si>
  <si>
    <t>Тагирова</t>
  </si>
  <si>
    <t>Рузиля</t>
  </si>
  <si>
    <t>Венеровна</t>
  </si>
  <si>
    <t>ГБОУ БРГИ № 1 им. Р. Гарипова</t>
  </si>
  <si>
    <t>Шарипова Лейсан Равилевна</t>
  </si>
  <si>
    <t>Самигуллин</t>
  </si>
  <si>
    <t>Ролан</t>
  </si>
  <si>
    <t>Артурович</t>
  </si>
  <si>
    <t>Фаткуллин</t>
  </si>
  <si>
    <t>Данат</t>
  </si>
  <si>
    <t>Азаматович</t>
  </si>
  <si>
    <t>МАОУ Школа № 110</t>
  </si>
  <si>
    <t>Сачков Александр Геннадьевич</t>
  </si>
  <si>
    <t>Айсина</t>
  </si>
  <si>
    <t>Дина</t>
  </si>
  <si>
    <t>Юмагулова Гульдар Рашитовна</t>
  </si>
  <si>
    <t xml:space="preserve">Охримович   </t>
  </si>
  <si>
    <t>Александра</t>
  </si>
  <si>
    <t>Алексеевна</t>
  </si>
  <si>
    <t>Багаутдинова</t>
  </si>
  <si>
    <t>Самира</t>
  </si>
  <si>
    <t>Ильдаровна</t>
  </si>
  <si>
    <t>МАОУ "Лицей № 62 имени Комарова Владимира Михайловича" ГО г. Уфа РБ</t>
  </si>
  <si>
    <t>Муллаянова Альбина Равильевна</t>
  </si>
  <si>
    <t>Мусина</t>
  </si>
  <si>
    <t>Амина</t>
  </si>
  <si>
    <t>Артуровна</t>
  </si>
  <si>
    <t>Титов</t>
  </si>
  <si>
    <t>Сергеевич</t>
  </si>
  <si>
    <t>МАОУ "Школа №117 с УИИЯ"</t>
  </si>
  <si>
    <t>Идрисова Алиса Марсилевна</t>
  </si>
  <si>
    <t>Азнабаева</t>
  </si>
  <si>
    <t>Карина</t>
  </si>
  <si>
    <t>Булатовна</t>
  </si>
  <si>
    <t>нат</t>
  </si>
  <si>
    <t>ЧОУ ЦО "Новошкола"</t>
  </si>
  <si>
    <t>Силазкова Елена Радиковна</t>
  </si>
  <si>
    <t>Дацкевич</t>
  </si>
  <si>
    <t>Константиновна</t>
  </si>
  <si>
    <t>Тулякова</t>
  </si>
  <si>
    <t>Милана</t>
  </si>
  <si>
    <t>Рустамовна</t>
  </si>
  <si>
    <t>Нуриева</t>
  </si>
  <si>
    <t>Аделина</t>
  </si>
  <si>
    <t>Дьячков</t>
  </si>
  <si>
    <t>Дмитрий</t>
  </si>
  <si>
    <t>Константинович</t>
  </si>
  <si>
    <t>МАОУ Татарская гимназия №84</t>
  </si>
  <si>
    <t>Митриченко Анна Николаевна</t>
  </si>
  <si>
    <t>Зарипова</t>
  </si>
  <si>
    <t>Шарипов</t>
  </si>
  <si>
    <t>Даниэль</t>
  </si>
  <si>
    <t>Ринатович</t>
  </si>
  <si>
    <t>Исхакова</t>
  </si>
  <si>
    <t>Авитель</t>
  </si>
  <si>
    <t>Артемовна</t>
  </si>
  <si>
    <t>Ибрагимова Зиля Вазимовна</t>
  </si>
  <si>
    <t>Насыров</t>
  </si>
  <si>
    <t>Роберт</t>
  </si>
  <si>
    <t>Римович</t>
  </si>
  <si>
    <t>МАОУ "Лицей № 68"</t>
  </si>
  <si>
    <t>Никитина Анжелика Романовна</t>
  </si>
  <si>
    <t>Абузарова</t>
  </si>
  <si>
    <t>Алана</t>
  </si>
  <si>
    <t>Азаматовна</t>
  </si>
  <si>
    <t>Григорьева</t>
  </si>
  <si>
    <t>Диана</t>
  </si>
  <si>
    <t>Фамеева</t>
  </si>
  <si>
    <t>Тамила</t>
  </si>
  <si>
    <t>Дамировна</t>
  </si>
  <si>
    <t>МАОУ "Лицей № 42 имени Р.А. Каримова"</t>
  </si>
  <si>
    <t>Нуритдинова Айгуль Салаватовна</t>
  </si>
  <si>
    <t>Юсупова</t>
  </si>
  <si>
    <t>Альбертовна</t>
  </si>
  <si>
    <t>МАОУ "Школа №7"</t>
  </si>
  <si>
    <t>Маннапова Насиба Ахнафовна</t>
  </si>
  <si>
    <t>Пономарев</t>
  </si>
  <si>
    <t>Андрей</t>
  </si>
  <si>
    <t>Владимирович</t>
  </si>
  <si>
    <t>Фазлутдинова</t>
  </si>
  <si>
    <t>Мухаметшина</t>
  </si>
  <si>
    <t>Шакирова</t>
  </si>
  <si>
    <t>Эльмировна</t>
  </si>
  <si>
    <t>Шарафутдинова</t>
  </si>
  <si>
    <t>Маргарита</t>
  </si>
  <si>
    <t>МАОУ Школа №116 им.С.Х.Бикеева</t>
  </si>
  <si>
    <t>Самехова Наталья Анатольевна</t>
  </si>
  <si>
    <t>Григорьев</t>
  </si>
  <si>
    <t>Павел</t>
  </si>
  <si>
    <t>Дмитриевич</t>
  </si>
  <si>
    <t>Лукащук</t>
  </si>
  <si>
    <t>Лев</t>
  </si>
  <si>
    <t>Станиславович</t>
  </si>
  <si>
    <t>Хусаинова</t>
  </si>
  <si>
    <t>Ириковна</t>
  </si>
  <si>
    <t>Ишмуратова</t>
  </si>
  <si>
    <t>Динаровна</t>
  </si>
  <si>
    <t>Бикбулатовна</t>
  </si>
  <si>
    <t>Хания</t>
  </si>
  <si>
    <t>Раулевна</t>
  </si>
  <si>
    <t>МАОУ "Лицей №94"</t>
  </si>
  <si>
    <t>Галимова Лилия Марсовна</t>
  </si>
  <si>
    <t>Горбунов</t>
  </si>
  <si>
    <t>Захар</t>
  </si>
  <si>
    <t>Леонидович</t>
  </si>
  <si>
    <t>Касимова</t>
  </si>
  <si>
    <t>Тимуровна</t>
  </si>
  <si>
    <t>Валеев</t>
  </si>
  <si>
    <t>Михаил</t>
  </si>
  <si>
    <t>Олнгович</t>
  </si>
  <si>
    <t>Владимирова</t>
  </si>
  <si>
    <t>Павловна</t>
  </si>
  <si>
    <t>МАОУ Школа №127 имени А.А. Яковлева</t>
  </si>
  <si>
    <t>Галиева Резида Рашитовна</t>
  </si>
  <si>
    <t>Ягудина</t>
  </si>
  <si>
    <t>Ленаровна</t>
  </si>
  <si>
    <t>Мухамедьяова</t>
  </si>
  <si>
    <t>Ралина</t>
  </si>
  <si>
    <t>Робетовна</t>
  </si>
  <si>
    <t>МАОУ "Лицей № 96"</t>
  </si>
  <si>
    <t>Кривозубова Виктория Руслановна</t>
  </si>
  <si>
    <t>Дюсьметова</t>
  </si>
  <si>
    <t>Мадина</t>
  </si>
  <si>
    <t>Маратовна</t>
  </si>
  <si>
    <t>Усманова</t>
  </si>
  <si>
    <t>Зарина</t>
  </si>
  <si>
    <t>Руслановна</t>
  </si>
  <si>
    <t>Камаева</t>
  </si>
  <si>
    <t>Шамилевна</t>
  </si>
  <si>
    <t>Кагиева</t>
  </si>
  <si>
    <t>Аиша</t>
  </si>
  <si>
    <t>Рашидовна</t>
  </si>
  <si>
    <t>Масаев</t>
  </si>
  <si>
    <t>Мирон</t>
  </si>
  <si>
    <t>Брониславович</t>
  </si>
  <si>
    <t>Семен</t>
  </si>
  <si>
    <t>Юрьевич</t>
  </si>
  <si>
    <t>школа 97</t>
  </si>
  <si>
    <t>Шамсутдинова Альбина Рафаиловна</t>
  </si>
  <si>
    <t>Беспалова</t>
  </si>
  <si>
    <t>Ивановна</t>
  </si>
  <si>
    <t>МАОУ Школа № 130</t>
  </si>
  <si>
    <t>Поладова Гузель Раисовна</t>
  </si>
  <si>
    <t>Сафиуллина</t>
  </si>
  <si>
    <t>Элиза</t>
  </si>
  <si>
    <t>Ильнаровна</t>
  </si>
  <si>
    <t>Халиков</t>
  </si>
  <si>
    <t>Марсель</t>
  </si>
  <si>
    <t>Рафаэльевич</t>
  </si>
  <si>
    <t>Чурбаева</t>
  </si>
  <si>
    <t>Эмилия</t>
  </si>
  <si>
    <t>Илдусовна</t>
  </si>
  <si>
    <t>мАОУ "Центр образования №15"</t>
  </si>
  <si>
    <t>Губайдуллина Альфия Маратовна</t>
  </si>
  <si>
    <t>Булатова</t>
  </si>
  <si>
    <t>Радмировна</t>
  </si>
  <si>
    <t>Ситдиков</t>
  </si>
  <si>
    <t>Макар</t>
  </si>
  <si>
    <t>Дамирович</t>
  </si>
  <si>
    <t>МАОУ "Лицей № 161"</t>
  </si>
  <si>
    <t>Мусина Гульфия Муллахановна</t>
  </si>
  <si>
    <t>Кутдусова</t>
  </si>
  <si>
    <t>Амалия</t>
  </si>
  <si>
    <t>Дрозд</t>
  </si>
  <si>
    <t>Глеб</t>
  </si>
  <si>
    <t>Алексеевич</t>
  </si>
  <si>
    <t>Ташлыкова</t>
  </si>
  <si>
    <t>Ангелина</t>
  </si>
  <si>
    <t>Александровна</t>
  </si>
  <si>
    <t>Султанов</t>
  </si>
  <si>
    <t>Артур</t>
  </si>
  <si>
    <t>Радмирович</t>
  </si>
  <si>
    <t>Хафизов</t>
  </si>
  <si>
    <t>Эмир</t>
  </si>
  <si>
    <t>Ахметдинова</t>
  </si>
  <si>
    <t>Оливия</t>
  </si>
  <si>
    <t>Наилевна</t>
  </si>
  <si>
    <t>МАОУ "Лицей № 106 "Содружество" им. Л.М. Павличенко"</t>
  </si>
  <si>
    <t>Рожкова Юлия Викторовна</t>
  </si>
  <si>
    <t>Петрова</t>
  </si>
  <si>
    <t>Олеговна</t>
  </si>
  <si>
    <t>Шайдуллин</t>
  </si>
  <si>
    <t>Айнур</t>
  </si>
  <si>
    <t>Тимурович</t>
  </si>
  <si>
    <t>Морозова</t>
  </si>
  <si>
    <t>Даниловна</t>
  </si>
  <si>
    <t>Прыгунова</t>
  </si>
  <si>
    <t>Анастасия</t>
  </si>
  <si>
    <t>Дмитриевна</t>
  </si>
  <si>
    <t>Секирина</t>
  </si>
  <si>
    <t>Ева</t>
  </si>
  <si>
    <t>Андреевана</t>
  </si>
  <si>
    <t>да</t>
  </si>
  <si>
    <t>ГБОУ РХГИ им.К.А.Давлеткильдеева</t>
  </si>
  <si>
    <t>Бунакова Ю.А.</t>
  </si>
  <si>
    <t>Васькин</t>
  </si>
  <si>
    <t>Роман</t>
  </si>
  <si>
    <t>МАОУ "Школа №19 им. Б.И.Северинова"</t>
  </si>
  <si>
    <t>Ахметзянова Эльвира Гиндулловна</t>
  </si>
  <si>
    <t>Гареева</t>
  </si>
  <si>
    <t>Эльвина</t>
  </si>
  <si>
    <t>Айратовна</t>
  </si>
  <si>
    <t>Кагарманова</t>
  </si>
  <si>
    <t>Азалия</t>
  </si>
  <si>
    <t>Даяновна</t>
  </si>
  <si>
    <t>Лутфрахманов</t>
  </si>
  <si>
    <t>Результат (%)</t>
  </si>
  <si>
    <t>Дети участников СВО
(да/нет)Дети участников СВО
(да/нет)Дети участников СВО
(да/нет)Дети участников СВО
(да/нет)Дети участников СВО
(да/нет)Дети участников СВО
(да/нет)Дети участников СВО
(да/нет)Дети участников СВО
(да/нет)Дети участников СВО
(да/нет)Дет</t>
  </si>
  <si>
    <t>Салимгареева</t>
  </si>
  <si>
    <t>Каримов</t>
  </si>
  <si>
    <t>Камиль</t>
  </si>
  <si>
    <t>МАОУ "УГБГ №20 им. Ф.Х.Мустафиной"</t>
  </si>
  <si>
    <t>Бикмухаметова Эльза Аликовна</t>
  </si>
  <si>
    <t>Анвар</t>
  </si>
  <si>
    <t>Айдарович</t>
  </si>
  <si>
    <t>МАОУ «Школа №45 с углублённым изучением отдельных предметов» ГО г. Уфа РБ</t>
  </si>
  <si>
    <t>Реут Антонина Анатольевна</t>
  </si>
  <si>
    <t>Чинарева</t>
  </si>
  <si>
    <t>Вадимовна</t>
  </si>
  <si>
    <t xml:space="preserve">Азаматов  </t>
  </si>
  <si>
    <t>Хаммад</t>
  </si>
  <si>
    <t>МАОУ "Башкирский лицей № 2"</t>
  </si>
  <si>
    <t>Покопцева Е.П.</t>
  </si>
  <si>
    <t>Мухамадуллин</t>
  </si>
  <si>
    <t>Артём</t>
  </si>
  <si>
    <t>Русланович</t>
  </si>
  <si>
    <t>МАОУ Ц№25</t>
  </si>
  <si>
    <t>Васильев Илья Дмитриевич</t>
  </si>
  <si>
    <t>Салимгареев</t>
  </si>
  <si>
    <t>Карим</t>
  </si>
  <si>
    <t>Кашапова</t>
  </si>
  <si>
    <t>Камилла</t>
  </si>
  <si>
    <t>МАОУ Школа №128</t>
  </si>
  <si>
    <t>Кириллова Эвелина Вильдановна</t>
  </si>
  <si>
    <t>Кольцова</t>
  </si>
  <si>
    <t>МАОУ "Центр образования № 29"</t>
  </si>
  <si>
    <t>Гараева Наталья Николаевна</t>
  </si>
  <si>
    <t>Хамитова</t>
  </si>
  <si>
    <t>Самохина</t>
  </si>
  <si>
    <t>Анатольевна</t>
  </si>
  <si>
    <t>МАОУ Школа 156</t>
  </si>
  <si>
    <t>Шафигуллина Динара Ильдаровна</t>
  </si>
  <si>
    <t>Фадеева</t>
  </si>
  <si>
    <t>Елизавета</t>
  </si>
  <si>
    <t>Розенман</t>
  </si>
  <si>
    <t>Таисия</t>
  </si>
  <si>
    <t>Асхадуллина</t>
  </si>
  <si>
    <t>Аида</t>
  </si>
  <si>
    <t>Мансуровна</t>
  </si>
  <si>
    <t>Малинова Ирина Анатольевна</t>
  </si>
  <si>
    <t>Комарова</t>
  </si>
  <si>
    <t>Дарья</t>
  </si>
  <si>
    <t>Гаганов</t>
  </si>
  <si>
    <t>Арсений</t>
  </si>
  <si>
    <t>Григорьевич</t>
  </si>
  <si>
    <t>МАОУ " Школа № 103</t>
  </si>
  <si>
    <t>Новикова Елена Николаевна</t>
  </si>
  <si>
    <t>Тимергазина</t>
  </si>
  <si>
    <t>Аверьянова</t>
  </si>
  <si>
    <t>Антоновна</t>
  </si>
  <si>
    <t>МАОУ "Лицей №21"</t>
  </si>
  <si>
    <t>Зинатуллина М.И.</t>
  </si>
  <si>
    <t>Кильдибеков</t>
  </si>
  <si>
    <t>Алмаз</t>
  </si>
  <si>
    <t>Торопов</t>
  </si>
  <si>
    <t>Андреевич</t>
  </si>
  <si>
    <t>Решетникова</t>
  </si>
  <si>
    <t>Татьяна</t>
  </si>
  <si>
    <t>Георгиевна</t>
  </si>
  <si>
    <t>Андреева</t>
  </si>
  <si>
    <t>Аделя</t>
  </si>
  <si>
    <t>Атнабаева</t>
  </si>
  <si>
    <t>Ульхова</t>
  </si>
  <si>
    <t>Виктория</t>
  </si>
  <si>
    <t>МАОУ «Центр образования № 69»</t>
  </si>
  <si>
    <t>Хафизова Ляйсан Ильдусовна</t>
  </si>
  <si>
    <t>Леонов</t>
  </si>
  <si>
    <t>Евгений</t>
  </si>
  <si>
    <t>Мустафина</t>
  </si>
  <si>
    <t>МАОУ "Центр образования №89"</t>
  </si>
  <si>
    <t>Маркелия Луиза Юрьевна</t>
  </si>
  <si>
    <t>Михайлова</t>
  </si>
  <si>
    <t>Владиславовна</t>
  </si>
  <si>
    <t>МАОУ "Гимназия №16"</t>
  </si>
  <si>
    <t>Аникина О.В.</t>
  </si>
  <si>
    <t>Мустафин</t>
  </si>
  <si>
    <t>Наиль</t>
  </si>
  <si>
    <t>Ильдарович</t>
  </si>
  <si>
    <t>Шакурова</t>
  </si>
  <si>
    <t>Мирослава</t>
  </si>
  <si>
    <t>Валерьевич</t>
  </si>
  <si>
    <t>Варданян</t>
  </si>
  <si>
    <t>Даниил</t>
  </si>
  <si>
    <t>Шайгарданова</t>
  </si>
  <si>
    <t>МАОУ "Лицей № 52"</t>
  </si>
  <si>
    <t>Ярмингина Виктория Ионовна</t>
  </si>
  <si>
    <t>Ерасов</t>
  </si>
  <si>
    <t>Викторович</t>
  </si>
  <si>
    <t>Гайнуллина</t>
  </si>
  <si>
    <t>Астафьева</t>
  </si>
  <si>
    <t>Злата</t>
  </si>
  <si>
    <t>МАОУ "Гимназия  № 91" ГО г. Уфа</t>
  </si>
  <si>
    <t>Охрименко Елена Викторовна</t>
  </si>
  <si>
    <t>Антипин</t>
  </si>
  <si>
    <t>Денис</t>
  </si>
  <si>
    <t>Зиновьев</t>
  </si>
  <si>
    <t>Родион</t>
  </si>
  <si>
    <t>Денисович</t>
  </si>
  <si>
    <t>МАОУ "Гиназия №82 УГНТУ"</t>
  </si>
  <si>
    <t>Сулимова Эльвира Фаилевнва</t>
  </si>
  <si>
    <t>Самиева</t>
  </si>
  <si>
    <t>Ирековна</t>
  </si>
  <si>
    <t>Зайнашева</t>
  </si>
  <si>
    <t>Лира</t>
  </si>
  <si>
    <t>Ибрагимов</t>
  </si>
  <si>
    <t>Телелейко</t>
  </si>
  <si>
    <t>Алиса</t>
  </si>
  <si>
    <t>МАОУ "Лицей №58"</t>
  </si>
  <si>
    <t>Фаткуллина Нина Фридриховна</t>
  </si>
  <si>
    <t>Каримова</t>
  </si>
  <si>
    <t>Элина</t>
  </si>
  <si>
    <t>Шухтаровна</t>
  </si>
  <si>
    <t>Габидуллина</t>
  </si>
  <si>
    <t>Малика</t>
  </si>
  <si>
    <t>Ринатовна</t>
  </si>
  <si>
    <t>МАОУ Центр образования № 40</t>
  </si>
  <si>
    <t>Семёнова Анна Денисовна</t>
  </si>
  <si>
    <t>Марселевна</t>
  </si>
  <si>
    <t>Яшкина</t>
  </si>
  <si>
    <t>Сабрина</t>
  </si>
  <si>
    <t>Ленидовна</t>
  </si>
  <si>
    <t>Коротаев</t>
  </si>
  <si>
    <t>Руслан</t>
  </si>
  <si>
    <t>Саттарова</t>
  </si>
  <si>
    <t>Наргиз</t>
  </si>
  <si>
    <t>Робертовна</t>
  </si>
  <si>
    <t>22,08,2012</t>
  </si>
  <si>
    <t>МАОУ "Гимназия №115"</t>
  </si>
  <si>
    <t>Багданова Лейсан Авхатовна</t>
  </si>
  <si>
    <t>Никитина</t>
  </si>
  <si>
    <t>Александровн</t>
  </si>
  <si>
    <t>Габдрахманова</t>
  </si>
  <si>
    <t>Эльвировна</t>
  </si>
  <si>
    <t>Ядыкина</t>
  </si>
  <si>
    <t>Емелева</t>
  </si>
  <si>
    <t>Раилевна</t>
  </si>
  <si>
    <t>Валиева</t>
  </si>
  <si>
    <t>Максимовская</t>
  </si>
  <si>
    <t>Яковлевна</t>
  </si>
  <si>
    <t>Муллаянова</t>
  </si>
  <si>
    <t>Лилиана</t>
  </si>
  <si>
    <t>МАОУ Школа №8 им. И.П. Хатунцева</t>
  </si>
  <si>
    <t>Саетова Эльза Ульфатовна</t>
  </si>
  <si>
    <t>Фаризова</t>
  </si>
  <si>
    <t>Новикова</t>
  </si>
  <si>
    <t>Маслухин</t>
  </si>
  <si>
    <t>Николаевич</t>
  </si>
  <si>
    <t>Старцев</t>
  </si>
  <si>
    <t>Еремей</t>
  </si>
  <si>
    <t>Батманова</t>
  </si>
  <si>
    <t>Ольга</t>
  </si>
  <si>
    <t>Артëмовна</t>
  </si>
  <si>
    <t>Мария</t>
  </si>
  <si>
    <t>Даянова</t>
  </si>
  <si>
    <t>Наиля</t>
  </si>
  <si>
    <t>Агзамова Гузель Зяватовна</t>
  </si>
  <si>
    <t>Абдрахманов</t>
  </si>
  <si>
    <t>Амир</t>
  </si>
  <si>
    <t>Радикович</t>
  </si>
  <si>
    <t>Игоревна</t>
  </si>
  <si>
    <t>МАОУ Школа № 22</t>
  </si>
  <si>
    <t>Мугаллимова Гульнара Рифовна</t>
  </si>
  <si>
    <t>Балыклов</t>
  </si>
  <si>
    <t>Матвей</t>
  </si>
  <si>
    <t>Павлович</t>
  </si>
  <si>
    <t>Хабибуллин</t>
  </si>
  <si>
    <t>Динар</t>
  </si>
  <si>
    <t>Маратович</t>
  </si>
  <si>
    <t>МАОУ "Лицей №155"</t>
  </si>
  <si>
    <t>Батталова Римма Ринатовна</t>
  </si>
  <si>
    <t>Тазитова</t>
  </si>
  <si>
    <t>Эдуардовна</t>
  </si>
  <si>
    <t>Уразбахтин</t>
  </si>
  <si>
    <t>Азамат</t>
  </si>
  <si>
    <t>Воробьева</t>
  </si>
  <si>
    <t>МАОУ "Школа №113"</t>
  </si>
  <si>
    <t>Зинова Резида Закирхановна</t>
  </si>
  <si>
    <t>Максимова</t>
  </si>
  <si>
    <t>София</t>
  </si>
  <si>
    <t>Ахметсафин</t>
  </si>
  <si>
    <t>Илья</t>
  </si>
  <si>
    <t>Артемович</t>
  </si>
  <si>
    <t>Иделбаева</t>
  </si>
  <si>
    <t>Елена</t>
  </si>
  <si>
    <t>Губайдуллина</t>
  </si>
  <si>
    <t>Ясмин</t>
  </si>
  <si>
    <t>Расуловна</t>
  </si>
  <si>
    <t>Бородулин</t>
  </si>
  <si>
    <t>Петр</t>
  </si>
  <si>
    <t>Борисович</t>
  </si>
  <si>
    <t>Евдокимов</t>
  </si>
  <si>
    <t>Ярослав</t>
  </si>
  <si>
    <t>Зарипов</t>
  </si>
  <si>
    <t>Таир</t>
  </si>
  <si>
    <t>Янцер</t>
  </si>
  <si>
    <t>Вера</t>
  </si>
  <si>
    <t>Леонидовна</t>
  </si>
  <si>
    <t>Галиуллина</t>
  </si>
  <si>
    <t>МАОУ "Центр образования №15"</t>
  </si>
  <si>
    <t>Аксаментова</t>
  </si>
  <si>
    <t>МАОУ "Центр образования №26 им.Сулейманова Ш.С."</t>
  </si>
  <si>
    <t>Морозова Александра Александровна</t>
  </si>
  <si>
    <t>Саляхова</t>
  </si>
  <si>
    <t>Мартыненко</t>
  </si>
  <si>
    <t>Васильевна</t>
  </si>
  <si>
    <t>МАОУ "Гимназия № 47"</t>
  </si>
  <si>
    <t>Гюнтер Дарья Александровна</t>
  </si>
  <si>
    <t>Закарина</t>
  </si>
  <si>
    <t>Рушановна</t>
  </si>
  <si>
    <t>МАОУ "Центр образования № 114 имени Л.С. Пейсаховича"</t>
  </si>
  <si>
    <t>Зарипова Илюза Альбертовна</t>
  </si>
  <si>
    <t>Таюпова</t>
  </si>
  <si>
    <t>Шералова</t>
  </si>
  <si>
    <t>Адэлина</t>
  </si>
  <si>
    <t>Дилшодовна</t>
  </si>
  <si>
    <t>Шамина</t>
  </si>
  <si>
    <t>Михайловна</t>
  </si>
  <si>
    <t>МАОУ "Лицей №107"</t>
  </si>
  <si>
    <t>Кулакова Дарья Сергеевна</t>
  </si>
  <si>
    <t>Казанцев</t>
  </si>
  <si>
    <t>Кирилл</t>
  </si>
  <si>
    <t>Мифтахов</t>
  </si>
  <si>
    <t>Седова</t>
  </si>
  <si>
    <t>Милена</t>
  </si>
  <si>
    <t>Стасовна</t>
  </si>
  <si>
    <t>Шехмаметьев</t>
  </si>
  <si>
    <t>Алим</t>
  </si>
  <si>
    <t>Равилевич</t>
  </si>
  <si>
    <t>Тукбаева</t>
  </si>
  <si>
    <t>Виолетта</t>
  </si>
  <si>
    <t>Чернова</t>
  </si>
  <si>
    <t>Полин</t>
  </si>
  <si>
    <t>Бородина Гузель Раисовна</t>
  </si>
  <si>
    <t>Муслимова</t>
  </si>
  <si>
    <t>Риана</t>
  </si>
  <si>
    <t>Воронко</t>
  </si>
  <si>
    <t>Герасимов</t>
  </si>
  <si>
    <t>МАОУ Школа №119</t>
  </si>
  <si>
    <t>Асфандиярова Найля Иншаровна</t>
  </si>
  <si>
    <t>Кантюкова</t>
  </si>
  <si>
    <t>Евгеньевна</t>
  </si>
  <si>
    <t>Алфёрова</t>
  </si>
  <si>
    <t>28.10.2011.</t>
  </si>
  <si>
    <t>Бочкова</t>
  </si>
  <si>
    <t>Касьянова</t>
  </si>
  <si>
    <t>Евдакия</t>
  </si>
  <si>
    <t>Шакиров</t>
  </si>
  <si>
    <t>Марк</t>
  </si>
  <si>
    <t>Энже</t>
  </si>
  <si>
    <t>МАОУ БГ 158</t>
  </si>
  <si>
    <t>Фаизова Л.М.</t>
  </si>
  <si>
    <t>Фахритдинова</t>
  </si>
  <si>
    <t>Фидановна</t>
  </si>
  <si>
    <t>Генералова</t>
  </si>
  <si>
    <t>Сафиуллин</t>
  </si>
  <si>
    <t>Ильгам</t>
  </si>
  <si>
    <t>Фанисович</t>
  </si>
  <si>
    <t>Черкасов</t>
  </si>
  <si>
    <t>Радыгина</t>
  </si>
  <si>
    <t>Сафаров</t>
  </si>
  <si>
    <t>Дамиль</t>
  </si>
  <si>
    <t>Семёнова</t>
  </si>
  <si>
    <t>Майя</t>
  </si>
  <si>
    <t>Артёмовна</t>
  </si>
  <si>
    <t>Ермолаева Елена Васильевна</t>
  </si>
  <si>
    <t>Арсланова</t>
  </si>
  <si>
    <t>Саматовна</t>
  </si>
  <si>
    <t>МАОУ Школа № 108</t>
  </si>
  <si>
    <t>Акулич Светлана Витальевна</t>
  </si>
  <si>
    <t>Тляшева</t>
  </si>
  <si>
    <t>Султанова</t>
  </si>
  <si>
    <t>Чулпан</t>
  </si>
  <si>
    <t xml:space="preserve"> 17.07.2013</t>
  </si>
  <si>
    <t>МАОУ "Школа №101 с углубленным изучением экономики"</t>
  </si>
  <si>
    <t>Богатырева Вера Сергеевна</t>
  </si>
  <si>
    <t>Васильев</t>
  </si>
  <si>
    <t>Иван</t>
  </si>
  <si>
    <t>МАОУ Школа №118</t>
  </si>
  <si>
    <t>Салиева Надежда Александровна</t>
  </si>
  <si>
    <t>Рубцова</t>
  </si>
  <si>
    <t>Арианна</t>
  </si>
  <si>
    <t>Борисовна</t>
  </si>
  <si>
    <t>Шафигин</t>
  </si>
  <si>
    <t>Эдуард</t>
  </si>
  <si>
    <t>Шарафутдинов</t>
  </si>
  <si>
    <t>МАОУ Школа№88</t>
  </si>
  <si>
    <t>Арсланова Элина Дамировна</t>
  </si>
  <si>
    <t>Дмитриев</t>
  </si>
  <si>
    <t>Александрович</t>
  </si>
  <si>
    <t>Мелешко</t>
  </si>
  <si>
    <t>Валерьевна</t>
  </si>
  <si>
    <t>Абдуллина</t>
  </si>
  <si>
    <t>Амелия</t>
  </si>
  <si>
    <t>Юлия</t>
  </si>
  <si>
    <t>Согомонян</t>
  </si>
  <si>
    <t>Евангелина</t>
  </si>
  <si>
    <t>Саркисовна</t>
  </si>
  <si>
    <t>Белозеров</t>
  </si>
  <si>
    <t>Хисматов</t>
  </si>
  <si>
    <t>Рифович</t>
  </si>
  <si>
    <t>Хисматуллин</t>
  </si>
  <si>
    <t>Уйманов</t>
  </si>
  <si>
    <t>Антонович</t>
  </si>
  <si>
    <t>Маркевич</t>
  </si>
  <si>
    <t>Ильгизовна</t>
  </si>
  <si>
    <t>Лужанская</t>
  </si>
  <si>
    <t>Галина</t>
  </si>
  <si>
    <t>Арсеньевна</t>
  </si>
  <si>
    <t>Зорин</t>
  </si>
  <si>
    <t>Тимофей</t>
  </si>
  <si>
    <t>Галимова</t>
  </si>
  <si>
    <t>МАОУ Школа 100</t>
  </si>
  <si>
    <t>Музафарова Роза Амирхановна</t>
  </si>
  <si>
    <t>Мухаметзянова</t>
  </si>
  <si>
    <t>Наильевна</t>
  </si>
  <si>
    <t>Дубовкин</t>
  </si>
  <si>
    <t>Бесчастнова</t>
  </si>
  <si>
    <t>Фатхинурова</t>
  </si>
  <si>
    <t>ГО г. Уфа РБ</t>
  </si>
  <si>
    <t>Юнкина Эльза Габдульяновна</t>
  </si>
  <si>
    <t>Вихляева</t>
  </si>
  <si>
    <t xml:space="preserve"> Арина</t>
  </si>
  <si>
    <t xml:space="preserve"> Михайловна</t>
  </si>
  <si>
    <t>Зернова</t>
  </si>
  <si>
    <t>Владимировна</t>
  </si>
  <si>
    <t>Юлдашбаева</t>
  </si>
  <si>
    <t>Гульназ</t>
  </si>
  <si>
    <t>Хайдаровна</t>
  </si>
  <si>
    <t>Полянская Ляйсан Ринатовна</t>
  </si>
  <si>
    <t>Максютова</t>
  </si>
  <si>
    <t>Алсу</t>
  </si>
  <si>
    <t>Гаязовна</t>
  </si>
  <si>
    <t>МАОУ "Гимназия "39 им. Файзуллина А.Ш."</t>
  </si>
  <si>
    <t>Кириенко Марина Викторовна</t>
  </si>
  <si>
    <t>Сибагатуллина</t>
  </si>
  <si>
    <t>Сулейманова</t>
  </si>
  <si>
    <t>Братушева</t>
  </si>
  <si>
    <t>Софья</t>
  </si>
  <si>
    <t>Костарева</t>
  </si>
  <si>
    <t>Юрьевна</t>
  </si>
  <si>
    <t>Павлов</t>
  </si>
  <si>
    <t xml:space="preserve"> Александрович</t>
  </si>
  <si>
    <t>Аброщенко</t>
  </si>
  <si>
    <t>Вячеславовна</t>
  </si>
  <si>
    <t>Гафаров Федан Фаясович</t>
  </si>
  <si>
    <t>Фазылгаянова</t>
  </si>
  <si>
    <t>МАОУ Школа № 98 им. Н.Ф. Обухова</t>
  </si>
  <si>
    <t>Юсупова Марина Николаевна</t>
  </si>
  <si>
    <t>Зотова</t>
  </si>
  <si>
    <t>МАОУ"Гимназия №16"</t>
  </si>
  <si>
    <t>Аникина О.В</t>
  </si>
  <si>
    <t>Биккулова</t>
  </si>
  <si>
    <t>Пискунова Лариса Александровна</t>
  </si>
  <si>
    <t>Бурангулов</t>
  </si>
  <si>
    <t>Данис</t>
  </si>
  <si>
    <t>Азатович</t>
  </si>
  <si>
    <t>Авакумова Людмила Николаевна</t>
  </si>
  <si>
    <t>МАОУ "Лицей № 106 Содружество</t>
  </si>
  <si>
    <t>Башкирский лицей 48</t>
  </si>
  <si>
    <t>ГБОУ "РПМГ №2 "СМАРТ""</t>
  </si>
  <si>
    <t>Валиуллина Регина Рустемовна</t>
  </si>
  <si>
    <t>Гибадуллина</t>
  </si>
  <si>
    <t>Альфия</t>
  </si>
  <si>
    <t>Ильфатовна</t>
  </si>
  <si>
    <t>Саврасова Наталия Гусмановна</t>
  </si>
  <si>
    <t>Гималетдинова</t>
  </si>
  <si>
    <t>Кривцов</t>
  </si>
  <si>
    <t>Егор</t>
  </si>
  <si>
    <t>МАОУ "Центр образования № 69"</t>
  </si>
  <si>
    <t>Хафизова Ляйсан Ильдусовна</t>
  </si>
  <si>
    <t>Темирова</t>
  </si>
  <si>
    <t>Илхомжоновна</t>
  </si>
  <si>
    <t>Арманшина</t>
  </si>
  <si>
    <t>Насырова</t>
  </si>
  <si>
    <t>Линара</t>
  </si>
  <si>
    <t>Равилевна</t>
  </si>
  <si>
    <t>МАОУ Школа № 141</t>
  </si>
  <si>
    <t>Хабибрахманова Раиля Аснафовна</t>
  </si>
  <si>
    <t>МАОУ Школа №7</t>
  </si>
  <si>
    <t>Габбасова</t>
  </si>
  <si>
    <t>Константинова</t>
  </si>
  <si>
    <t>Марина</t>
  </si>
  <si>
    <t>Симонова</t>
  </si>
  <si>
    <t>Чудов</t>
  </si>
  <si>
    <t>Максимович</t>
  </si>
  <si>
    <t>Алихан</t>
  </si>
  <si>
    <t>Динарович</t>
  </si>
  <si>
    <t>Ефремова</t>
  </si>
  <si>
    <t>Валерия</t>
  </si>
  <si>
    <t>Ситдикова Альбина Равильевна</t>
  </si>
  <si>
    <t>Золотова</t>
  </si>
  <si>
    <t xml:space="preserve"> МАОУ "Лицей № 96" </t>
  </si>
  <si>
    <t>Баймиев Евгений Иванович</t>
  </si>
  <si>
    <t>Ценев</t>
  </si>
  <si>
    <t>Ильич</t>
  </si>
  <si>
    <t>Абдрахманова</t>
  </si>
  <si>
    <t>Гузель</t>
  </si>
  <si>
    <t>Ахмедьянов</t>
  </si>
  <si>
    <t>Арсеньевич</t>
  </si>
  <si>
    <t>Байгужина</t>
  </si>
  <si>
    <t>ГБОУ БРГИ №1</t>
  </si>
  <si>
    <t>Фазылгаянова Дина Кимовна</t>
  </si>
  <si>
    <t>Биглов</t>
  </si>
  <si>
    <t>Игамкулов</t>
  </si>
  <si>
    <t>Айрат</t>
  </si>
  <si>
    <t>Назарова</t>
  </si>
  <si>
    <t>МАОУ Школа 147 им.В.А. Томарова</t>
  </si>
  <si>
    <t>Данилина</t>
  </si>
  <si>
    <t>Школа №103</t>
  </si>
  <si>
    <t>Исмакаева Гюзель Гамилевна</t>
  </si>
  <si>
    <t>Иванов</t>
  </si>
  <si>
    <t>МАОУ "Школа №27 с УИОП"</t>
  </si>
  <si>
    <t>Громова Анастасия Викторовна</t>
  </si>
  <si>
    <t>Самигуллина</t>
  </si>
  <si>
    <t>Расиля</t>
  </si>
  <si>
    <t>Ильнуровна</t>
  </si>
  <si>
    <t>Тимонин</t>
  </si>
  <si>
    <t>МАОУ "Школа №74 имени Г.И.Мушникова"</t>
  </si>
  <si>
    <t>Плотникова Роза Фанузовна</t>
  </si>
  <si>
    <t>Ахметзянова</t>
  </si>
  <si>
    <t>Рустемовна</t>
  </si>
  <si>
    <t>Вафиева</t>
  </si>
  <si>
    <t>Залина</t>
  </si>
  <si>
    <t>Ильдусовна</t>
  </si>
  <si>
    <t>МАОУ "Центр образования №15 имени Сахабутдинова Р.Р."</t>
  </si>
  <si>
    <t>Жирнова</t>
  </si>
  <si>
    <t>Кравец</t>
  </si>
  <si>
    <t>Кузьмина</t>
  </si>
  <si>
    <t>Ксения</t>
  </si>
  <si>
    <t>МАОУ "Гимназия №86"</t>
  </si>
  <si>
    <t>Мухамедьянова</t>
  </si>
  <si>
    <t>Кира</t>
  </si>
  <si>
    <t>Альмировна</t>
  </si>
  <si>
    <t>МАОУ Школа №157 им.С.Х.Суфьянова</t>
  </si>
  <si>
    <t>Лаптева Марина Константиновна</t>
  </si>
  <si>
    <t>Нурлыгаянова</t>
  </si>
  <si>
    <t>Амели</t>
  </si>
  <si>
    <t>Рахимкулова</t>
  </si>
  <si>
    <t>Шельмакова</t>
  </si>
  <si>
    <t>Егоровна</t>
  </si>
  <si>
    <t>Абдрахимова</t>
  </si>
  <si>
    <t>Амиля</t>
  </si>
  <si>
    <t>Бакиров</t>
  </si>
  <si>
    <t>Игнат</t>
  </si>
  <si>
    <t>Ильшатович</t>
  </si>
  <si>
    <t>Виноградов</t>
  </si>
  <si>
    <t>Галяутдинова</t>
  </si>
  <si>
    <t>МАОУ "Гимназия №64 имени В.В.Горбатко"</t>
  </si>
  <si>
    <t>Гнедкова</t>
  </si>
  <si>
    <t>Милла</t>
  </si>
  <si>
    <t>Григорьевна</t>
  </si>
  <si>
    <t>МАОУ "Лицей № 94"</t>
  </si>
  <si>
    <t>Низамутдинова</t>
  </si>
  <si>
    <t>Лина</t>
  </si>
  <si>
    <t>Салихова</t>
  </si>
  <si>
    <t>Сабина</t>
  </si>
  <si>
    <t>МАОУ Лицей №46</t>
  </si>
  <si>
    <t>Сагадеева Эльза Айратовна</t>
  </si>
  <si>
    <t>Тяпкина</t>
  </si>
  <si>
    <t>Влада</t>
  </si>
  <si>
    <t>Мухамадиева Светлана Рифхатовна</t>
  </si>
  <si>
    <t>Фатхутдинова</t>
  </si>
  <si>
    <t>Ника</t>
  </si>
  <si>
    <t>Гилёва</t>
  </si>
  <si>
    <t>МАОУ Школа №129 им. С.И.Зорина</t>
  </si>
  <si>
    <t>Тимербулатова Лиана Решадовна</t>
  </si>
  <si>
    <t>Губарьков</t>
  </si>
  <si>
    <t>Гуркова</t>
  </si>
  <si>
    <t>Дарина</t>
  </si>
  <si>
    <t>Джужесбек</t>
  </si>
  <si>
    <t>Эльдарович</t>
  </si>
  <si>
    <t>Кривольцевич</t>
  </si>
  <si>
    <t>Кулдавлетова</t>
  </si>
  <si>
    <t>Салина</t>
  </si>
  <si>
    <t>МАОУ "Башкирская гимназия №158 им.Мустая Карима"</t>
  </si>
  <si>
    <t>Фаизова Л. М.</t>
  </si>
  <si>
    <t>Мамлиева</t>
  </si>
  <si>
    <t>Светлана</t>
  </si>
  <si>
    <t>Радиковна</t>
  </si>
  <si>
    <t>МАОУ Школа119</t>
  </si>
  <si>
    <t>Мурзабаева</t>
  </si>
  <si>
    <t>МАОУ "Школа № 31 им. Р. Зорге"</t>
  </si>
  <si>
    <t>Мелихова Альбина Фаузетдиновна</t>
  </si>
  <si>
    <t>Нуриманов</t>
  </si>
  <si>
    <t>МАОУ Школа №49</t>
  </si>
  <si>
    <t>Беленкова Ирина Викторовна</t>
  </si>
  <si>
    <t>МАУО "Школа № 19 им. Б.И. Северинова" ГО г. Уфа РБ</t>
  </si>
  <si>
    <t>Бронникова Дарья Михайловна</t>
  </si>
  <si>
    <t>Ренатовна</t>
  </si>
  <si>
    <t>Шаяхметова</t>
  </si>
  <si>
    <t>Ясовиева</t>
  </si>
  <si>
    <t>Радмила</t>
  </si>
  <si>
    <t>Надировна</t>
  </si>
  <si>
    <t>Ахметшина</t>
  </si>
  <si>
    <t>Адель</t>
  </si>
  <si>
    <t>Филюзовна</t>
  </si>
  <si>
    <t>МАОУ Школа №108</t>
  </si>
  <si>
    <t>Байгужин</t>
  </si>
  <si>
    <t>Ильяс</t>
  </si>
  <si>
    <t>МАОУ "Гиназия №3"</t>
  </si>
  <si>
    <t>Гарипов</t>
  </si>
  <si>
    <t>Гасникова</t>
  </si>
  <si>
    <t>Варвара</t>
  </si>
  <si>
    <t>Владиковна</t>
  </si>
  <si>
    <t>МАОУ "Башкирская гимназия № 122"</t>
  </si>
  <si>
    <t>Сулейманова Альбина Ильдусовна</t>
  </si>
  <si>
    <t>Зиангирова</t>
  </si>
  <si>
    <t>Кристина</t>
  </si>
  <si>
    <t xml:space="preserve"> Руслановна</t>
  </si>
  <si>
    <t>Имашев</t>
  </si>
  <si>
    <t>Валерий</t>
  </si>
  <si>
    <t>Ишмакова</t>
  </si>
  <si>
    <t>МАОУ ФМЛ№93</t>
  </si>
  <si>
    <t>Кочкин</t>
  </si>
  <si>
    <t>Платон</t>
  </si>
  <si>
    <t>Мамаев</t>
  </si>
  <si>
    <t>Артем</t>
  </si>
  <si>
    <t>Анатольевич</t>
  </si>
  <si>
    <t>Аслан</t>
  </si>
  <si>
    <t>Ильдусович</t>
  </si>
  <si>
    <t>МАОУ "Татарская гимназия № 65 им. Гази Загитова."</t>
  </si>
  <si>
    <t>Сметанина Екатерина Михайловна</t>
  </si>
  <si>
    <t xml:space="preserve">Мухаметзянов  </t>
  </si>
  <si>
    <t>Нуреев</t>
  </si>
  <si>
    <t>Радмир</t>
  </si>
  <si>
    <t>Рифатович</t>
  </si>
  <si>
    <t>Рудаков</t>
  </si>
  <si>
    <t>Сухарева</t>
  </si>
  <si>
    <t>МАОУ Школа № 156</t>
  </si>
  <si>
    <t>Утяганова</t>
  </si>
  <si>
    <t>МАОУ "Лицей № 60" им. М.А.Ферина</t>
  </si>
  <si>
    <t>Павлова Екатерина Николаевна</t>
  </si>
  <si>
    <t>Фазылова</t>
  </si>
  <si>
    <t>Халявин</t>
  </si>
  <si>
    <t xml:space="preserve"> Матвей</t>
  </si>
  <si>
    <t xml:space="preserve"> Алексеевич</t>
  </si>
  <si>
    <t>МАОУ "Гимназия №82 УГНТУ"</t>
  </si>
  <si>
    <t>Сулимова Эльвира Фаилевна</t>
  </si>
  <si>
    <t>Хасанова</t>
  </si>
  <si>
    <t>Бибичкова</t>
  </si>
  <si>
    <t>Евгения</t>
  </si>
  <si>
    <t>Вениаминовна</t>
  </si>
  <si>
    <t>Валиев</t>
  </si>
  <si>
    <t>Тимур</t>
  </si>
  <si>
    <t>Зинатуллина Марина Ивановна</t>
  </si>
  <si>
    <t>Вечерова</t>
  </si>
  <si>
    <t>МАОУ Школа № 17</t>
  </si>
  <si>
    <t>Чубатюк Гульназ Ильгизовна</t>
  </si>
  <si>
    <t>Жданов</t>
  </si>
  <si>
    <t>Ленарович</t>
  </si>
  <si>
    <t>МАОУ школа № 97</t>
  </si>
  <si>
    <t>Головина Альбина Фларитовна</t>
  </si>
  <si>
    <t>Загирова</t>
  </si>
  <si>
    <t>Алевтиновна</t>
  </si>
  <si>
    <t>Землянко</t>
  </si>
  <si>
    <t>Егорович</t>
  </si>
  <si>
    <t>Искандаров</t>
  </si>
  <si>
    <t>Вячеслав</t>
  </si>
  <si>
    <t>Калынташ</t>
  </si>
  <si>
    <t>Мелиса</t>
  </si>
  <si>
    <t>Неджатиевна</t>
  </si>
  <si>
    <t>МАОУ "Гимназия №121"</t>
  </si>
  <si>
    <t>Юлия Анатольевна Домрачева</t>
  </si>
  <si>
    <t>Медведева</t>
  </si>
  <si>
    <t>Минкаева</t>
  </si>
  <si>
    <t>МАОУ Школа № 88 ГО г. Уфа РБ</t>
  </si>
  <si>
    <t>Назмиев</t>
  </si>
  <si>
    <t>Вадимович</t>
  </si>
  <si>
    <t>ЧОУ "Детская академия"</t>
  </si>
  <si>
    <t>Кудашева Елена Юрьевна</t>
  </si>
  <si>
    <t>Нугаева</t>
  </si>
  <si>
    <t>Мирабелла</t>
  </si>
  <si>
    <t>Поляков</t>
  </si>
  <si>
    <t>Вадим</t>
  </si>
  <si>
    <t>Прозорова</t>
  </si>
  <si>
    <t>Тамара</t>
  </si>
  <si>
    <t>МАОУ «Лицей № 106 «Содружество» имени Л.М. Павличенко»</t>
  </si>
  <si>
    <t>Степанян</t>
  </si>
  <si>
    <t>Гузаль</t>
  </si>
  <si>
    <t>Ташбулатова</t>
  </si>
  <si>
    <t>МАОУ Школа №78 им. Героя РФ Сафронова А.А.</t>
  </si>
  <si>
    <t>Байкова Файруза Залифовна</t>
  </si>
  <si>
    <t>Файзуллин</t>
  </si>
  <si>
    <t>Ильгизович</t>
  </si>
  <si>
    <t>МАОУ "Школа №45 с углубленным изучением отдельных предметов"</t>
  </si>
  <si>
    <t>Хайруллина</t>
  </si>
  <si>
    <t>МАОУ "Башкирский лицей № 136" г. Уфы</t>
  </si>
  <si>
    <t>Галимова Лилиия Марсовна</t>
  </si>
  <si>
    <t>Якупова</t>
  </si>
  <si>
    <t>Атнагулов</t>
  </si>
  <si>
    <t>Загир</t>
  </si>
  <si>
    <t>Зиннатович</t>
  </si>
  <si>
    <t>Ахтямова</t>
  </si>
  <si>
    <t>Римовна</t>
  </si>
  <si>
    <t>МАОУ Школа № 118</t>
  </si>
  <si>
    <t>Добрачева Юлия Геннадиевна</t>
  </si>
  <si>
    <t>Будников</t>
  </si>
  <si>
    <t>Савелий</t>
  </si>
  <si>
    <t>Русалина</t>
  </si>
  <si>
    <t>МАОУ "Школа № 109"</t>
  </si>
  <si>
    <t>Ахметова Лиля Альбертовна</t>
  </si>
  <si>
    <t>Ганеева</t>
  </si>
  <si>
    <t>Миньязовна</t>
  </si>
  <si>
    <t>Зайнетдинова</t>
  </si>
  <si>
    <t>Илюза</t>
  </si>
  <si>
    <t>Миндигафуровна</t>
  </si>
  <si>
    <t>Карамова</t>
  </si>
  <si>
    <t>МАОУ Школа № 41</t>
  </si>
  <si>
    <t>Ирзина Р.Р.</t>
  </si>
  <si>
    <t>Левичев</t>
  </si>
  <si>
    <t>Юрий</t>
  </si>
  <si>
    <t>Матушкина</t>
  </si>
  <si>
    <t>Мухтарова</t>
  </si>
  <si>
    <t>Анелия</t>
  </si>
  <si>
    <t>Марсельевна</t>
  </si>
  <si>
    <t>Николаев</t>
  </si>
  <si>
    <t>Нугаманов</t>
  </si>
  <si>
    <t>Иштуганович</t>
  </si>
  <si>
    <t>Оганисян</t>
  </si>
  <si>
    <t>Армановна</t>
  </si>
  <si>
    <t>МАОУ " Центр образования № 51 им. В.М. Паращенко"</t>
  </si>
  <si>
    <t>Беспалова Ксения Александровна</t>
  </si>
  <si>
    <t>Русакова</t>
  </si>
  <si>
    <t>Суфиярова</t>
  </si>
  <si>
    <t>Ткачук</t>
  </si>
  <si>
    <t>Хазиуллин</t>
  </si>
  <si>
    <t>Хисамитдинов</t>
  </si>
  <si>
    <t>Динислам</t>
  </si>
  <si>
    <t>Хужахметова</t>
  </si>
  <si>
    <t>Гульдар</t>
  </si>
  <si>
    <t>Ульфатовна</t>
  </si>
  <si>
    <t>Хуснутдинова</t>
  </si>
  <si>
    <t>Данисовна</t>
  </si>
  <si>
    <t>МАОУ "Лицей №6 им.Н.Д.Сафина"</t>
  </si>
  <si>
    <t>Шангареева Назифа Загитовна</t>
  </si>
  <si>
    <t>Чернейкина</t>
  </si>
  <si>
    <t>МАОУ Школа №104 им. М. Шаймуратова</t>
  </si>
  <si>
    <t>Байбурина Виктория Павловна</t>
  </si>
  <si>
    <t>Юсупов</t>
  </si>
  <si>
    <t>Рустамович</t>
  </si>
  <si>
    <t>Ву</t>
  </si>
  <si>
    <t>Хай</t>
  </si>
  <si>
    <t>Йен</t>
  </si>
  <si>
    <t>Алсынбаев</t>
  </si>
  <si>
    <t>Инзер</t>
  </si>
  <si>
    <t>Ильфатович</t>
  </si>
  <si>
    <t>Ахметгалиева</t>
  </si>
  <si>
    <t>Айгуль</t>
  </si>
  <si>
    <t>Айгиза</t>
  </si>
  <si>
    <t>Байбурин</t>
  </si>
  <si>
    <t>Урал</t>
  </si>
  <si>
    <t>Бакутова</t>
  </si>
  <si>
    <t>Бикташева</t>
  </si>
  <si>
    <t>Асель</t>
  </si>
  <si>
    <t>Булатов</t>
  </si>
  <si>
    <t>Айратович</t>
  </si>
  <si>
    <t>Волкова</t>
  </si>
  <si>
    <t>Рафилевна</t>
  </si>
  <si>
    <t>Игнатьев</t>
  </si>
  <si>
    <t>Кильметова</t>
  </si>
  <si>
    <t>Куревлев</t>
  </si>
  <si>
    <t xml:space="preserve"> Дмитриевич</t>
  </si>
  <si>
    <t>Логинов</t>
  </si>
  <si>
    <t>Савва</t>
  </si>
  <si>
    <t>Олегович</t>
  </si>
  <si>
    <t>Миронов</t>
  </si>
  <si>
    <t>Школа №23</t>
  </si>
  <si>
    <t>Нигматзянова Алсу Радиковна</t>
  </si>
  <si>
    <t>Мурзагалеева</t>
  </si>
  <si>
    <t>Регина</t>
  </si>
  <si>
    <t xml:space="preserve">Сабитов  </t>
  </si>
  <si>
    <t>Давид</t>
  </si>
  <si>
    <t>Сафарова</t>
  </si>
  <si>
    <t>Рафаэлевна</t>
  </si>
  <si>
    <t>Хажина</t>
  </si>
  <si>
    <t>Харисова</t>
  </si>
  <si>
    <t>Шарифуллина</t>
  </si>
  <si>
    <t>Вилена</t>
  </si>
  <si>
    <t>Шаяхова</t>
  </si>
  <si>
    <t>МАОУ Татарская гимназия 84</t>
  </si>
  <si>
    <t>Янгирова</t>
  </si>
  <si>
    <t>Хатипова</t>
  </si>
  <si>
    <t>Денисова</t>
  </si>
  <si>
    <t>Рахмангулова</t>
  </si>
  <si>
    <t>Фаизова Люция Муллаяновна</t>
  </si>
  <si>
    <t>Колпакова</t>
  </si>
  <si>
    <t>Мансурова</t>
  </si>
  <si>
    <t>Самина</t>
  </si>
  <si>
    <t>Хакимова</t>
  </si>
  <si>
    <t>Раушановна</t>
  </si>
  <si>
    <t>Попова</t>
  </si>
  <si>
    <t>Кириенко М.В.</t>
  </si>
  <si>
    <t>Турсунбаев</t>
  </si>
  <si>
    <t>Тагир</t>
  </si>
  <si>
    <t>Айнурович</t>
  </si>
  <si>
    <t>Исмагилова</t>
  </si>
  <si>
    <t>Ясмина</t>
  </si>
  <si>
    <t>Бабирова</t>
  </si>
  <si>
    <t>Айяровна</t>
  </si>
  <si>
    <t>Салимова</t>
  </si>
  <si>
    <t>Ирада</t>
  </si>
  <si>
    <t>Праскин</t>
  </si>
  <si>
    <t>Константин</t>
  </si>
  <si>
    <t>Роксана</t>
  </si>
  <si>
    <t>Ахметвалиева</t>
  </si>
  <si>
    <t>ЧОУ "Гармония"</t>
  </si>
  <si>
    <t>Гусева Валентина Сайноталовна</t>
  </si>
  <si>
    <t>Мухтаруллина</t>
  </si>
  <si>
    <t>Зинира</t>
  </si>
  <si>
    <t>Тагировна</t>
  </si>
  <si>
    <t>Сабитов</t>
  </si>
  <si>
    <t>Тамерлан</t>
  </si>
  <si>
    <t>Фузеев</t>
  </si>
  <si>
    <t>Зайнеев</t>
  </si>
  <si>
    <t>Искандер</t>
  </si>
  <si>
    <t>МАОУ "Школа № 74 им Г.И.Мушникова"</t>
  </si>
  <si>
    <t>Сафина</t>
  </si>
  <si>
    <t>Кападзе</t>
  </si>
  <si>
    <t>Столярова</t>
  </si>
  <si>
    <t>Абдуллин</t>
  </si>
  <si>
    <t>Суфиева</t>
  </si>
  <si>
    <t>Яйкарова</t>
  </si>
  <si>
    <t>Разалия</t>
  </si>
  <si>
    <t>Юлианна</t>
  </si>
  <si>
    <t>Фанузовна</t>
  </si>
  <si>
    <t>21.02.2011г.</t>
  </si>
  <si>
    <t>МАОУ БГ 102 им.Р.Т.Бикбаева</t>
  </si>
  <si>
    <t>Воробьева Евгения Александровна</t>
  </si>
  <si>
    <t>Султангулов</t>
  </si>
  <si>
    <t>Корнилаева</t>
  </si>
  <si>
    <t>Геннадьевна</t>
  </si>
  <si>
    <t>Акбашева</t>
  </si>
  <si>
    <t>Альбина</t>
  </si>
  <si>
    <t>Елинсон</t>
  </si>
  <si>
    <t>Даниэла</t>
  </si>
  <si>
    <t>Салимуллин</t>
  </si>
  <si>
    <t>Ахметова</t>
  </si>
  <si>
    <t>30,12,2010</t>
  </si>
  <si>
    <t>Айдаровна</t>
  </si>
  <si>
    <t>ГБОУ "РПМГ № 2 "СМАРТ""</t>
  </si>
  <si>
    <t>Кравченко</t>
  </si>
  <si>
    <t>МАОУ "Школа № 109 имени М.И. Абдуллина"</t>
  </si>
  <si>
    <t>Фешкина</t>
  </si>
  <si>
    <t>Байгузина</t>
  </si>
  <si>
    <t>Сивухина</t>
  </si>
  <si>
    <t>Старцева</t>
  </si>
  <si>
    <t>Алессия</t>
  </si>
  <si>
    <t>Эльдаровна</t>
  </si>
  <si>
    <t>Белова</t>
  </si>
  <si>
    <t>Махмудов</t>
  </si>
  <si>
    <t>Алишерович</t>
  </si>
  <si>
    <t>МАОУ Школа 85</t>
  </si>
  <si>
    <t>Грибова Ольга Петровна</t>
  </si>
  <si>
    <t>Харрасова</t>
  </si>
  <si>
    <t>27.07.2011г.</t>
  </si>
  <si>
    <t>Романова</t>
  </si>
  <si>
    <t>Скибо</t>
  </si>
  <si>
    <t>Агата</t>
  </si>
  <si>
    <t>Шафикова</t>
  </si>
  <si>
    <t>Сухогузова</t>
  </si>
  <si>
    <t>Мират</t>
  </si>
  <si>
    <t>Марселевич</t>
  </si>
  <si>
    <t>Погорелова</t>
  </si>
  <si>
    <t>Оленёв</t>
  </si>
  <si>
    <t>Семёнович</t>
  </si>
  <si>
    <t>МАОУ Школа 157 им.С.Х.Суфьянова</t>
  </si>
  <si>
    <t>Ахметдинов</t>
  </si>
  <si>
    <t>Сафиулина</t>
  </si>
  <si>
    <t>Камила</t>
  </si>
  <si>
    <t>Галиев</t>
  </si>
  <si>
    <t>Ильфирович</t>
  </si>
  <si>
    <t>Рафисовна</t>
  </si>
  <si>
    <t>Прошкина</t>
  </si>
  <si>
    <t>18.04.11.</t>
  </si>
  <si>
    <t>Рыжикова</t>
  </si>
  <si>
    <t>султанбекова</t>
  </si>
  <si>
    <t>диана</t>
  </si>
  <si>
    <t>рустемовна</t>
  </si>
  <si>
    <t>Хамитов</t>
  </si>
  <si>
    <t>Ренатович</t>
  </si>
  <si>
    <t>Аввакумова Людмила Николаевна</t>
  </si>
  <si>
    <t>Лизогуб</t>
  </si>
  <si>
    <t>Алена</t>
  </si>
  <si>
    <t>МАОУ Школа №17</t>
  </si>
  <si>
    <t>Имамова</t>
  </si>
  <si>
    <t>Адов</t>
  </si>
  <si>
    <t>18.01.2012г.</t>
  </si>
  <si>
    <t>Буланова</t>
  </si>
  <si>
    <t>Лия</t>
  </si>
  <si>
    <t>МАОУ Школа №23</t>
  </si>
  <si>
    <t>Искандарова</t>
  </si>
  <si>
    <t>Селиванец</t>
  </si>
  <si>
    <t>Байназарова</t>
  </si>
  <si>
    <t>Алтынай</t>
  </si>
  <si>
    <t>Рамзилевна</t>
  </si>
  <si>
    <t>Фазылянова</t>
  </si>
  <si>
    <t>Индира</t>
  </si>
  <si>
    <t>Бусова</t>
  </si>
  <si>
    <t>Зайдуллина</t>
  </si>
  <si>
    <t>Матушкина Альзира Рауфовна</t>
  </si>
  <si>
    <t>Галиева</t>
  </si>
  <si>
    <t>Байдалина</t>
  </si>
  <si>
    <t>Тимерханова</t>
  </si>
  <si>
    <t>Варисовна</t>
  </si>
  <si>
    <t>Фиданисовна</t>
  </si>
  <si>
    <t>Драган</t>
  </si>
  <si>
    <t>Загидуллина</t>
  </si>
  <si>
    <t>Лейла</t>
  </si>
  <si>
    <t>Чамсары</t>
  </si>
  <si>
    <t>СаитОнуровна</t>
  </si>
  <si>
    <t>Камалтдинова</t>
  </si>
  <si>
    <t>Опойкова</t>
  </si>
  <si>
    <t>Данна</t>
  </si>
  <si>
    <t>Во</t>
  </si>
  <si>
    <t>Ньы</t>
  </si>
  <si>
    <t>Куминь</t>
  </si>
  <si>
    <t>Шарипова</t>
  </si>
  <si>
    <t>Ляйсае</t>
  </si>
  <si>
    <t>МАОУ Школа №131</t>
  </si>
  <si>
    <t>Руденко Ирина Борисовна</t>
  </si>
  <si>
    <t>Аксенова</t>
  </si>
  <si>
    <t>Хужина</t>
  </si>
  <si>
    <t>Гладкова</t>
  </si>
  <si>
    <t>Лейсан</t>
  </si>
  <si>
    <t>Зиннуров</t>
  </si>
  <si>
    <t>Маляренко</t>
  </si>
  <si>
    <t>Матушкин</t>
  </si>
  <si>
    <t>Антон</t>
  </si>
  <si>
    <t>Мирсаяпова</t>
  </si>
  <si>
    <t>ОАНО "Фанскул"</t>
  </si>
  <si>
    <t>Хасанов</t>
  </si>
  <si>
    <t>Дерюгина</t>
  </si>
  <si>
    <t>Аширов</t>
  </si>
  <si>
    <t>Бикташов</t>
  </si>
  <si>
    <t>Киршина</t>
  </si>
  <si>
    <t>Давыдов</t>
  </si>
  <si>
    <t>Максим</t>
  </si>
  <si>
    <t>Тимофеевна</t>
  </si>
  <si>
    <t>Дилара</t>
  </si>
  <si>
    <t>Сагитовна</t>
  </si>
  <si>
    <t>Гильданова</t>
  </si>
  <si>
    <t>Адиля</t>
  </si>
  <si>
    <t>Зарембо</t>
  </si>
  <si>
    <t>Олеся</t>
  </si>
  <si>
    <t>Халилова</t>
  </si>
  <si>
    <t>МАОУ "ЦО№95"</t>
  </si>
  <si>
    <t>Ярмухаметова Альбина Филюсовна</t>
  </si>
  <si>
    <t>Бородина</t>
  </si>
  <si>
    <t>Саяпов</t>
  </si>
  <si>
    <t>Панюкова</t>
  </si>
  <si>
    <t>Максудов</t>
  </si>
  <si>
    <t>Расул</t>
  </si>
  <si>
    <t>Сергеева</t>
  </si>
  <si>
    <t>Ирина</t>
  </si>
  <si>
    <t>Гейченко</t>
  </si>
  <si>
    <t>Добрыня</t>
  </si>
  <si>
    <t>Давлетбакова</t>
  </si>
  <si>
    <t>Фануровна</t>
  </si>
  <si>
    <t>Кирш</t>
  </si>
  <si>
    <t>Мигранов</t>
  </si>
  <si>
    <t>Расуль</t>
  </si>
  <si>
    <t>Раянович</t>
  </si>
  <si>
    <t>Галимуллина</t>
  </si>
  <si>
    <t>МАОУ Школа №14</t>
  </si>
  <si>
    <t>Сайфутдинова Эльвира Рафкатовна</t>
  </si>
  <si>
    <t>Кильдеев</t>
  </si>
  <si>
    <t>Альберт</t>
  </si>
  <si>
    <t>Казыханов</t>
  </si>
  <si>
    <t>Владислав</t>
  </si>
  <si>
    <t>Толчев</t>
  </si>
  <si>
    <t>Федорова</t>
  </si>
  <si>
    <t>Валишина</t>
  </si>
  <si>
    <t>Эллария</t>
  </si>
  <si>
    <t>Тыртышная</t>
  </si>
  <si>
    <t>Валеева</t>
  </si>
  <si>
    <t>Осипов</t>
  </si>
  <si>
    <t>Никита</t>
  </si>
  <si>
    <t>Иванович</t>
  </si>
  <si>
    <t>Иршатович</t>
  </si>
  <si>
    <t>Бакеева</t>
  </si>
  <si>
    <t>Сулейманов</t>
  </si>
  <si>
    <t>Колпащикова</t>
  </si>
  <si>
    <t>Коренько</t>
  </si>
  <si>
    <t>Пантелеев</t>
  </si>
  <si>
    <t>Фарвазев</t>
  </si>
  <si>
    <t>Аяз</t>
  </si>
  <si>
    <t>Гильфанова</t>
  </si>
  <si>
    <t>Гизатуллин</t>
  </si>
  <si>
    <t>Галиаскарова</t>
  </si>
  <si>
    <t>01.11.11.</t>
  </si>
  <si>
    <t>Суворова</t>
  </si>
  <si>
    <t>Заяц</t>
  </si>
  <si>
    <t>Мубаряков</t>
  </si>
  <si>
    <t>Юнусова</t>
  </si>
  <si>
    <t>Гареев</t>
  </si>
  <si>
    <t>Мансур</t>
  </si>
  <si>
    <t>Белоус</t>
  </si>
  <si>
    <t>Зайнуллин</t>
  </si>
  <si>
    <t>Богдан</t>
  </si>
  <si>
    <t>Кудряшова</t>
  </si>
  <si>
    <t>Добрачева Юлия Геннадьевна</t>
  </si>
  <si>
    <t>Сусоева</t>
  </si>
  <si>
    <t>Мошкина</t>
  </si>
  <si>
    <t>Марьям</t>
  </si>
  <si>
    <t>Умаровна</t>
  </si>
  <si>
    <t>Кайбышева</t>
  </si>
  <si>
    <t>Расиховна</t>
  </si>
  <si>
    <t>Макарова</t>
  </si>
  <si>
    <t>Никифорова</t>
  </si>
  <si>
    <t>МАОУ "Лицей №60" им. М.А.Ферина</t>
  </si>
  <si>
    <t>Валиуллина</t>
  </si>
  <si>
    <t>Галеев</t>
  </si>
  <si>
    <t>Алмазович</t>
  </si>
  <si>
    <t>Кострикина</t>
  </si>
  <si>
    <t>Семеновна</t>
  </si>
  <si>
    <t>Турьянова</t>
  </si>
  <si>
    <t>Аэлина</t>
  </si>
  <si>
    <t>Садртдинов</t>
  </si>
  <si>
    <t>Тамерланович</t>
  </si>
  <si>
    <t>Суендыков</t>
  </si>
  <si>
    <t>Конищева</t>
  </si>
  <si>
    <t>Захарова</t>
  </si>
  <si>
    <t>Алла</t>
  </si>
  <si>
    <t>Кирилловна</t>
  </si>
  <si>
    <t>Юртбагишев</t>
  </si>
  <si>
    <t>18.05.2011г.</t>
  </si>
  <si>
    <t>Парфенова</t>
  </si>
  <si>
    <t>Сайфутдинова</t>
  </si>
  <si>
    <t>Ляйсан</t>
  </si>
  <si>
    <t>Фаритовна</t>
  </si>
  <si>
    <t>Никонорова</t>
  </si>
  <si>
    <t>Лизнев</t>
  </si>
  <si>
    <t>Альбертович</t>
  </si>
  <si>
    <t>Филимонов</t>
  </si>
  <si>
    <t>Подковыров Денис Александрович</t>
  </si>
  <si>
    <t>Гайнуллов</t>
  </si>
  <si>
    <t>Станислав</t>
  </si>
  <si>
    <t>Райфаилович</t>
  </si>
  <si>
    <t>Финатовна</t>
  </si>
  <si>
    <t>Петросян</t>
  </si>
  <si>
    <t>Керобовна</t>
  </si>
  <si>
    <t>Ямгурова</t>
  </si>
  <si>
    <t>Савельева</t>
  </si>
  <si>
    <t>Смирнов</t>
  </si>
  <si>
    <t>Загирович</t>
  </si>
  <si>
    <t>МАОУ"Лицей №123"</t>
  </si>
  <si>
    <t>Оберюхтина Елена Валерьевна</t>
  </si>
  <si>
    <t>Фионина</t>
  </si>
  <si>
    <t>Жумабаева</t>
  </si>
  <si>
    <t>Банчук</t>
  </si>
  <si>
    <t>Данил</t>
  </si>
  <si>
    <t>Гетманский</t>
  </si>
  <si>
    <t>Витальевич</t>
  </si>
  <si>
    <t>Аминев</t>
  </si>
  <si>
    <t>Лукманов</t>
  </si>
  <si>
    <t>Адриан</t>
  </si>
  <si>
    <t>Юнирович</t>
  </si>
  <si>
    <t>ГБОУ "РПМГ №1"</t>
  </si>
  <si>
    <t>Уканеева Венера Гиндулловна</t>
  </si>
  <si>
    <t>Киреева</t>
  </si>
  <si>
    <t>Королева</t>
  </si>
  <si>
    <t>Пехов</t>
  </si>
  <si>
    <t>Игорь</t>
  </si>
  <si>
    <t>Атнагулова</t>
  </si>
  <si>
    <t>Милада</t>
  </si>
  <si>
    <t>Токарева</t>
  </si>
  <si>
    <t>Макарова Галина Сергеевна</t>
  </si>
  <si>
    <t>Гнидина</t>
  </si>
  <si>
    <t>Александрова</t>
  </si>
  <si>
    <t>Воронцова</t>
  </si>
  <si>
    <t>Сабурова</t>
  </si>
  <si>
    <t>Андреев</t>
  </si>
  <si>
    <t>Рыскильдина</t>
  </si>
  <si>
    <t>Иман</t>
  </si>
  <si>
    <t>Дементова</t>
  </si>
  <si>
    <t>Василиса</t>
  </si>
  <si>
    <t>Кимовна</t>
  </si>
  <si>
    <t>Нурыева</t>
  </si>
  <si>
    <t>Михайловна.</t>
  </si>
  <si>
    <t>Тимурбулатова</t>
  </si>
  <si>
    <t>Илона</t>
  </si>
  <si>
    <t>Минаев</t>
  </si>
  <si>
    <t>Никитич</t>
  </si>
  <si>
    <t>Баширов</t>
  </si>
  <si>
    <t>Хаертдинова</t>
  </si>
  <si>
    <t>Миндиярова</t>
  </si>
  <si>
    <t>Пленкин</t>
  </si>
  <si>
    <t>Барановская</t>
  </si>
  <si>
    <t>Кильмухаметов</t>
  </si>
  <si>
    <t>Наилевич</t>
  </si>
  <si>
    <t>Байдимирова</t>
  </si>
  <si>
    <t>Александров</t>
  </si>
  <si>
    <t>Узиков</t>
  </si>
  <si>
    <t>Халитова</t>
  </si>
  <si>
    <t>Диляра</t>
  </si>
  <si>
    <t>Аслаева</t>
  </si>
  <si>
    <t>Иветта</t>
  </si>
  <si>
    <t>Илюшина</t>
  </si>
  <si>
    <t>Эллина</t>
  </si>
  <si>
    <t>Морозов</t>
  </si>
  <si>
    <t>Чикова</t>
  </si>
  <si>
    <t>Таипова</t>
  </si>
  <si>
    <t>Рифатовна</t>
  </si>
  <si>
    <t>Фахртдинова</t>
  </si>
  <si>
    <t>Зара</t>
  </si>
  <si>
    <t>Павлова</t>
  </si>
  <si>
    <t>Исмакаева Гузель Гамилевна</t>
  </si>
  <si>
    <t>Сайфуллин</t>
  </si>
  <si>
    <t>Рифат</t>
  </si>
  <si>
    <t>Губанова</t>
  </si>
  <si>
    <t>Томаров</t>
  </si>
  <si>
    <t>Биктагиров</t>
  </si>
  <si>
    <t>Найль</t>
  </si>
  <si>
    <t>Рушатович</t>
  </si>
  <si>
    <t>13.01.2011г.</t>
  </si>
  <si>
    <t>Пегова</t>
  </si>
  <si>
    <t>Галяветдинова</t>
  </si>
  <si>
    <t>Италмасова</t>
  </si>
  <si>
    <t>Румак</t>
  </si>
  <si>
    <t>Евгеньевич</t>
  </si>
  <si>
    <t>Тазетдинов</t>
  </si>
  <si>
    <t>Ильясович</t>
  </si>
  <si>
    <t>Хабибова</t>
  </si>
  <si>
    <t>Широбокова</t>
  </si>
  <si>
    <t>Нурисламова Разина Зуфаровна</t>
  </si>
  <si>
    <t>Коченюк</t>
  </si>
  <si>
    <t>Николай</t>
  </si>
  <si>
    <t>Ахмадеев</t>
  </si>
  <si>
    <t>Дамир</t>
  </si>
  <si>
    <t>Лыскова</t>
  </si>
  <si>
    <t>МАОУ Школа № 137</t>
  </si>
  <si>
    <t>Юсупова Зульфия Дарвиновна</t>
  </si>
  <si>
    <t>Нагаева</t>
  </si>
  <si>
    <t>Тавганимова</t>
  </si>
  <si>
    <t>Целищева</t>
  </si>
  <si>
    <t>Юмукова</t>
  </si>
  <si>
    <t>Витальевна</t>
  </si>
  <si>
    <t>Мусин</t>
  </si>
  <si>
    <t>Бакиева</t>
  </si>
  <si>
    <t>Прокопенко Людмила Петровна</t>
  </si>
  <si>
    <t>Калямшина</t>
  </si>
  <si>
    <t>Гилева</t>
  </si>
  <si>
    <t>Зиннатуллина</t>
  </si>
  <si>
    <t>Харькова</t>
  </si>
  <si>
    <t>Маняпов</t>
  </si>
  <si>
    <t>Панарина</t>
  </si>
  <si>
    <t xml:space="preserve"> 03.11.2011</t>
  </si>
  <si>
    <t>Валишина Венера Мугимовна</t>
  </si>
  <si>
    <t>Юлиана</t>
  </si>
  <si>
    <t>Сагидуллина</t>
  </si>
  <si>
    <t>Богданова</t>
  </si>
  <si>
    <t>Афина</t>
  </si>
  <si>
    <t>Смирнова</t>
  </si>
  <si>
    <t>Махмутова</t>
  </si>
  <si>
    <t>Нурислам</t>
  </si>
  <si>
    <t>Фанзилович</t>
  </si>
  <si>
    <t>Руслана</t>
  </si>
  <si>
    <t>Зинатуллин</t>
  </si>
  <si>
    <t>Ансельм</t>
  </si>
  <si>
    <t>Юмагузин</t>
  </si>
  <si>
    <t>Флюзович</t>
  </si>
  <si>
    <t>Егошина</t>
  </si>
  <si>
    <t>Лобастова</t>
  </si>
  <si>
    <t>МАОУ Школа № 49</t>
  </si>
  <si>
    <t>Кваснин</t>
  </si>
  <si>
    <t>Хакимов</t>
  </si>
  <si>
    <t>Эрик</t>
  </si>
  <si>
    <t>Ингелевич</t>
  </si>
  <si>
    <t>Бобкова</t>
  </si>
  <si>
    <t>Серафима</t>
  </si>
  <si>
    <t>Исламатдинова</t>
  </si>
  <si>
    <t>Гульфия</t>
  </si>
  <si>
    <t>Минеева</t>
  </si>
  <si>
    <t>Тимофеева</t>
  </si>
  <si>
    <t>Дубровский</t>
  </si>
  <si>
    <t>Кириллович</t>
  </si>
  <si>
    <t>Нургалеева</t>
  </si>
  <si>
    <t>Ширгазина</t>
  </si>
  <si>
    <t>Иванова</t>
  </si>
  <si>
    <t>Усачева</t>
  </si>
  <si>
    <t>Шабанова</t>
  </si>
  <si>
    <t xml:space="preserve"> 23.02.2011</t>
  </si>
  <si>
    <t>МАОУ "Лицей№160"</t>
  </si>
  <si>
    <t>Рахматуллина Алсу Минизакиевна</t>
  </si>
  <si>
    <t>Янышева</t>
  </si>
  <si>
    <t>Вильдановна</t>
  </si>
  <si>
    <t>Габитов</t>
  </si>
  <si>
    <t>Зайнитдинова</t>
  </si>
  <si>
    <t>Вафина</t>
  </si>
  <si>
    <t>Козаченко</t>
  </si>
  <si>
    <t>Тихомирова Анна Викторовна</t>
  </si>
  <si>
    <t>Амбарцумова</t>
  </si>
  <si>
    <t>Суреновна</t>
  </si>
  <si>
    <t>Асадуллина</t>
  </si>
  <si>
    <t>Файзулина</t>
  </si>
  <si>
    <t>Шулаков</t>
  </si>
  <si>
    <t>Адеева</t>
  </si>
  <si>
    <t>Анэля</t>
  </si>
  <si>
    <t>Борисова</t>
  </si>
  <si>
    <t>МАОУ Школа №24</t>
  </si>
  <si>
    <t>Егорова Валерия Сергеевна</t>
  </si>
  <si>
    <t>Гайфуллин</t>
  </si>
  <si>
    <t>Асман</t>
  </si>
  <si>
    <t>Ильнурович</t>
  </si>
  <si>
    <t>Рафикова</t>
  </si>
  <si>
    <t>Даян</t>
  </si>
  <si>
    <t>Марсовна</t>
  </si>
  <si>
    <t>Хайдарова</t>
  </si>
  <si>
    <t>02.15.2011</t>
  </si>
  <si>
    <t>МАОУ Школа №55</t>
  </si>
  <si>
    <t>Массалимова Алия Мидхатовна</t>
  </si>
  <si>
    <t>Брюнин</t>
  </si>
  <si>
    <t>Рамазанова</t>
  </si>
  <si>
    <t>Марцинюк</t>
  </si>
  <si>
    <t>Хилажева</t>
  </si>
  <si>
    <t>Назгуль</t>
  </si>
  <si>
    <t>Зарифовна</t>
  </si>
  <si>
    <t>Тихонова</t>
  </si>
  <si>
    <t>Разяпова</t>
  </si>
  <si>
    <t>Низаева</t>
  </si>
  <si>
    <t>Василя</t>
  </si>
  <si>
    <t>Данировна</t>
  </si>
  <si>
    <t>Балакирев</t>
  </si>
  <si>
    <t>Пустарнакова</t>
  </si>
  <si>
    <t>Пономарева</t>
  </si>
  <si>
    <t>01.07.2011г.</t>
  </si>
  <si>
    <t>Куряшенков</t>
  </si>
  <si>
    <t>МАОУ "Лицей № 6 имени Н.Д. Сафина"</t>
  </si>
  <si>
    <t>Подрядова</t>
  </si>
  <si>
    <t>МАОУ Школа № 87</t>
  </si>
  <si>
    <t>Семашко Наталья Львовна</t>
  </si>
  <si>
    <t>Бажина</t>
  </si>
  <si>
    <t>Азаматова</t>
  </si>
  <si>
    <t>Агзамова</t>
  </si>
  <si>
    <t>Исакова</t>
  </si>
  <si>
    <t>Низамова</t>
  </si>
  <si>
    <t>Ильясовна</t>
  </si>
  <si>
    <t>Альшевич</t>
  </si>
  <si>
    <t>Гарифуллин</t>
  </si>
  <si>
    <t>Иньяр</t>
  </si>
  <si>
    <t>Уралович</t>
  </si>
  <si>
    <t>29.05.2011г.</t>
  </si>
  <si>
    <t>Мамаева</t>
  </si>
  <si>
    <t>Аймар</t>
  </si>
  <si>
    <t>Файзуллина</t>
  </si>
  <si>
    <t>Сайфутдинов</t>
  </si>
  <si>
    <t>Вилевич</t>
  </si>
  <si>
    <t>Стрелец</t>
  </si>
  <si>
    <t>23.10.2011г.</t>
  </si>
  <si>
    <t>Мухубуллина</t>
  </si>
  <si>
    <t>Рудиковна</t>
  </si>
  <si>
    <t>Муратова</t>
  </si>
  <si>
    <t>Акбарова</t>
  </si>
  <si>
    <t>Раушания</t>
  </si>
  <si>
    <t>Расимовна</t>
  </si>
  <si>
    <t>Дударь</t>
  </si>
  <si>
    <t>Лутфуллин</t>
  </si>
  <si>
    <t>Эльмирович</t>
  </si>
  <si>
    <t>Альмакаева</t>
  </si>
  <si>
    <t>Гафарова</t>
  </si>
  <si>
    <t>Лэйля</t>
  </si>
  <si>
    <t>Гумаровна</t>
  </si>
  <si>
    <t>Кунафина</t>
  </si>
  <si>
    <t>Ильина</t>
  </si>
  <si>
    <t>Клушина</t>
  </si>
  <si>
    <t>МАОУ "Школа- интернат №3"</t>
  </si>
  <si>
    <t xml:space="preserve">Субханкулова Лениза Гайфулловна
Субханкулова Лениза Гайфулловна
</t>
  </si>
  <si>
    <t>Максютов</t>
  </si>
  <si>
    <t>Савин</t>
  </si>
  <si>
    <t>Галиахметова</t>
  </si>
  <si>
    <t>Рада</t>
  </si>
  <si>
    <t>Давлетшин</t>
  </si>
  <si>
    <t>Хайруллин</t>
  </si>
  <si>
    <t>Рахимова</t>
  </si>
  <si>
    <t>МАОУ Школа № 37</t>
  </si>
  <si>
    <t>Лысенкова Екатерина Евгеньевна</t>
  </si>
  <si>
    <t>Тавлиярова</t>
  </si>
  <si>
    <t>Розалия</t>
  </si>
  <si>
    <t>Айлина</t>
  </si>
  <si>
    <t>Мирзаяновна</t>
  </si>
  <si>
    <t>Вышинская</t>
  </si>
  <si>
    <t>Шигапова</t>
  </si>
  <si>
    <t>Шамильевна</t>
  </si>
  <si>
    <t>Осколкова</t>
  </si>
  <si>
    <t>Фокина</t>
  </si>
  <si>
    <t>Бекибайева</t>
  </si>
  <si>
    <t>Алина</t>
  </si>
  <si>
    <t xml:space="preserve">Субханкулова Лениза Гайфулловна
</t>
  </si>
  <si>
    <t>Нигматзянова</t>
  </si>
  <si>
    <t>Да</t>
  </si>
  <si>
    <t>Пикунова</t>
  </si>
  <si>
    <t>Рустем</t>
  </si>
  <si>
    <t>Климентьев</t>
  </si>
  <si>
    <t>Юрин</t>
  </si>
  <si>
    <t>Фаттахова</t>
  </si>
  <si>
    <t>Каюмов</t>
  </si>
  <si>
    <t>Ильзира</t>
  </si>
  <si>
    <t>Илгизовна</t>
  </si>
  <si>
    <t>Коновалова</t>
  </si>
  <si>
    <t>Марианна</t>
  </si>
  <si>
    <t>Кикина</t>
  </si>
  <si>
    <t>Серёжкина</t>
  </si>
  <si>
    <t>Тугузбаев</t>
  </si>
  <si>
    <t>Темурович</t>
  </si>
  <si>
    <t>Шагивалеева</t>
  </si>
  <si>
    <t>Рушана</t>
  </si>
  <si>
    <t>Миратовна</t>
  </si>
  <si>
    <t>Нугуманова</t>
  </si>
  <si>
    <t>Загитовна</t>
  </si>
  <si>
    <t>Вахитова</t>
  </si>
  <si>
    <t>Галинурова</t>
  </si>
  <si>
    <t>Агаева</t>
  </si>
  <si>
    <t>Тимиржановна</t>
  </si>
  <si>
    <t>Гиндуллина</t>
  </si>
  <si>
    <t>Айсылу</t>
  </si>
  <si>
    <t>Бахтияровна</t>
  </si>
  <si>
    <t>Хисамиева</t>
  </si>
  <si>
    <t>Халитовна</t>
  </si>
  <si>
    <t>МАОУ "Лицей № 5"</t>
  </si>
  <si>
    <t>Киреева Регина Робертовна</t>
  </si>
  <si>
    <t>Тимергалиевна</t>
  </si>
  <si>
    <t>Билалов</t>
  </si>
  <si>
    <t>Романович</t>
  </si>
  <si>
    <t>Бобров</t>
  </si>
  <si>
    <t>Игоревич</t>
  </si>
  <si>
    <t>Галеева</t>
  </si>
  <si>
    <t>Бабаев</t>
  </si>
  <si>
    <t>Али</t>
  </si>
  <si>
    <t>Фирдовсиевич</t>
  </si>
  <si>
    <t>Шагисултанова</t>
  </si>
  <si>
    <t>Камилевна</t>
  </si>
  <si>
    <t>Лыкова</t>
  </si>
  <si>
    <t>Джинисян</t>
  </si>
  <si>
    <t>Алиговна</t>
  </si>
  <si>
    <t>25.09.2011г.</t>
  </si>
  <si>
    <t>Хадыева</t>
  </si>
  <si>
    <t>Козинский</t>
  </si>
  <si>
    <t>МАОУ "Центр образования №35"</t>
  </si>
  <si>
    <t>Галиев Камиль Марсович</t>
  </si>
  <si>
    <t>Гузаирова</t>
  </si>
  <si>
    <t>Бикбова</t>
  </si>
  <si>
    <t>МАОУ "Центр образования №159"</t>
  </si>
  <si>
    <t>Тангатарова Ольга Николаевна</t>
  </si>
  <si>
    <t>Фролов</t>
  </si>
  <si>
    <t>Яриева</t>
  </si>
  <si>
    <t>Степанцева</t>
  </si>
  <si>
    <t>Данииловна</t>
  </si>
  <si>
    <t>Васина</t>
  </si>
  <si>
    <t>Любовь</t>
  </si>
  <si>
    <t>Эмма</t>
  </si>
  <si>
    <t>Скрипникова</t>
  </si>
  <si>
    <t>Домрачева Юлия Анатольевна</t>
  </si>
  <si>
    <t>Кирсанова</t>
  </si>
  <si>
    <t>МАОУ Школа № 75</t>
  </si>
  <si>
    <t>Рахматуллина Ирина Ренатовна</t>
  </si>
  <si>
    <t>Биктагирова</t>
  </si>
  <si>
    <t>Галлямов</t>
  </si>
  <si>
    <t>Эльзарович</t>
  </si>
  <si>
    <t>Ямаева</t>
  </si>
  <si>
    <t>Алия</t>
  </si>
  <si>
    <t>Хамидуллина</t>
  </si>
  <si>
    <t>Решетников</t>
  </si>
  <si>
    <t>Мажитова</t>
  </si>
  <si>
    <t>Рания</t>
  </si>
  <si>
    <t>Альфридовна</t>
  </si>
  <si>
    <t>Гаетбаева</t>
  </si>
  <si>
    <t>Хакимовна</t>
  </si>
  <si>
    <t>ГБОУ РГИ им.Г.Альмухаметова</t>
  </si>
  <si>
    <t>Ходжаева</t>
  </si>
  <si>
    <t>Ширзадовна</t>
  </si>
  <si>
    <t>Земцов</t>
  </si>
  <si>
    <t>Матвеевич</t>
  </si>
  <si>
    <t>Селищев</t>
  </si>
  <si>
    <t>Джетиева</t>
  </si>
  <si>
    <t>Солсбековна</t>
  </si>
  <si>
    <t>Кузьминых</t>
  </si>
  <si>
    <t>Елисей</t>
  </si>
  <si>
    <t>Ильясова Светлана Анатольевна</t>
  </si>
  <si>
    <t>Биккинин</t>
  </si>
  <si>
    <t>Ахметов</t>
  </si>
  <si>
    <t>Баталов</t>
  </si>
  <si>
    <t>Степан</t>
  </si>
  <si>
    <t>Динара</t>
  </si>
  <si>
    <t>Лукманова</t>
  </si>
  <si>
    <t>Моор</t>
  </si>
  <si>
    <t>Евгеньева</t>
  </si>
  <si>
    <t>Мокрополов Игорь Васильевич</t>
  </si>
  <si>
    <t>Марат</t>
  </si>
  <si>
    <t>Ришатович</t>
  </si>
  <si>
    <t>Алексеева</t>
  </si>
  <si>
    <t>Бадретдинов</t>
  </si>
  <si>
    <t>Салават</t>
  </si>
  <si>
    <t>Зайцева</t>
  </si>
  <si>
    <t>Мусакаев</t>
  </si>
  <si>
    <t>Таира</t>
  </si>
  <si>
    <t>Нурлыбаева</t>
  </si>
  <si>
    <t>Валиуллин</t>
  </si>
  <si>
    <t xml:space="preserve"> 08.11.2010</t>
  </si>
  <si>
    <t>Уварова Татьяна Аркадьевна</t>
  </si>
  <si>
    <t>Наталья</t>
  </si>
  <si>
    <t>Аркадьевна</t>
  </si>
  <si>
    <t>23,12,2011</t>
  </si>
  <si>
    <t>МАОУ "Гимназия №111"</t>
  </si>
  <si>
    <t>Федорова Елена Геннадиевна</t>
  </si>
  <si>
    <t>Демин</t>
  </si>
  <si>
    <t>МАОУ Школа №18</t>
  </si>
  <si>
    <t>Гимранова Эльвира Эхнефовна</t>
  </si>
  <si>
    <t>Аскаров</t>
  </si>
  <si>
    <t>Арыслан</t>
  </si>
  <si>
    <t>Кабирова</t>
  </si>
  <si>
    <t>Аделия</t>
  </si>
  <si>
    <t>Антипова</t>
  </si>
  <si>
    <t>Лилия</t>
  </si>
  <si>
    <t>Шевяхова</t>
  </si>
  <si>
    <t>Струев</t>
  </si>
  <si>
    <t>Ярина</t>
  </si>
  <si>
    <t>Аминов</t>
  </si>
  <si>
    <t>Венерович</t>
  </si>
  <si>
    <t>Гайнисламова</t>
  </si>
  <si>
    <t>Равиловна</t>
  </si>
  <si>
    <t>Байрамгулова</t>
  </si>
  <si>
    <t>Сорокина</t>
  </si>
  <si>
    <t>Гайнетдинова</t>
  </si>
  <si>
    <t>Сюзанна</t>
  </si>
  <si>
    <t>Беймирзовна</t>
  </si>
  <si>
    <t>Тимохина Евгения Сергеевна</t>
  </si>
  <si>
    <t>Абайдуллина</t>
  </si>
  <si>
    <t>Пастухов</t>
  </si>
  <si>
    <t>Суфияров</t>
  </si>
  <si>
    <t>Булатович</t>
  </si>
  <si>
    <t>Гордиенко</t>
  </si>
  <si>
    <t>Краснов</t>
  </si>
  <si>
    <t>Быстрова Регина Минигалиевна</t>
  </si>
  <si>
    <t>Фаррахова</t>
  </si>
  <si>
    <t>Алексеев</t>
  </si>
  <si>
    <t>Гилманова</t>
  </si>
  <si>
    <t>Русаев</t>
  </si>
  <si>
    <t>Гуржаева</t>
  </si>
  <si>
    <t>Наисовна</t>
  </si>
  <si>
    <t>Нассименто</t>
  </si>
  <si>
    <t>Жозеевна</t>
  </si>
  <si>
    <t>Селютина</t>
  </si>
  <si>
    <t>Галин</t>
  </si>
  <si>
    <t>Сирбаева</t>
  </si>
  <si>
    <t>Васильевич</t>
  </si>
  <si>
    <t>МАОУ Школа № 70 им.Г.М. Подденежного</t>
  </si>
  <si>
    <t>Байбурина Венера Рифовна</t>
  </si>
  <si>
    <t>Щеглова</t>
  </si>
  <si>
    <t>МАОУ "Башкирская гимназия № 140 им. З.Биишевой"</t>
  </si>
  <si>
    <t>Гайсина Эльза Фаизовна</t>
  </si>
  <si>
    <t>Вильданович</t>
  </si>
  <si>
    <t>Диля</t>
  </si>
  <si>
    <t>Скворцова</t>
  </si>
  <si>
    <t>Саядян</t>
  </si>
  <si>
    <t>Айкуш</t>
  </si>
  <si>
    <t>Корюновна</t>
  </si>
  <si>
    <t>Сиргалина</t>
  </si>
  <si>
    <t>Поташенко</t>
  </si>
  <si>
    <t>Рафаэль</t>
  </si>
  <si>
    <t>Фларидович</t>
  </si>
  <si>
    <t>Мукимова</t>
  </si>
  <si>
    <t>Яцюк</t>
  </si>
  <si>
    <t>МАОУ Школа №112</t>
  </si>
  <si>
    <t>Тарановская Ирина Викторовна</t>
  </si>
  <si>
    <t>Хусаинов</t>
  </si>
  <si>
    <t>Мирослав</t>
  </si>
  <si>
    <t>Рахмаева</t>
  </si>
  <si>
    <t>Хызыров</t>
  </si>
  <si>
    <t>Булат</t>
  </si>
  <si>
    <t>Динисович</t>
  </si>
  <si>
    <t>Ильмировна</t>
  </si>
  <si>
    <t>Зиязов</t>
  </si>
  <si>
    <t>Алан</t>
  </si>
  <si>
    <t>Халитов</t>
  </si>
  <si>
    <t>Арсен</t>
  </si>
  <si>
    <t>Степанова</t>
  </si>
  <si>
    <t>Даутовна</t>
  </si>
  <si>
    <t>Бузыкаева</t>
  </si>
  <si>
    <t>Кузнецов</t>
  </si>
  <si>
    <t>МАОУ Школа №4</t>
  </si>
  <si>
    <t>Бадикова Альбина Асхатовна</t>
  </si>
  <si>
    <t>Фаизова</t>
  </si>
  <si>
    <t>Ширяева</t>
  </si>
  <si>
    <t>10.11 2011</t>
  </si>
  <si>
    <t>Комарова Лариса Ягангировна</t>
  </si>
  <si>
    <t>Кобелева</t>
  </si>
  <si>
    <t>Данияр</t>
  </si>
  <si>
    <t>Зиятдинов</t>
  </si>
  <si>
    <t>Нургали</t>
  </si>
  <si>
    <t>Зиннурович</t>
  </si>
  <si>
    <t>Багирова</t>
  </si>
  <si>
    <t>Айдыновна</t>
  </si>
  <si>
    <t>Ситдикова</t>
  </si>
  <si>
    <t>Асселия</t>
  </si>
  <si>
    <t>Салова</t>
  </si>
  <si>
    <t>Никитична</t>
  </si>
  <si>
    <t>Свечникова</t>
  </si>
  <si>
    <t>Викторовна</t>
  </si>
  <si>
    <t>Гайнетдинов</t>
  </si>
  <si>
    <t>Рамитович</t>
  </si>
  <si>
    <t>МАОУ "Центр образования № 51 им. В.М. Паращенко"</t>
  </si>
  <si>
    <t>Ежов</t>
  </si>
  <si>
    <t>Хаматдинов</t>
  </si>
  <si>
    <t>Cабитова</t>
  </si>
  <si>
    <t>Линар</t>
  </si>
  <si>
    <t>МАОУ "Центр образования № 53 им. И.В.Максимча"</t>
  </si>
  <si>
    <t>Самниева Нина Зониевна</t>
  </si>
  <si>
    <t>Гизатуллина</t>
  </si>
  <si>
    <t>Караханян</t>
  </si>
  <si>
    <t>Вагинаковна</t>
  </si>
  <si>
    <t>Исмаилова</t>
  </si>
  <si>
    <t>Сухогузов</t>
  </si>
  <si>
    <t>Юлаевич</t>
  </si>
  <si>
    <t>Егорова</t>
  </si>
  <si>
    <t>Назар</t>
  </si>
  <si>
    <t>Ильнарович</t>
  </si>
  <si>
    <t>Хамадеева</t>
  </si>
  <si>
    <t>Джамалутдинов</t>
  </si>
  <si>
    <t>Саид</t>
  </si>
  <si>
    <t>Магомедович</t>
  </si>
  <si>
    <t>Гильванова</t>
  </si>
  <si>
    <t>Элеонора</t>
  </si>
  <si>
    <t>Айзада</t>
  </si>
  <si>
    <t>Дюмеев</t>
  </si>
  <si>
    <t>Ракипов</t>
  </si>
  <si>
    <t>Миннигулова</t>
  </si>
  <si>
    <t>Аэлита</t>
  </si>
  <si>
    <t>Альфретовна</t>
  </si>
  <si>
    <t>Ишманова</t>
  </si>
  <si>
    <t>Муслима</t>
  </si>
  <si>
    <t>Ямалтдинова</t>
  </si>
  <si>
    <t>Чернев</t>
  </si>
  <si>
    <t>Дан</t>
  </si>
  <si>
    <t>Соколовская</t>
  </si>
  <si>
    <t>Чудова</t>
  </si>
  <si>
    <t>Ахмадуллина</t>
  </si>
  <si>
    <t>Фларитовна</t>
  </si>
  <si>
    <t>Газизов</t>
  </si>
  <si>
    <t>Нургалеев</t>
  </si>
  <si>
    <t>Байзигитова</t>
  </si>
  <si>
    <t>Фиданович</t>
  </si>
  <si>
    <t>Тухбатуллин</t>
  </si>
  <si>
    <t>Филюсович</t>
  </si>
  <si>
    <t>Тинишева</t>
  </si>
  <si>
    <t>Муслимовна</t>
  </si>
  <si>
    <t>Бекмухамедова</t>
  </si>
  <si>
    <t>Бабушкина</t>
  </si>
  <si>
    <t>Рита</t>
  </si>
  <si>
    <t>29,11,2010</t>
  </si>
  <si>
    <t>Гарифуллина</t>
  </si>
  <si>
    <t>Харисов</t>
  </si>
  <si>
    <t>Кулакова</t>
  </si>
  <si>
    <t>Лобанова</t>
  </si>
  <si>
    <t>Газинуровна</t>
  </si>
  <si>
    <t>Крайнова</t>
  </si>
  <si>
    <t>Симонян</t>
  </si>
  <si>
    <t>Эдмон</t>
  </si>
  <si>
    <t>Артакович</t>
  </si>
  <si>
    <t>Идрисов</t>
  </si>
  <si>
    <t>Минакова</t>
  </si>
  <si>
    <t>Костандян</t>
  </si>
  <si>
    <t>Тигран</t>
  </si>
  <si>
    <t>Каренович</t>
  </si>
  <si>
    <t>Алимбекова</t>
  </si>
  <si>
    <t>02.01.2011.</t>
  </si>
  <si>
    <t>Абдеева</t>
  </si>
  <si>
    <t>Николаенок</t>
  </si>
  <si>
    <t>Сагитова</t>
  </si>
  <si>
    <t>Мусалямова</t>
  </si>
  <si>
    <t>Муллакаева</t>
  </si>
  <si>
    <t>Мифтахетдинова</t>
  </si>
  <si>
    <t>Рифовна</t>
  </si>
  <si>
    <t>Сакаева</t>
  </si>
  <si>
    <t>Хайбуллина</t>
  </si>
  <si>
    <t>Сайфуллина</t>
  </si>
  <si>
    <t>Мухаметянова</t>
  </si>
  <si>
    <t>Карткужаков</t>
  </si>
  <si>
    <t>Рустэмович</t>
  </si>
  <si>
    <t>Кунц</t>
  </si>
  <si>
    <t>Мишель</t>
  </si>
  <si>
    <t>Черепанова</t>
  </si>
  <si>
    <t>Ахметвалеев</t>
  </si>
  <si>
    <t>Башарин</t>
  </si>
  <si>
    <t>Сухов</t>
  </si>
  <si>
    <t>18,08,2011</t>
  </si>
  <si>
    <t>Уразинбетов</t>
  </si>
  <si>
    <t>19,10,2011</t>
  </si>
  <si>
    <t>Имелия</t>
  </si>
  <si>
    <t>Елкибаев</t>
  </si>
  <si>
    <t>Айбулат</t>
  </si>
  <si>
    <t>Габдиев</t>
  </si>
  <si>
    <t>Азарова</t>
  </si>
  <si>
    <t>Вахнина</t>
  </si>
  <si>
    <t>МАОУ Школа № 38 имени Г.В. Королевой</t>
  </si>
  <si>
    <t>Хафизова Айсылу Рамиловна</t>
  </si>
  <si>
    <t>Шакирянова</t>
  </si>
  <si>
    <t>Рамзиловна</t>
  </si>
  <si>
    <t>Яубасаров</t>
  </si>
  <si>
    <t>Исмагилова Алина Алековна</t>
  </si>
  <si>
    <t>Адыева</t>
  </si>
  <si>
    <t>Бикмурзин</t>
  </si>
  <si>
    <t>Аким</t>
  </si>
  <si>
    <t>Мухамедкулова</t>
  </si>
  <si>
    <t>Сафуанова</t>
  </si>
  <si>
    <t>Гимранова</t>
  </si>
  <si>
    <t>Ахмадеева</t>
  </si>
  <si>
    <t>Такиуллин</t>
  </si>
  <si>
    <t>Яковлева</t>
  </si>
  <si>
    <t>Гаттарова</t>
  </si>
  <si>
    <t>Гимадетдинова</t>
  </si>
  <si>
    <t>Лиана</t>
  </si>
  <si>
    <t>16.06.2011г.</t>
  </si>
  <si>
    <t>Аленина</t>
  </si>
  <si>
    <t>Зуев</t>
  </si>
  <si>
    <t xml:space="preserve"> 11.04.2011</t>
  </si>
  <si>
    <t>Булатасова</t>
  </si>
  <si>
    <t>Тимофеев</t>
  </si>
  <si>
    <t>Автахова</t>
  </si>
  <si>
    <t>Ураловна</t>
  </si>
  <si>
    <t>Щербакова</t>
  </si>
  <si>
    <t>Есения</t>
  </si>
  <si>
    <t>Гимашева</t>
  </si>
  <si>
    <t>Юриковна</t>
  </si>
  <si>
    <t>Хаернасова</t>
  </si>
  <si>
    <t>Рафиковна</t>
  </si>
  <si>
    <t>Макаров</t>
  </si>
  <si>
    <t>Балтабаева</t>
  </si>
  <si>
    <t>Фархадовна</t>
  </si>
  <si>
    <t>Елышева</t>
  </si>
  <si>
    <t>Нияз</t>
  </si>
  <si>
    <t xml:space="preserve">Абдуллин  </t>
  </si>
  <si>
    <t>Далер</t>
  </si>
  <si>
    <t xml:space="preserve">  Ильдарович</t>
  </si>
  <si>
    <t>Нет</t>
  </si>
  <si>
    <t>Агабекова</t>
  </si>
  <si>
    <t>Севиль</t>
  </si>
  <si>
    <t>Эльмановна</t>
  </si>
  <si>
    <t>МАОУ "Лицей №123"</t>
  </si>
  <si>
    <t>Фаизова Татьяна Леонидовна</t>
  </si>
  <si>
    <t>Аминова</t>
  </si>
  <si>
    <t xml:space="preserve"> Виолетта</t>
  </si>
  <si>
    <t xml:space="preserve"> Айнаровна</t>
  </si>
  <si>
    <t xml:space="preserve"> Самира</t>
  </si>
  <si>
    <t>Шатунова</t>
  </si>
  <si>
    <t>Елесина</t>
  </si>
  <si>
    <t>МАОУ "Лицей №5"</t>
  </si>
  <si>
    <t>Уварова</t>
  </si>
  <si>
    <t>Вяткина Ксения Андреевна</t>
  </si>
  <si>
    <t>Камилович</t>
  </si>
  <si>
    <t>Алябьева</t>
  </si>
  <si>
    <t>МАОУ "Гимназия №39 им. Файзуллина А.Ш."</t>
  </si>
  <si>
    <t xml:space="preserve"> Андреевна</t>
  </si>
  <si>
    <t>Остапенко</t>
  </si>
  <si>
    <t xml:space="preserve">Булатова </t>
  </si>
  <si>
    <t>Филиппова</t>
  </si>
  <si>
    <t xml:space="preserve"> Казанцева</t>
  </si>
  <si>
    <t xml:space="preserve"> Анастасия</t>
  </si>
  <si>
    <t xml:space="preserve"> Анатольевна</t>
  </si>
  <si>
    <t>МАОУ Школа №36</t>
  </si>
  <si>
    <t>Кисличко</t>
  </si>
  <si>
    <t xml:space="preserve"> Ванесса</t>
  </si>
  <si>
    <t xml:space="preserve"> Александровна</t>
  </si>
  <si>
    <t>Ганеев</t>
  </si>
  <si>
    <t>Мухарямов</t>
  </si>
  <si>
    <t>Абдулова</t>
  </si>
  <si>
    <t xml:space="preserve"> МАОУ Школа №128</t>
  </si>
  <si>
    <t>До</t>
  </si>
  <si>
    <t>Бао</t>
  </si>
  <si>
    <t>Хан</t>
  </si>
  <si>
    <t>Полюдова</t>
  </si>
  <si>
    <t>МАОУ Школа №147</t>
  </si>
  <si>
    <t>Халикова Зинфира Гайнулловна</t>
  </si>
  <si>
    <t>Елкибаева</t>
  </si>
  <si>
    <t>Умидовна</t>
  </si>
  <si>
    <t>Князев</t>
  </si>
  <si>
    <t xml:space="preserve"> Валерия</t>
  </si>
  <si>
    <t xml:space="preserve"> Витальевна</t>
  </si>
  <si>
    <t>Сидорова</t>
  </si>
  <si>
    <t xml:space="preserve"> Софья</t>
  </si>
  <si>
    <t xml:space="preserve"> Евгеньевна</t>
  </si>
  <si>
    <t>Соловей</t>
  </si>
  <si>
    <t>Курочкин</t>
  </si>
  <si>
    <t>Бокова</t>
  </si>
  <si>
    <t>Конопко</t>
  </si>
  <si>
    <t>МАОУ Школа №56 им. Г.С. Овчинникова</t>
  </si>
  <si>
    <t>Ковязина Юлия Равилевна</t>
  </si>
  <si>
    <t>Шишигина</t>
  </si>
  <si>
    <t>Каюмова</t>
  </si>
  <si>
    <t>Миляуша</t>
  </si>
  <si>
    <t>Тайгильдина Татьяна Семеновна</t>
  </si>
  <si>
    <t>Нурия</t>
  </si>
  <si>
    <t>Сенин</t>
  </si>
  <si>
    <t>ОАНО "ФАНСКУЛ"</t>
  </si>
  <si>
    <t>Габдулхакова Лилия Фагилевна</t>
  </si>
  <si>
    <t>Толкунова</t>
  </si>
  <si>
    <t>Шайхуллин</t>
  </si>
  <si>
    <t>Рилана</t>
  </si>
  <si>
    <t>Николаева</t>
  </si>
  <si>
    <t xml:space="preserve"> МАОУ "Лице №160"</t>
  </si>
  <si>
    <t>Шарафутдинова Гульнара Радиковна</t>
  </si>
  <si>
    <t>Сайгина</t>
  </si>
  <si>
    <t>Идрисова</t>
  </si>
  <si>
    <t>Атауллина Равиля Камиловна</t>
  </si>
  <si>
    <t>Бондарева</t>
  </si>
  <si>
    <t>Давлетова</t>
  </si>
  <si>
    <t>Ермакова</t>
  </si>
  <si>
    <t>МАОУ Школа №99</t>
  </si>
  <si>
    <t>Набиуллина Ирина Борисовна</t>
  </si>
  <si>
    <t>Логинова</t>
  </si>
  <si>
    <t>МАОУ Школа№4</t>
  </si>
  <si>
    <t>Шайтимерова Антонина Валентиновна</t>
  </si>
  <si>
    <t>Имангулова</t>
  </si>
  <si>
    <t>МАОУ "Лицей №1" ГО г.Уфа</t>
  </si>
  <si>
    <t>Альмиев Ринат Амирович</t>
  </si>
  <si>
    <t>Исаева</t>
  </si>
  <si>
    <t>Эдгаровна</t>
  </si>
  <si>
    <t>Кутупов</t>
  </si>
  <si>
    <t>Таипов</t>
  </si>
  <si>
    <t>Татарченко</t>
  </si>
  <si>
    <t>Муллагалин</t>
  </si>
  <si>
    <t>Абдулманов</t>
  </si>
  <si>
    <t>Бикбулатова</t>
  </si>
  <si>
    <t>Солдатова</t>
  </si>
  <si>
    <t>МАОУ ЦО №159</t>
  </si>
  <si>
    <t>Шабельникова Светлана Геннадьевна</t>
  </si>
  <si>
    <t>Абидова</t>
  </si>
  <si>
    <t>Латышова</t>
  </si>
  <si>
    <t>МАОУ Школа №116 им. С.Х.Бикеева</t>
  </si>
  <si>
    <t>Илдаровна</t>
  </si>
  <si>
    <t>Белая</t>
  </si>
  <si>
    <t>Гайнатуллин</t>
  </si>
  <si>
    <t>Альфредович</t>
  </si>
  <si>
    <t>Гиндуллин</t>
  </si>
  <si>
    <t>Надеждина Екатерина Алексеевна</t>
  </si>
  <si>
    <t>Гребенникова</t>
  </si>
  <si>
    <t>Латыпова Наиля Назятовна</t>
  </si>
  <si>
    <t>Ляля</t>
  </si>
  <si>
    <t xml:space="preserve"> Мунирова</t>
  </si>
  <si>
    <t xml:space="preserve"> Латифа</t>
  </si>
  <si>
    <t xml:space="preserve"> Тимуровна</t>
  </si>
  <si>
    <t xml:space="preserve"> ЧОУ "Гармония"</t>
  </si>
  <si>
    <t>Гиранова Эльвира Эхнефовна</t>
  </si>
  <si>
    <t>Овсюк</t>
  </si>
  <si>
    <t>Савченко</t>
  </si>
  <si>
    <t xml:space="preserve"> Сергеевна</t>
  </si>
  <si>
    <t>Ахметгареева</t>
  </si>
  <si>
    <t>Биктимирова</t>
  </si>
  <si>
    <t>Максимча</t>
  </si>
  <si>
    <t xml:space="preserve"> Артемий</t>
  </si>
  <si>
    <t xml:space="preserve"> Витальевич</t>
  </si>
  <si>
    <t>Тагиров</t>
  </si>
  <si>
    <t>Веретильник</t>
  </si>
  <si>
    <t>Габтрахаманова</t>
  </si>
  <si>
    <t>Комарова лариса Ягангировна</t>
  </si>
  <si>
    <t>Горбатова</t>
  </si>
  <si>
    <t>Закирзянов</t>
  </si>
  <si>
    <t>Эдуартович</t>
  </si>
  <si>
    <t xml:space="preserve"> 16.08.2010</t>
  </si>
  <si>
    <t>Соловьев</t>
  </si>
  <si>
    <t>Тазидинов</t>
  </si>
  <si>
    <t xml:space="preserve"> Тимур</t>
  </si>
  <si>
    <t>Робертович</t>
  </si>
  <si>
    <t>Тууль</t>
  </si>
  <si>
    <t>Эрика</t>
  </si>
  <si>
    <t>Фазлыева</t>
  </si>
  <si>
    <t>Шаехова</t>
  </si>
  <si>
    <t>Шальнева</t>
  </si>
  <si>
    <t>Яна</t>
  </si>
  <si>
    <t>Абдулхакова</t>
  </si>
  <si>
    <t>Ильфировна</t>
  </si>
  <si>
    <t>Воробьёва</t>
  </si>
  <si>
    <t xml:space="preserve">Крапчина  </t>
  </si>
  <si>
    <t xml:space="preserve"> Виталина</t>
  </si>
  <si>
    <t xml:space="preserve"> Вячеславовна</t>
  </si>
  <si>
    <t>Муталова</t>
  </si>
  <si>
    <t>Марйам</t>
  </si>
  <si>
    <t>Романовна</t>
  </si>
  <si>
    <t>Лицей №160</t>
  </si>
  <si>
    <t>Ушкевич</t>
  </si>
  <si>
    <t>МАОУ «Школа №113 им. И.И. Рыбалко»</t>
  </si>
  <si>
    <t>Ханов</t>
  </si>
  <si>
    <t>Абукаева</t>
  </si>
  <si>
    <t>Азнагулов</t>
  </si>
  <si>
    <t>Газизуллина</t>
  </si>
  <si>
    <t>МАОУ "БГ № 158 им. М. Карима"</t>
  </si>
  <si>
    <t>Даутов</t>
  </si>
  <si>
    <t xml:space="preserve"> Руслан</t>
  </si>
  <si>
    <t xml:space="preserve">Новикова  </t>
  </si>
  <si>
    <t>Сарбаева</t>
  </si>
  <si>
    <t xml:space="preserve"> ГБОУ БРГИ №1</t>
  </si>
  <si>
    <t>Тукаева</t>
  </si>
  <si>
    <t>Ильгамовна</t>
  </si>
  <si>
    <t>Ахуньянова</t>
  </si>
  <si>
    <t>Бахурь</t>
  </si>
  <si>
    <t>Фатима</t>
  </si>
  <si>
    <t>Финаритовна</t>
  </si>
  <si>
    <t>Животов</t>
  </si>
  <si>
    <t>Валентинович</t>
  </si>
  <si>
    <t>Макарьев</t>
  </si>
  <si>
    <t>Хусаинова Альвина Наилевна</t>
  </si>
  <si>
    <t>Иделия</t>
  </si>
  <si>
    <t>Сарбаев</t>
  </si>
  <si>
    <t xml:space="preserve">Марселевич  </t>
  </si>
  <si>
    <t>Фомина</t>
  </si>
  <si>
    <t>Якупов</t>
  </si>
  <si>
    <t>МАОУ «Гимназия № 105 им. Н.И. Кузнецова»</t>
  </si>
  <si>
    <t>Боровикова Светлана Петровна</t>
  </si>
  <si>
    <t>Ахмерова</t>
  </si>
  <si>
    <t>Донгузова</t>
  </si>
  <si>
    <t xml:space="preserve"> Ульяна</t>
  </si>
  <si>
    <t>МАОУ "Центр образования №53 им. И.В. Максимча"</t>
  </si>
  <si>
    <t>Загитова</t>
  </si>
  <si>
    <t>Байзигитова Айгуль Уелдановна</t>
  </si>
  <si>
    <t>Свинтушевский</t>
  </si>
  <si>
    <t xml:space="preserve"> МАОУ "Лицей №21"</t>
  </si>
  <si>
    <t>Юлдашбаева Рамиля Ахмаровна</t>
  </si>
  <si>
    <t>Федотова</t>
  </si>
  <si>
    <t>Станиславовна</t>
  </si>
  <si>
    <t>Ярмухаметова</t>
  </si>
  <si>
    <t>Нелия</t>
  </si>
  <si>
    <t>Динисовна</t>
  </si>
  <si>
    <t>Быстрова</t>
  </si>
  <si>
    <t xml:space="preserve"> Ксения</t>
  </si>
  <si>
    <t xml:space="preserve"> Дмитриевна</t>
  </si>
  <si>
    <t>МАОУ «Школа № 117 с УИИЯ»</t>
  </si>
  <si>
    <t>Идрисова Алиса Марселевна</t>
  </si>
  <si>
    <t>Гарайшина</t>
  </si>
  <si>
    <t>Кужабаев</t>
  </si>
  <si>
    <t>Миннулович</t>
  </si>
  <si>
    <t>Луговая</t>
  </si>
  <si>
    <t>Трофимец</t>
  </si>
  <si>
    <t>Шабакина</t>
  </si>
  <si>
    <t>МАОУ Школа 17</t>
  </si>
  <si>
    <t>Чубатюк  Гульназ Ильгизовна</t>
  </si>
  <si>
    <t>Шибанова</t>
  </si>
  <si>
    <t>Щиголева</t>
  </si>
  <si>
    <t>Авхадеева</t>
  </si>
  <si>
    <t>Вшивцев</t>
  </si>
  <si>
    <t>Гайсин</t>
  </si>
  <si>
    <t>Шамилевич</t>
  </si>
  <si>
    <t>Гайсина</t>
  </si>
  <si>
    <t xml:space="preserve"> Гимазова</t>
  </si>
  <si>
    <t xml:space="preserve"> Эвелина</t>
  </si>
  <si>
    <t xml:space="preserve"> Айдаровна</t>
  </si>
  <si>
    <t>МАОУ "Школа №104 им. М. Шаймуратова"</t>
  </si>
  <si>
    <t>Каниболоцкая</t>
  </si>
  <si>
    <t>Коломасова</t>
  </si>
  <si>
    <t>Крапчина</t>
  </si>
  <si>
    <t xml:space="preserve"> Марина</t>
  </si>
  <si>
    <t xml:space="preserve"> Красильникова  </t>
  </si>
  <si>
    <t xml:space="preserve"> Маргарита</t>
  </si>
  <si>
    <t xml:space="preserve"> Максимовна</t>
  </si>
  <si>
    <t xml:space="preserve"> АНО СОШ "Баярд"</t>
  </si>
  <si>
    <t>Жукова Ольга Ивановна</t>
  </si>
  <si>
    <t>Мамбетова</t>
  </si>
  <si>
    <t>Рамазановна</t>
  </si>
  <si>
    <t>Сахаутдинова</t>
  </si>
  <si>
    <t>Латыпова Татьяна Матвеевна</t>
  </si>
  <si>
    <t>Эрнест</t>
  </si>
  <si>
    <t>Сегеевна</t>
  </si>
  <si>
    <t>Хизунова</t>
  </si>
  <si>
    <t>Чиркова</t>
  </si>
  <si>
    <t>Шелякова</t>
  </si>
  <si>
    <t>Афризанов</t>
  </si>
  <si>
    <t>Кутеминская Ксения Витальевна</t>
  </si>
  <si>
    <t>Алмасовна</t>
  </si>
  <si>
    <t>Мурадымов</t>
  </si>
  <si>
    <t>Яхиевич</t>
  </si>
  <si>
    <t>Першина Дарья Николаевна</t>
  </si>
  <si>
    <t>Садыкова</t>
  </si>
  <si>
    <t>Слабова</t>
  </si>
  <si>
    <t>Зоя</t>
  </si>
  <si>
    <t>Терегулова</t>
  </si>
  <si>
    <t>Фёдорова</t>
  </si>
  <si>
    <t>Хамзина</t>
  </si>
  <si>
    <t>Якшибаев</t>
  </si>
  <si>
    <t>Асфандияров</t>
  </si>
  <si>
    <t>Рябченко</t>
  </si>
  <si>
    <t>Сергей</t>
  </si>
  <si>
    <t>Акчурина</t>
  </si>
  <si>
    <t>Банникова</t>
  </si>
  <si>
    <t>МАОУ "Гимназия 105 им. Н. И. Кузнецова"</t>
  </si>
  <si>
    <t>Галиакберов</t>
  </si>
  <si>
    <t>Иршат</t>
  </si>
  <si>
    <t>Гатина</t>
  </si>
  <si>
    <t>Зарифуллин</t>
  </si>
  <si>
    <t>Риделевич</t>
  </si>
  <si>
    <t>Куликова</t>
  </si>
  <si>
    <t>Станислава</t>
  </si>
  <si>
    <t xml:space="preserve"> МАОУ "Школа №109"</t>
  </si>
  <si>
    <t>Кулуева</t>
  </si>
  <si>
    <t>Леона</t>
  </si>
  <si>
    <t>Ричардовна</t>
  </si>
  <si>
    <t>Масляницкая</t>
  </si>
  <si>
    <t>Прищенко</t>
  </si>
  <si>
    <t>Владислава</t>
  </si>
  <si>
    <t>Масаллимова Алия Мидхатовна</t>
  </si>
  <si>
    <t>Сахно</t>
  </si>
  <si>
    <t>Серова</t>
  </si>
  <si>
    <t>Федосов</t>
  </si>
  <si>
    <t>Феськов</t>
  </si>
  <si>
    <t>Шаляпина</t>
  </si>
  <si>
    <t>Алтынбекова</t>
  </si>
  <si>
    <t>Рустэмовна</t>
  </si>
  <si>
    <t>МАОУ "Лицей №52"</t>
  </si>
  <si>
    <t>Бердникова Анна Владимировна</t>
  </si>
  <si>
    <t>Бикмурзина</t>
  </si>
  <si>
    <t>Ишмаков</t>
  </si>
  <si>
    <t>Нурлыгаянова Рафида Бахтиевна</t>
  </si>
  <si>
    <t>Каспранов</t>
  </si>
  <si>
    <t>МАОУ школа№ 17</t>
  </si>
  <si>
    <t>Келдыбаева</t>
  </si>
  <si>
    <t>Мухамедьярова</t>
  </si>
  <si>
    <t>Нургалиева</t>
  </si>
  <si>
    <t>Пруссакова</t>
  </si>
  <si>
    <t>Сахаров</t>
  </si>
  <si>
    <t xml:space="preserve"> Богдан</t>
  </si>
  <si>
    <t xml:space="preserve"> Сергеевич</t>
  </si>
  <si>
    <t>Старкова</t>
  </si>
  <si>
    <t>МАОУ Школа №87</t>
  </si>
  <si>
    <t>Фомичева</t>
  </si>
  <si>
    <t>07.047.2010</t>
  </si>
  <si>
    <t>Шарифьянова</t>
  </si>
  <si>
    <t>Фархутдинова</t>
  </si>
  <si>
    <t>Абсаликова</t>
  </si>
  <si>
    <t>Винеровна</t>
  </si>
  <si>
    <t>Оскар</t>
  </si>
  <si>
    <t>Сафира</t>
  </si>
  <si>
    <t>Гилязова</t>
  </si>
  <si>
    <t>Илфатовна</t>
  </si>
  <si>
    <t>Гранова</t>
  </si>
  <si>
    <t>Докукина</t>
  </si>
  <si>
    <t>Загребина</t>
  </si>
  <si>
    <t>МАОУ "Школа №109"</t>
  </si>
  <si>
    <t>максимовна</t>
  </si>
  <si>
    <t>Мадаминов</t>
  </si>
  <si>
    <t>Нилова</t>
  </si>
  <si>
    <t xml:space="preserve"> Саттаров</t>
  </si>
  <si>
    <t xml:space="preserve"> Эдгар</t>
  </si>
  <si>
    <t xml:space="preserve"> Римович</t>
  </si>
  <si>
    <t>Токаренко</t>
  </si>
  <si>
    <t>Хисамеева</t>
  </si>
  <si>
    <t>Вилевна</t>
  </si>
  <si>
    <t>Худалеева</t>
  </si>
  <si>
    <t>Горябин</t>
  </si>
  <si>
    <t>Камский</t>
  </si>
  <si>
    <t>Омарова</t>
  </si>
  <si>
    <t>Тая</t>
  </si>
  <si>
    <t>Ишкулова</t>
  </si>
  <si>
    <t>Гуминская</t>
  </si>
  <si>
    <t>Надежда</t>
  </si>
  <si>
    <t>Асылхузина Элеонора Ильдаровна</t>
  </si>
  <si>
    <t>Мурзина</t>
  </si>
  <si>
    <t>Преснов</t>
  </si>
  <si>
    <t>Нестеренко</t>
  </si>
  <si>
    <t>Силантьев</t>
  </si>
  <si>
    <t>Иннокентьевич</t>
  </si>
  <si>
    <t>Галикеева</t>
  </si>
  <si>
    <t>Ермеева</t>
  </si>
  <si>
    <t>Янситова</t>
  </si>
  <si>
    <t>Гимназия № 3</t>
  </si>
  <si>
    <t>Аминева Райса Шамиловна</t>
  </si>
  <si>
    <t>Дмитриева</t>
  </si>
  <si>
    <t>Чистоступова</t>
  </si>
  <si>
    <t>Москалёва</t>
  </si>
  <si>
    <t>Нигматуллин</t>
  </si>
  <si>
    <t>Маликова</t>
  </si>
  <si>
    <t>Нурмухаметов</t>
  </si>
  <si>
    <t>Бикметов</t>
  </si>
  <si>
    <t>Карамов</t>
  </si>
  <si>
    <t>Гатиятуллина</t>
  </si>
  <si>
    <t>Филюсовна</t>
  </si>
  <si>
    <t>Семенов</t>
  </si>
  <si>
    <t>Вафиев</t>
  </si>
  <si>
    <t>Винерович</t>
  </si>
  <si>
    <t>Халиуллин</t>
  </si>
  <si>
    <t>Любятинская</t>
  </si>
  <si>
    <t>Валишин</t>
  </si>
  <si>
    <t>Ярославцева</t>
  </si>
  <si>
    <t>Идиятуллин</t>
  </si>
  <si>
    <t>Мурад</t>
  </si>
  <si>
    <t xml:space="preserve"> МАОУ БГ 158</t>
  </si>
  <si>
    <t>Фаизова.Л.М</t>
  </si>
  <si>
    <t>Зиятдинова</t>
  </si>
  <si>
    <t>Мурсалимова</t>
  </si>
  <si>
    <t>Сабаева</t>
  </si>
  <si>
    <t>Сюмбель</t>
  </si>
  <si>
    <t>СВО</t>
  </si>
  <si>
    <t>Андраниковна</t>
  </si>
  <si>
    <t>Милеева</t>
  </si>
  <si>
    <t>Галлямова</t>
  </si>
  <si>
    <t>Амирова</t>
  </si>
  <si>
    <t>Вазитовна</t>
  </si>
  <si>
    <t>Валетдинова</t>
  </si>
  <si>
    <t>Сальникова</t>
  </si>
  <si>
    <t>Демакова</t>
  </si>
  <si>
    <t>Гергиевна</t>
  </si>
  <si>
    <t>Мирсаяпов</t>
  </si>
  <si>
    <t>Флоридович</t>
  </si>
  <si>
    <t>Мухутдинова</t>
  </si>
  <si>
    <t>Савичев</t>
  </si>
  <si>
    <t>Бабуркин</t>
  </si>
  <si>
    <t>Хайретдинова</t>
  </si>
  <si>
    <t>Сафия</t>
  </si>
  <si>
    <t>Дергунова</t>
  </si>
  <si>
    <t>23.09.2009г.</t>
  </si>
  <si>
    <t>МАОУ БГ№102 им.Р.т. Бикбаева</t>
  </si>
  <si>
    <t>Эмина</t>
  </si>
  <si>
    <t>Садриева</t>
  </si>
  <si>
    <t>Фёдорова Ольга Ивановна</t>
  </si>
  <si>
    <t>Юлдашбаева Р.А.</t>
  </si>
  <si>
    <t>Суханова</t>
  </si>
  <si>
    <t>Жерновкова</t>
  </si>
  <si>
    <t>Марьина</t>
  </si>
  <si>
    <t>Динисламова</t>
  </si>
  <si>
    <t>Азиз</t>
  </si>
  <si>
    <t>Винарисович</t>
  </si>
  <si>
    <t>Райхель</t>
  </si>
  <si>
    <t>Исламова</t>
  </si>
  <si>
    <t>Козлова</t>
  </si>
  <si>
    <t>Гарданова Гузель Сираевна</t>
  </si>
  <si>
    <t>Саяпин</t>
  </si>
  <si>
    <t>Арсланов</t>
  </si>
  <si>
    <t>Алекович</t>
  </si>
  <si>
    <t>Ефимова</t>
  </si>
  <si>
    <t>Халикова Зенфира Гайнулловна</t>
  </si>
  <si>
    <t>Шорохова</t>
  </si>
  <si>
    <t>Гофман</t>
  </si>
  <si>
    <t>Софина</t>
  </si>
  <si>
    <t>Иксанова</t>
  </si>
  <si>
    <t>Исангужин</t>
  </si>
  <si>
    <t>Динияр</t>
  </si>
  <si>
    <t>Илнурович</t>
  </si>
  <si>
    <t>10.092010</t>
  </si>
  <si>
    <t>Буранбаева</t>
  </si>
  <si>
    <t>Вагиз</t>
  </si>
  <si>
    <t>Закирова</t>
  </si>
  <si>
    <t>Фидратовна</t>
  </si>
  <si>
    <t>Крашенинникова</t>
  </si>
  <si>
    <t>Самигулина</t>
  </si>
  <si>
    <t>Ильвира</t>
  </si>
  <si>
    <t>Флоритович</t>
  </si>
  <si>
    <t>Петров</t>
  </si>
  <si>
    <t>Вячеславович</t>
  </si>
  <si>
    <t>Галяува</t>
  </si>
  <si>
    <t>Аливия</t>
  </si>
  <si>
    <t>Хамадьярова</t>
  </si>
  <si>
    <t>Марданшина</t>
  </si>
  <si>
    <t>Левицкая</t>
  </si>
  <si>
    <t>Аминева</t>
  </si>
  <si>
    <t>Аккусюкова</t>
  </si>
  <si>
    <t>Хохлова</t>
  </si>
  <si>
    <t>Гурьянов</t>
  </si>
  <si>
    <t>Ильнар</t>
  </si>
  <si>
    <t>Вайн Анна Аркадьевна</t>
  </si>
  <si>
    <t>Оганнисян</t>
  </si>
  <si>
    <t>Рузанна</t>
  </si>
  <si>
    <t>Агасиевна</t>
  </si>
  <si>
    <t>Шатлов</t>
  </si>
  <si>
    <t>Владимир</t>
  </si>
  <si>
    <t>МАОУ Школа №80 имени А.М.Матросова</t>
  </si>
  <si>
    <t>Кузнецова Инга Ахатовна</t>
  </si>
  <si>
    <t>Петрунина</t>
  </si>
  <si>
    <t>Абдрашитова</t>
  </si>
  <si>
    <t>Латифа</t>
  </si>
  <si>
    <t>Гайсовна</t>
  </si>
  <si>
    <t>Шайбаков</t>
  </si>
  <si>
    <t>Нуркаева</t>
  </si>
  <si>
    <t>Ганиева Диана Альбертовна</t>
  </si>
  <si>
    <t>Фазуллина</t>
  </si>
  <si>
    <t>Даяна</t>
  </si>
  <si>
    <t>Зиннурова</t>
  </si>
  <si>
    <t>Ардаширова</t>
  </si>
  <si>
    <t>Тукубаева</t>
  </si>
  <si>
    <t>Саратова</t>
  </si>
  <si>
    <t>Аллахвердиева М.Н.</t>
  </si>
  <si>
    <t>Орловская</t>
  </si>
  <si>
    <t>Кудашев</t>
  </si>
  <si>
    <t>Мухтабаров</t>
  </si>
  <si>
    <t>Реналь</t>
  </si>
  <si>
    <t>Ильвирович</t>
  </si>
  <si>
    <t>Адиковна</t>
  </si>
  <si>
    <t>Федоров</t>
  </si>
  <si>
    <t>Герман</t>
  </si>
  <si>
    <t>Кадрасова</t>
  </si>
  <si>
    <t>Мухаматуллина</t>
  </si>
  <si>
    <t>Ильмира</t>
  </si>
  <si>
    <t>Камалова</t>
  </si>
  <si>
    <t>Томоян</t>
  </si>
  <si>
    <t>Геворговна</t>
  </si>
  <si>
    <t>МАОУ ЦО№25</t>
  </si>
  <si>
    <t>Давыдова</t>
  </si>
  <si>
    <t>Гаева</t>
  </si>
  <si>
    <t>Назим</t>
  </si>
  <si>
    <t>Парвизович</t>
  </si>
  <si>
    <t>Шибаева</t>
  </si>
  <si>
    <t>Зиганурова</t>
  </si>
  <si>
    <t>Кудряшов</t>
  </si>
  <si>
    <t>Леонид</t>
  </si>
  <si>
    <t>Ташкинов</t>
  </si>
  <si>
    <t>Илеева Елена Николаевна</t>
  </si>
  <si>
    <t>Силантьева</t>
  </si>
  <si>
    <t>Зайдуллина Ильвира Наильевна</t>
  </si>
  <si>
    <t>Фатхуллина</t>
  </si>
  <si>
    <t>Игнатишина</t>
  </si>
  <si>
    <t>11.03.2010г.</t>
  </si>
  <si>
    <t>Раиль</t>
  </si>
  <si>
    <t>Фаритович</t>
  </si>
  <si>
    <t>Мигунова</t>
  </si>
  <si>
    <t xml:space="preserve"> Чубатюк Гульназ Ильгизовна</t>
  </si>
  <si>
    <t>Степанец</t>
  </si>
  <si>
    <t>Юльевна</t>
  </si>
  <si>
    <t>ДаоТхи</t>
  </si>
  <si>
    <t>ФыонгТхао</t>
  </si>
  <si>
    <t>Дао</t>
  </si>
  <si>
    <t>Григоренко</t>
  </si>
  <si>
    <t>Агапов</t>
  </si>
  <si>
    <t>Ингелевна</t>
  </si>
  <si>
    <t xml:space="preserve">  31.07.2010</t>
  </si>
  <si>
    <t>Аюпов</t>
  </si>
  <si>
    <t>Полтавец</t>
  </si>
  <si>
    <t>Тимербулатова</t>
  </si>
  <si>
    <t xml:space="preserve"> 19.08.2010</t>
  </si>
  <si>
    <t>Яхина</t>
  </si>
  <si>
    <t>Красильникова</t>
  </si>
  <si>
    <t>Гаврилова</t>
  </si>
  <si>
    <t>Прохоров</t>
  </si>
  <si>
    <t>Матвеева</t>
  </si>
  <si>
    <t>Ошибка:520</t>
  </si>
  <si>
    <t>Узлова</t>
  </si>
  <si>
    <t>МАОУ Школа №27</t>
  </si>
  <si>
    <t>Гомзова</t>
  </si>
  <si>
    <t>Владисславовна</t>
  </si>
  <si>
    <t>Юмагужин</t>
  </si>
  <si>
    <t>Тамирлан</t>
  </si>
  <si>
    <t>Тазиев</t>
  </si>
  <si>
    <t>Тагирович</t>
  </si>
  <si>
    <t>Зарубин</t>
  </si>
  <si>
    <t>Седов</t>
  </si>
  <si>
    <t>Яловенко</t>
  </si>
  <si>
    <t>Арсеновна</t>
  </si>
  <si>
    <t>Соболева</t>
  </si>
  <si>
    <t>Шабунина</t>
  </si>
  <si>
    <t>Шайхинурова</t>
  </si>
  <si>
    <t>Дьяченко</t>
  </si>
  <si>
    <t>Держиева</t>
  </si>
  <si>
    <t>Сузанна</t>
  </si>
  <si>
    <t>Ильинична</t>
  </si>
  <si>
    <t>Шмакова</t>
  </si>
  <si>
    <t>Машарова</t>
  </si>
  <si>
    <t>Мелина</t>
  </si>
  <si>
    <t>Камиля</t>
  </si>
  <si>
    <t>Гайсаровна</t>
  </si>
  <si>
    <t>Ишембаева</t>
  </si>
  <si>
    <t>Ильгина</t>
  </si>
  <si>
    <t>Тансыккужина</t>
  </si>
  <si>
    <t>Юлдашевна</t>
  </si>
  <si>
    <t>Фаттахов</t>
  </si>
  <si>
    <t>Замирович</t>
  </si>
  <si>
    <t>Анжелина</t>
  </si>
  <si>
    <t>31,01,2010</t>
  </si>
  <si>
    <t>Афонин</t>
  </si>
  <si>
    <t>Орлова</t>
  </si>
  <si>
    <t>Фларисовна</t>
  </si>
  <si>
    <t>Кутдусов</t>
  </si>
  <si>
    <t>Мухаметгалеев</t>
  </si>
  <si>
    <t>Маннанова Насиба Ахнафовна</t>
  </si>
  <si>
    <t>Шагивалиева</t>
  </si>
  <si>
    <t>Куперман</t>
  </si>
  <si>
    <t>Николь</t>
  </si>
  <si>
    <t>Алимбеков</t>
  </si>
  <si>
    <t>Мурат</t>
  </si>
  <si>
    <t>Гилфанова</t>
  </si>
  <si>
    <t>Кастиева</t>
  </si>
  <si>
    <t>Богдасарова</t>
  </si>
  <si>
    <t>Сосламбекова</t>
  </si>
  <si>
    <t>Доатовна</t>
  </si>
  <si>
    <t>Горчилина</t>
  </si>
  <si>
    <t>Ишмуратов</t>
  </si>
  <si>
    <t>Мансурович</t>
  </si>
  <si>
    <t>Полулихова</t>
  </si>
  <si>
    <t>Душанбаева</t>
  </si>
  <si>
    <t>Сабитова</t>
  </si>
  <si>
    <t>Христолюбова</t>
  </si>
  <si>
    <t>Агапова Ирина Васильевна</t>
  </si>
  <si>
    <t>Мусабекова</t>
  </si>
  <si>
    <t>Кувандиковна</t>
  </si>
  <si>
    <t>Елизарьева</t>
  </si>
  <si>
    <t xml:space="preserve"> 31.03.2010</t>
  </si>
  <si>
    <t xml:space="preserve"> 06.08.2010</t>
  </si>
  <si>
    <t>Хомченко</t>
  </si>
  <si>
    <t>Мунировна</t>
  </si>
  <si>
    <t>Абдуллаева</t>
  </si>
  <si>
    <t>Азиза</t>
  </si>
  <si>
    <t>Боходиржоновна</t>
  </si>
  <si>
    <t>Шайдурова</t>
  </si>
  <si>
    <t>Черкасова</t>
  </si>
  <si>
    <t>Баязитова</t>
  </si>
  <si>
    <t>Василовна</t>
  </si>
  <si>
    <t>Ягафарова</t>
  </si>
  <si>
    <t>Линаровна</t>
  </si>
  <si>
    <t>Вальков</t>
  </si>
  <si>
    <t>Глущенко</t>
  </si>
  <si>
    <t>Шамсутдинов</t>
  </si>
  <si>
    <t>Алишер</t>
  </si>
  <si>
    <t>Раилевич</t>
  </si>
  <si>
    <t>Исалиева</t>
  </si>
  <si>
    <t xml:space="preserve"> 09.02.2011</t>
  </si>
  <si>
    <t>Алетдинова</t>
  </si>
  <si>
    <t>МАОУ Школа №126</t>
  </si>
  <si>
    <t>Ергунова Юлия Васильевна</t>
  </si>
  <si>
    <t>Юрьева</t>
  </si>
  <si>
    <t>Мухаматсалихова</t>
  </si>
  <si>
    <t>Ильвировна</t>
  </si>
  <si>
    <t>Давлетзянова</t>
  </si>
  <si>
    <t>Эльза</t>
  </si>
  <si>
    <t>Ахиярова</t>
  </si>
  <si>
    <t>Давлетбаева</t>
  </si>
  <si>
    <t>Гаяновна</t>
  </si>
  <si>
    <t>05.05.2010г.</t>
  </si>
  <si>
    <t>Ахунов</t>
  </si>
  <si>
    <t>Пушкарева</t>
  </si>
  <si>
    <t>Хисматуллина</t>
  </si>
  <si>
    <t>Асапова</t>
  </si>
  <si>
    <t>Эмилина</t>
  </si>
  <si>
    <t>Фахертдинова</t>
  </si>
  <si>
    <t>Чинаев</t>
  </si>
  <si>
    <t>АНО СОШ "Баярд"</t>
  </si>
  <si>
    <t>Ралифовна</t>
  </si>
  <si>
    <t>Фируза</t>
  </si>
  <si>
    <t>Омодбековна</t>
  </si>
  <si>
    <t>Лобода</t>
  </si>
  <si>
    <t>Гареевна</t>
  </si>
  <si>
    <t>Яременко</t>
  </si>
  <si>
    <t>Садрисламова</t>
  </si>
  <si>
    <t>Валидова</t>
  </si>
  <si>
    <t>Расулевна</t>
  </si>
  <si>
    <t>Ермолаева Елена Васиьевна</t>
  </si>
  <si>
    <t>04,08,2010</t>
  </si>
  <si>
    <t>Хатмулловна</t>
  </si>
  <si>
    <t>Бикметова</t>
  </si>
  <si>
    <t>Курчатов</t>
  </si>
  <si>
    <t>Габдуллаевич</t>
  </si>
  <si>
    <t>Орловский</t>
  </si>
  <si>
    <t>Курамшин</t>
  </si>
  <si>
    <t>Бабенко</t>
  </si>
  <si>
    <t>Шишкина</t>
  </si>
  <si>
    <t>Абсалямова</t>
  </si>
  <si>
    <t>Зинова Резида Закировна</t>
  </si>
  <si>
    <t>Яшин</t>
  </si>
  <si>
    <t>Владиславович</t>
  </si>
  <si>
    <t>Шайхутдинова</t>
  </si>
  <si>
    <t>Сабитовна</t>
  </si>
  <si>
    <t>Илина</t>
  </si>
  <si>
    <t>Ильясова</t>
  </si>
  <si>
    <t>Гагилева</t>
  </si>
  <si>
    <t>Скворцов</t>
  </si>
  <si>
    <t>Искужин</t>
  </si>
  <si>
    <t>Фадис</t>
  </si>
  <si>
    <t>Ялиль</t>
  </si>
  <si>
    <t>Плотников</t>
  </si>
  <si>
    <t>Самарбаев</t>
  </si>
  <si>
    <t>Щеклеина</t>
  </si>
  <si>
    <t>Миронова Ольга Владимировна</t>
  </si>
  <si>
    <t>Садкова</t>
  </si>
  <si>
    <t>Улямаева</t>
  </si>
  <si>
    <t>Полякова</t>
  </si>
  <si>
    <t>Мухаметкулова</t>
  </si>
  <si>
    <t>Альфредовна</t>
  </si>
  <si>
    <t>Юсуфова</t>
  </si>
  <si>
    <t>Саитова</t>
  </si>
  <si>
    <t>Хусаенова</t>
  </si>
  <si>
    <t>Саньярова</t>
  </si>
  <si>
    <t>Искандаровна</t>
  </si>
  <si>
    <t>Рамиль</t>
  </si>
  <si>
    <t>Магадиев</t>
  </si>
  <si>
    <t>Азат</t>
  </si>
  <si>
    <t>Хамитович</t>
  </si>
  <si>
    <t>Талипов</t>
  </si>
  <si>
    <t>Данилович</t>
  </si>
  <si>
    <t>Поспелова</t>
  </si>
  <si>
    <t>Лега</t>
  </si>
  <si>
    <t>Байчурина</t>
  </si>
  <si>
    <t>Юлдашева</t>
  </si>
  <si>
    <t>Емельянова</t>
  </si>
  <si>
    <t>Ильсияр</t>
  </si>
  <si>
    <t>Рузамиловна</t>
  </si>
  <si>
    <t>Давлеткиреева</t>
  </si>
  <si>
    <t>Ямиля</t>
  </si>
  <si>
    <t>Ершова Галина Петровна</t>
  </si>
  <si>
    <t>МОАУ "Лицей №21"</t>
  </si>
  <si>
    <t>9в</t>
  </si>
  <si>
    <t>9 б</t>
  </si>
  <si>
    <t xml:space="preserve">Ефимова  </t>
  </si>
  <si>
    <t xml:space="preserve"> Алиса  </t>
  </si>
  <si>
    <t xml:space="preserve">  Андреевна</t>
  </si>
  <si>
    <t xml:space="preserve">Аккусюкова  </t>
  </si>
  <si>
    <t xml:space="preserve"> Алина  </t>
  </si>
  <si>
    <t xml:space="preserve">Иванова </t>
  </si>
  <si>
    <t>9а</t>
  </si>
  <si>
    <t xml:space="preserve">Хамзина  </t>
  </si>
  <si>
    <t xml:space="preserve">  Ильмира  </t>
  </si>
  <si>
    <t xml:space="preserve">  Марселевна</t>
  </si>
  <si>
    <t>овз</t>
  </si>
  <si>
    <t>9б</t>
  </si>
  <si>
    <t>Бакланова</t>
  </si>
  <si>
    <t>Доминика</t>
  </si>
  <si>
    <t>Сухарев</t>
  </si>
  <si>
    <t>Герцева Наталья Владимировна</t>
  </si>
  <si>
    <t>Айзиля</t>
  </si>
  <si>
    <t>Гульнур</t>
  </si>
  <si>
    <t>Байзигитова Агуль Уелдановна</t>
  </si>
  <si>
    <t>Сабитова Альфия Наилевна</t>
  </si>
  <si>
    <t>Амировна</t>
  </si>
  <si>
    <t>Федорова Лилия Рауильевна</t>
  </si>
  <si>
    <t>Наркас</t>
  </si>
  <si>
    <t>МАОУ «Лицей № 153»</t>
  </si>
  <si>
    <t>Галикеева Гузель Фанилевна</t>
  </si>
  <si>
    <t>МАОУ "Лицей №160"</t>
  </si>
  <si>
    <t>Дана</t>
  </si>
  <si>
    <t>Ильгамович</t>
  </si>
  <si>
    <t>МАОУ Школа №37</t>
  </si>
  <si>
    <t>Фанзилевич</t>
  </si>
  <si>
    <t>Айдар</t>
  </si>
  <si>
    <t>Михайлов</t>
  </si>
  <si>
    <t>Эльнар</t>
  </si>
  <si>
    <t>МАОУ БГ №102 им.Р.Т.Бикбаева</t>
  </si>
  <si>
    <t>МАОУ Школа №100</t>
  </si>
  <si>
    <t>Рамилевич</t>
  </si>
  <si>
    <t>Денисенко</t>
  </si>
  <si>
    <t>Абзалова</t>
  </si>
  <si>
    <t>Фаизова Л.М</t>
  </si>
  <si>
    <t>МАОУ "Лицей № 153"</t>
  </si>
  <si>
    <t>Ибрагимова</t>
  </si>
  <si>
    <t>Мартынова Светлана Викторовна</t>
  </si>
  <si>
    <t>Калимуллина</t>
  </si>
  <si>
    <t>Снежана</t>
  </si>
  <si>
    <t>Кузнецова</t>
  </si>
  <si>
    <t>Раяновна</t>
  </si>
  <si>
    <t>Гурьянова Ольга Петровна</t>
  </si>
  <si>
    <t>Шабанова Любовь Валерьевна</t>
  </si>
  <si>
    <t>Бадретдинова</t>
  </si>
  <si>
    <t>Поздеев Юрий Владимирович</t>
  </si>
  <si>
    <t>Аликович</t>
  </si>
  <si>
    <t>Эдгар</t>
  </si>
  <si>
    <t>Анжелика</t>
  </si>
  <si>
    <t>Гумерова</t>
  </si>
  <si>
    <t>Самир</t>
  </si>
  <si>
    <t>Ганиев</t>
  </si>
  <si>
    <t>Рамазан</t>
  </si>
  <si>
    <t>Рината</t>
  </si>
  <si>
    <t>Русских</t>
  </si>
  <si>
    <t>Фанисовна</t>
  </si>
  <si>
    <t>МАОУ Школа № 71</t>
  </si>
  <si>
    <t>Абельгузина Альбина Зуфаровна</t>
  </si>
  <si>
    <t>Габдуллина</t>
  </si>
  <si>
    <t>Данила</t>
  </si>
  <si>
    <t>Гимаева</t>
  </si>
  <si>
    <t>Гульсина</t>
  </si>
  <si>
    <t>Соболь</t>
  </si>
  <si>
    <t>Каролина</t>
  </si>
  <si>
    <t>Тамир</t>
  </si>
  <si>
    <t>РПМГ 1</t>
  </si>
  <si>
    <t>Гилязов</t>
  </si>
  <si>
    <t>Рамис</t>
  </si>
  <si>
    <t>Кулиш</t>
  </si>
  <si>
    <t>Валентиновна</t>
  </si>
  <si>
    <t>Потетня</t>
  </si>
  <si>
    <t>Стулин Дмитрий Сергеевич</t>
  </si>
  <si>
    <t>Магзумова</t>
  </si>
  <si>
    <t>Амели-Джаннет</t>
  </si>
  <si>
    <t>Хованский</t>
  </si>
  <si>
    <t>Тарасова</t>
  </si>
  <si>
    <t>Наталия</t>
  </si>
  <si>
    <t>Царегородцев</t>
  </si>
  <si>
    <t>Кулуев</t>
  </si>
  <si>
    <t>Мохова</t>
  </si>
  <si>
    <t>Лисицина</t>
  </si>
  <si>
    <t>28,12,2007</t>
  </si>
  <si>
    <t>Баева</t>
  </si>
  <si>
    <t>Мухаметьянова</t>
  </si>
  <si>
    <t>Исламгазеевна</t>
  </si>
  <si>
    <t>Волошин</t>
  </si>
  <si>
    <t>Марфина</t>
  </si>
  <si>
    <t>Машкин</t>
  </si>
  <si>
    <t>Байков</t>
  </si>
  <si>
    <t>Филипп</t>
  </si>
  <si>
    <t>МАОУ "Гимназия №82"</t>
  </si>
  <si>
    <t>Элла</t>
  </si>
  <si>
    <t>Багаутдинов</t>
  </si>
  <si>
    <t>Рахимов</t>
  </si>
  <si>
    <t>Илфат</t>
  </si>
  <si>
    <t>Авальбаева</t>
  </si>
  <si>
    <t>Галия</t>
  </si>
  <si>
    <t>Басыров</t>
  </si>
  <si>
    <t>Газизова</t>
  </si>
  <si>
    <t>Помыткина</t>
  </si>
  <si>
    <t>Проломов</t>
  </si>
  <si>
    <t>Кашапов</t>
  </si>
  <si>
    <t xml:space="preserve"> Камиль</t>
  </si>
  <si>
    <t>МАОУ Татарская Гимназия 84</t>
  </si>
  <si>
    <t>Громенко</t>
  </si>
  <si>
    <t>Хаертдинов</t>
  </si>
  <si>
    <t>Игнатьева</t>
  </si>
  <si>
    <t>Канзафарова</t>
  </si>
  <si>
    <t>Левкина</t>
  </si>
  <si>
    <t>Самойловских</t>
  </si>
  <si>
    <t>Денисов</t>
  </si>
  <si>
    <t>МАОУ Школа № 51</t>
  </si>
  <si>
    <t>Ахметьянова</t>
  </si>
  <si>
    <t>Булякова</t>
  </si>
  <si>
    <t>Дильбар</t>
  </si>
  <si>
    <t>Гильметдинов</t>
  </si>
  <si>
    <t>Айбулатович</t>
  </si>
  <si>
    <t>Димеева</t>
  </si>
  <si>
    <t>МАОУ Школа №70 им. Г.М. Подденежного</t>
  </si>
  <si>
    <t>Баширова Земфира Эдуардовна</t>
  </si>
  <si>
    <t>Фархуллин</t>
  </si>
  <si>
    <t>Шилова</t>
  </si>
  <si>
    <t>Зырянова</t>
  </si>
  <si>
    <t>Ханбиков</t>
  </si>
  <si>
    <t>Динаровис</t>
  </si>
  <si>
    <t>Нуруллина</t>
  </si>
  <si>
    <t>Сафин</t>
  </si>
  <si>
    <t>Шепелева Светлана Витальевна</t>
  </si>
  <si>
    <t>Свищева</t>
  </si>
  <si>
    <t>Исрафилов</t>
  </si>
  <si>
    <t>Сабит</t>
  </si>
  <si>
    <t>Аннурович</t>
  </si>
  <si>
    <t>Ишемгулова</t>
  </si>
  <si>
    <t>Рузалина</t>
  </si>
  <si>
    <t>Абкаюмов</t>
  </si>
  <si>
    <t>Маркова Елена Ленидовна</t>
  </si>
  <si>
    <t>Сулейман</t>
  </si>
  <si>
    <t>Раисович</t>
  </si>
  <si>
    <t>Байбулатова</t>
  </si>
  <si>
    <t>Бурковский</t>
  </si>
  <si>
    <t>Козадаева</t>
  </si>
  <si>
    <t>Лучникова</t>
  </si>
  <si>
    <t>Малышенко</t>
  </si>
  <si>
    <t>Салангина</t>
  </si>
  <si>
    <t>Абдулгужина</t>
  </si>
  <si>
    <t>Ильзида</t>
  </si>
  <si>
    <t>Акбаров</t>
  </si>
  <si>
    <t>Габдракипова</t>
  </si>
  <si>
    <t>Миляда</t>
  </si>
  <si>
    <t>Горина</t>
  </si>
  <si>
    <t>Дейко</t>
  </si>
  <si>
    <t>Саитгалина</t>
  </si>
  <si>
    <t>Гадельшина</t>
  </si>
  <si>
    <t>Мира</t>
  </si>
  <si>
    <t>Одинцова</t>
  </si>
  <si>
    <t>Гусева Валентина Сайнаталовна</t>
  </si>
  <si>
    <t>Балдин</t>
  </si>
  <si>
    <t>Аменева Райса Шамилевна</t>
  </si>
  <si>
    <t>Вечерко</t>
  </si>
  <si>
    <t>Петровна</t>
  </si>
  <si>
    <t>Еремейчик</t>
  </si>
  <si>
    <t>Жарикова</t>
  </si>
  <si>
    <t>Мотина</t>
  </si>
  <si>
    <t>Сафаргалина</t>
  </si>
  <si>
    <t>Хибатуллина</t>
  </si>
  <si>
    <t>Иршатовна</t>
  </si>
  <si>
    <t>Юмагулова</t>
  </si>
  <si>
    <t>Наркес</t>
  </si>
  <si>
    <t>Агзамов</t>
  </si>
  <si>
    <t>Зинатуллина</t>
  </si>
  <si>
    <t>Русланвна</t>
  </si>
  <si>
    <t>Кошелева</t>
  </si>
  <si>
    <t>Анжела</t>
  </si>
  <si>
    <t>Асфаганова</t>
  </si>
  <si>
    <t>Салима</t>
  </si>
  <si>
    <t>Ахметгалина</t>
  </si>
  <si>
    <t>26.05..2009</t>
  </si>
  <si>
    <t>Иликбаев</t>
  </si>
  <si>
    <t>Тлявлина</t>
  </si>
  <si>
    <t>Фархутдинов</t>
  </si>
  <si>
    <t>Яковенко</t>
  </si>
  <si>
    <t>Агишева</t>
  </si>
  <si>
    <t>Ильмирович</t>
  </si>
  <si>
    <t>Мукимова Гульчачак Рифхатовна</t>
  </si>
  <si>
    <t>Масалимова</t>
  </si>
  <si>
    <t>Стретинская</t>
  </si>
  <si>
    <t>Акимова</t>
  </si>
  <si>
    <t>ЧОУ СОШ АЛЬфа</t>
  </si>
  <si>
    <t>Энесса</t>
  </si>
  <si>
    <t>Аликовна</t>
  </si>
  <si>
    <t xml:space="preserve"> 09.10.2008</t>
  </si>
  <si>
    <t>Атаулина Равиля Камиловна</t>
  </si>
  <si>
    <t>Корытин</t>
  </si>
  <si>
    <t>Тимербаева Расиля Газимулловна</t>
  </si>
  <si>
    <t>Минигулов</t>
  </si>
  <si>
    <t>Фролова</t>
  </si>
  <si>
    <t>МАОУ Школа № 112</t>
  </si>
  <si>
    <t>Шамуратов</t>
  </si>
  <si>
    <t>Гаврикова</t>
  </si>
  <si>
    <t>Зиганшин</t>
  </si>
  <si>
    <t>Джалиль</t>
  </si>
  <si>
    <t>Ляхов</t>
  </si>
  <si>
    <t>Нодвикова</t>
  </si>
  <si>
    <t>Диляфруз</t>
  </si>
  <si>
    <t>Рифгатовна</t>
  </si>
  <si>
    <t>03.0.2009</t>
  </si>
  <si>
    <t>Закиров</t>
  </si>
  <si>
    <t>Лобкова</t>
  </si>
  <si>
    <t>Малыгин</t>
  </si>
  <si>
    <t xml:space="preserve"> 27.02.2008</t>
  </si>
  <si>
    <t>Нагимов</t>
  </si>
  <si>
    <t>Солодянкин</t>
  </si>
  <si>
    <t>Чернов</t>
  </si>
  <si>
    <t>МАОУ Школа №85</t>
  </si>
  <si>
    <t>Минигалиева</t>
  </si>
  <si>
    <t>Нурулина</t>
  </si>
  <si>
    <t>Никитин</t>
  </si>
  <si>
    <t>Дегтярев</t>
  </si>
  <si>
    <t>Биктемиров</t>
  </si>
  <si>
    <t>Сидорук</t>
  </si>
  <si>
    <t>Назмутдинов</t>
  </si>
  <si>
    <t>Хусниярова</t>
  </si>
  <si>
    <t>Еникеев</t>
  </si>
  <si>
    <t>Эльмир</t>
  </si>
  <si>
    <t>Мугаллимович</t>
  </si>
  <si>
    <t>Зайлялов</t>
  </si>
  <si>
    <t>Мурзакаева</t>
  </si>
  <si>
    <t>Ильнара</t>
  </si>
  <si>
    <t>Абзалилов</t>
  </si>
  <si>
    <t>Спиридонов</t>
  </si>
  <si>
    <t>Ямалов</t>
  </si>
  <si>
    <t>Смакова</t>
  </si>
  <si>
    <t>Ступникова</t>
  </si>
  <si>
    <t>Тимергалин</t>
  </si>
  <si>
    <t>Фурник</t>
  </si>
  <si>
    <t>Перевышина</t>
  </si>
  <si>
    <t xml:space="preserve"> 06.07.2008</t>
  </si>
  <si>
    <t>Салимьянова</t>
  </si>
  <si>
    <t>Нафисовна</t>
  </si>
  <si>
    <t>Борис</t>
  </si>
  <si>
    <t>Ниязовна</t>
  </si>
  <si>
    <t>МАОУ Лицей№106 Содружество</t>
  </si>
  <si>
    <t>МАОУ Лицей№123</t>
  </si>
  <si>
    <t>Шафигуллина Диана Ильдаровна</t>
  </si>
  <si>
    <t>победитель</t>
  </si>
  <si>
    <t>призер</t>
  </si>
  <si>
    <t>Мухорямов</t>
  </si>
  <si>
    <t>Ахтямов</t>
  </si>
  <si>
    <t>Айварович</t>
  </si>
  <si>
    <t>Фаниль</t>
  </si>
  <si>
    <t>Гайнитдинов</t>
  </si>
  <si>
    <t>Вильдарович</t>
  </si>
  <si>
    <t xml:space="preserve">Азатович </t>
  </si>
  <si>
    <t>Мухаметшин</t>
  </si>
  <si>
    <t>Шарафиева</t>
  </si>
  <si>
    <t>Диваева</t>
  </si>
  <si>
    <t>Мукминова</t>
  </si>
  <si>
    <t>Каюмова Миляуша Халимяновна</t>
  </si>
  <si>
    <t>Алишеровна</t>
  </si>
  <si>
    <t>Валевецкая</t>
  </si>
  <si>
    <t>Поспеева</t>
  </si>
  <si>
    <t>Перескокова</t>
  </si>
  <si>
    <t>Газина</t>
  </si>
  <si>
    <t>Кутлуева</t>
  </si>
  <si>
    <t>Карпачёв</t>
  </si>
  <si>
    <t>Исрафилова</t>
  </si>
  <si>
    <t>Еркаев</t>
  </si>
  <si>
    <t>Атанов</t>
  </si>
  <si>
    <t>15.09.2008</t>
  </si>
  <si>
    <t>Кушегенов</t>
  </si>
  <si>
    <t>Журавлёв</t>
  </si>
  <si>
    <t>Кацай</t>
  </si>
  <si>
    <t>Бахтигареева</t>
  </si>
  <si>
    <t>Гилязетдинова</t>
  </si>
  <si>
    <t>30.04.2008</t>
  </si>
  <si>
    <t>Мухамедьяров</t>
  </si>
  <si>
    <t>Ильдар</t>
  </si>
  <si>
    <t>Буркина</t>
  </si>
  <si>
    <t>Улемаев</t>
  </si>
  <si>
    <t>Нелюбина</t>
  </si>
  <si>
    <t>Флюровна</t>
  </si>
  <si>
    <t>Девятова</t>
  </si>
  <si>
    <t>26.03.2008</t>
  </si>
  <si>
    <t>Казарян</t>
  </si>
  <si>
    <t>Эдуартовна</t>
  </si>
  <si>
    <t>Шохов</t>
  </si>
  <si>
    <t>Хазиахметова</t>
  </si>
  <si>
    <t>Тупикова</t>
  </si>
  <si>
    <t>Янтураев</t>
  </si>
  <si>
    <t>Тазетдинова</t>
  </si>
  <si>
    <t>07.04.2008</t>
  </si>
  <si>
    <t>Гиниятуллина</t>
  </si>
  <si>
    <t>Кудаярова</t>
  </si>
  <si>
    <t>Галиянов</t>
  </si>
  <si>
    <t>Назифовна</t>
  </si>
  <si>
    <t>Юшкова</t>
  </si>
  <si>
    <t>Китанова</t>
  </si>
  <si>
    <t>Кудакаева</t>
  </si>
  <si>
    <t>Сипкиева</t>
  </si>
  <si>
    <t>Элен</t>
  </si>
  <si>
    <t>Зурабовна</t>
  </si>
  <si>
    <t>Хомякова</t>
  </si>
  <si>
    <t>Микаева</t>
  </si>
  <si>
    <t>Карпова</t>
  </si>
  <si>
    <t>Байзигитов</t>
  </si>
  <si>
    <t>Мамонтова</t>
  </si>
  <si>
    <t>Козырева</t>
  </si>
  <si>
    <t>Халимов</t>
  </si>
  <si>
    <t>Манушкова</t>
  </si>
  <si>
    <t>Курбанова</t>
  </si>
  <si>
    <t>Мирзобековна</t>
  </si>
  <si>
    <t>Косолапова</t>
  </si>
  <si>
    <t>Истякова</t>
  </si>
  <si>
    <t>Айнуровна</t>
  </si>
  <si>
    <t>Мухаметкильдин</t>
  </si>
  <si>
    <t>Искандарович</t>
  </si>
  <si>
    <t>18,11,2008</t>
  </si>
  <si>
    <t xml:space="preserve"> 08.06.2008</t>
  </si>
  <si>
    <t>Чертоусова</t>
  </si>
  <si>
    <t xml:space="preserve"> 05.08.2008</t>
  </si>
  <si>
    <t>Зубов</t>
  </si>
  <si>
    <t>Гузалия</t>
  </si>
  <si>
    <t>Иксановна</t>
  </si>
  <si>
    <t>Ежова</t>
  </si>
  <si>
    <t>Кулова</t>
  </si>
  <si>
    <t>Уронов</t>
  </si>
  <si>
    <t>Эльдар</t>
  </si>
  <si>
    <t>Анварович</t>
  </si>
  <si>
    <t>Хилалов</t>
  </si>
  <si>
    <t>Айгиз</t>
  </si>
  <si>
    <t>Гимранов</t>
  </si>
  <si>
    <t>Синагатулина</t>
  </si>
  <si>
    <t>Церулик</t>
  </si>
  <si>
    <t>Селимова</t>
  </si>
  <si>
    <t>Айсович</t>
  </si>
  <si>
    <t>Айтуган</t>
  </si>
  <si>
    <t>Нугуманов</t>
  </si>
  <si>
    <t>17.02.2008</t>
  </si>
  <si>
    <t>Пяткова</t>
  </si>
  <si>
    <t>Абдулмукминова</t>
  </si>
  <si>
    <t>Тимирова</t>
  </si>
  <si>
    <t>Мухаметова</t>
  </si>
  <si>
    <t>Бекерес</t>
  </si>
  <si>
    <t>03.10.2008</t>
  </si>
  <si>
    <t>Тимонина</t>
  </si>
  <si>
    <t>Жирова</t>
  </si>
  <si>
    <t>Мерзлова</t>
  </si>
  <si>
    <t>Ишьяров</t>
  </si>
  <si>
    <t>Шахбазова</t>
  </si>
  <si>
    <t>Гюлшан</t>
  </si>
  <si>
    <t>Забуллакызы</t>
  </si>
  <si>
    <t>06.09.2008</t>
  </si>
  <si>
    <t>Кононова</t>
  </si>
  <si>
    <t>Шварёва</t>
  </si>
  <si>
    <t>18.12.20007</t>
  </si>
  <si>
    <t>30.11.2007г.</t>
  </si>
  <si>
    <t>Эмилевна</t>
  </si>
  <si>
    <t>Голубева</t>
  </si>
  <si>
    <t>Алероева</t>
  </si>
  <si>
    <t>Айна</t>
  </si>
  <si>
    <t xml:space="preserve"> 28.02.2008</t>
  </si>
  <si>
    <t>08.032.008</t>
  </si>
  <si>
    <t>Мотова</t>
  </si>
  <si>
    <t>Ильсюяр</t>
  </si>
  <si>
    <t>Хурматовна</t>
  </si>
  <si>
    <t>Артамонова</t>
  </si>
  <si>
    <t>Курбангулова</t>
  </si>
  <si>
    <t>Зульхиза</t>
  </si>
  <si>
    <t>Дистанов</t>
  </si>
  <si>
    <t>Уразаева</t>
  </si>
  <si>
    <t>27.07.2008</t>
  </si>
  <si>
    <t>Харламова</t>
  </si>
  <si>
    <t>31.05.2008г.</t>
  </si>
  <si>
    <t>Юлаевна</t>
  </si>
  <si>
    <t>Миляуша </t>
  </si>
  <si>
    <t>Иблиаминов</t>
  </si>
  <si>
    <t>01,07,2008</t>
  </si>
  <si>
    <t>Владлена</t>
  </si>
  <si>
    <t>Кустыбаева</t>
  </si>
  <si>
    <t>Наргиза</t>
  </si>
  <si>
    <t>Гуфранова</t>
  </si>
  <si>
    <t>Альфина</t>
  </si>
  <si>
    <t>Вульф</t>
  </si>
  <si>
    <t>Сакин</t>
  </si>
  <si>
    <t>Ямилевич</t>
  </si>
  <si>
    <t>Середюк</t>
  </si>
  <si>
    <t>Субаева</t>
  </si>
  <si>
    <t>Тухтамышева</t>
  </si>
  <si>
    <t>Рухшона</t>
  </si>
  <si>
    <t>Данилова</t>
  </si>
  <si>
    <t>Ерофеева</t>
  </si>
  <si>
    <t>Ирикович</t>
  </si>
  <si>
    <t>Шкапская</t>
  </si>
  <si>
    <t>Халимова</t>
  </si>
  <si>
    <t>Шутанова</t>
  </si>
  <si>
    <t>Надир</t>
  </si>
  <si>
    <t>Уракова</t>
  </si>
  <si>
    <t>Равшановна</t>
  </si>
  <si>
    <t>21,11,2008</t>
  </si>
  <si>
    <t>Мингазова</t>
  </si>
  <si>
    <t>Раисовна</t>
  </si>
  <si>
    <t>23,10,2008</t>
  </si>
  <si>
    <t>Калимуллин</t>
  </si>
  <si>
    <t>Затеева</t>
  </si>
  <si>
    <t>Янина</t>
  </si>
  <si>
    <t>Хаирова</t>
  </si>
  <si>
    <t>Рябченкова</t>
  </si>
  <si>
    <t>Шобухов</t>
  </si>
  <si>
    <t>Бабкин</t>
  </si>
  <si>
    <t>11а</t>
  </si>
  <si>
    <t xml:space="preserve">Дегтярёв   </t>
  </si>
  <si>
    <t>Дмитриевич,</t>
  </si>
  <si>
    <t xml:space="preserve">Бадретдинова  </t>
  </si>
  <si>
    <t xml:space="preserve"> Зарина </t>
  </si>
  <si>
    <t xml:space="preserve"> Рафаэлевна</t>
  </si>
  <si>
    <t>Тран Ти Ту Фыонг</t>
  </si>
  <si>
    <t>9е</t>
  </si>
  <si>
    <t>муниципальный</t>
  </si>
  <si>
    <t>Ранжированный список участников муниципального этапа всероссийской олимпиады школьников
по биологии в  7  классах в 2025-2026 учебном году</t>
  </si>
  <si>
    <t>Ранжированный список участников муниципального тапа всероссийской олимпиады школьников
по  биологии в  8  классах в 2025-2026 учебном году</t>
  </si>
  <si>
    <t>Ранжированный список участников муниципального этапа всероссийской олимпиады школьников
по биологии в  9  классах в 2025-2026 учебном году</t>
  </si>
  <si>
    <t>Ранжированный список участников муниципального этапа всероссийской олимпиады школьников
по биологии в  10  классах в 2025-2026 учебном году</t>
  </si>
  <si>
    <t>Ранжированный список участников муниципального этапа всероссийской олимпиады школьников
по биологии в  11  классах в 2025-2026 учебном году</t>
  </si>
  <si>
    <t>Кибкаев</t>
  </si>
  <si>
    <t xml:space="preserve">Сулейманова </t>
  </si>
  <si>
    <t>Эльвира</t>
  </si>
  <si>
    <t xml:space="preserve"> МАОУ "Гимназия №115" </t>
  </si>
  <si>
    <t>26.11.2012</t>
  </si>
  <si>
    <t>01.02.2012</t>
  </si>
  <si>
    <t>25.05.2012</t>
  </si>
  <si>
    <t>12.04.2011</t>
  </si>
  <si>
    <t>17.10.2011</t>
  </si>
  <si>
    <t xml:space="preserve">  МАОУ "Лицей № 96"  </t>
  </si>
  <si>
    <t>Ахмадиева</t>
  </si>
  <si>
    <t>30.09.2011</t>
  </si>
  <si>
    <t xml:space="preserve"> нет </t>
  </si>
  <si>
    <t xml:space="preserve"> МАОУ Школа №128 </t>
  </si>
  <si>
    <t xml:space="preserve"> Аблеев</t>
  </si>
  <si>
    <t xml:space="preserve"> Зуфар</t>
  </si>
  <si>
    <t xml:space="preserve"> Тимурович</t>
  </si>
  <si>
    <t xml:space="preserve"> МАОУ Татарская гимназия №84</t>
  </si>
  <si>
    <t>Рауиловна</t>
  </si>
  <si>
    <t>23.02.2011</t>
  </si>
  <si>
    <t>Юрепин</t>
  </si>
  <si>
    <t>28.08.2011</t>
  </si>
  <si>
    <t>21.12.2011</t>
  </si>
  <si>
    <t xml:space="preserve"> МАОУ "Гимназия  № 91" ГО г. Уфа </t>
  </si>
  <si>
    <t>Кириенко</t>
  </si>
  <si>
    <t>Зиганшина</t>
  </si>
  <si>
    <t>Лаврова</t>
  </si>
  <si>
    <t>МАОУ "УГБГ № 20 им. Ф.Х. Мустафиной"</t>
  </si>
  <si>
    <t>Шульга Ольга Александровна</t>
  </si>
  <si>
    <t>09,05,2009</t>
  </si>
  <si>
    <t>Снытко</t>
  </si>
  <si>
    <t>Фоминых</t>
  </si>
  <si>
    <t xml:space="preserve"> РГИ им. Г. Альмухаметова</t>
  </si>
  <si>
    <t>Вилада</t>
  </si>
  <si>
    <t>Рамильевна</t>
  </si>
  <si>
    <t>Басова</t>
  </si>
  <si>
    <t>Баландина Марина Николаевна</t>
  </si>
  <si>
    <t>Эльбрусовна</t>
  </si>
  <si>
    <t>#######</t>
  </si>
  <si>
    <t>Добрачева Юлия Геннадьева</t>
  </si>
  <si>
    <t>Лазарева</t>
  </si>
  <si>
    <t>Платонова</t>
  </si>
  <si>
    <t>Гарданова Г.С.</t>
  </si>
  <si>
    <t>Плиева</t>
  </si>
  <si>
    <t>Юсуповна</t>
  </si>
  <si>
    <t>Харлова</t>
  </si>
  <si>
    <t>Хасаньянова</t>
  </si>
  <si>
    <t>Юлаева</t>
  </si>
  <si>
    <t>Ярулина</t>
  </si>
  <si>
    <t>МАОУ "БГ № 102"</t>
  </si>
  <si>
    <t>Масагутова</t>
  </si>
  <si>
    <t>Насрыева</t>
  </si>
  <si>
    <t>Муталлимова Светлана Анваровна</t>
  </si>
  <si>
    <t>Айнулин</t>
  </si>
  <si>
    <t>30.11.2009</t>
  </si>
  <si>
    <t>Айнулина</t>
  </si>
  <si>
    <t>Рамиля</t>
  </si>
  <si>
    <t>15.10.2008</t>
  </si>
  <si>
    <t>10.02.2009г.</t>
  </si>
  <si>
    <t>Куватова</t>
  </si>
  <si>
    <t>Кунцман</t>
  </si>
  <si>
    <t>Субботина</t>
  </si>
  <si>
    <t>Хадеева</t>
  </si>
  <si>
    <t>Аитова</t>
  </si>
  <si>
    <t>Кадыров</t>
  </si>
  <si>
    <t>10б</t>
  </si>
  <si>
    <t>Султановская</t>
  </si>
  <si>
    <t xml:space="preserve"> Кирилловна</t>
  </si>
  <si>
    <t>Уразлина</t>
  </si>
  <si>
    <t>14.07.2009г.</t>
  </si>
  <si>
    <t>Асхадуллин</t>
  </si>
  <si>
    <t>01.09.2009</t>
  </si>
  <si>
    <t>Латыпова</t>
  </si>
  <si>
    <t>Лопатин</t>
  </si>
  <si>
    <t>Мельникова</t>
  </si>
  <si>
    <t>Горева</t>
  </si>
  <si>
    <t>Муртазин</t>
  </si>
  <si>
    <t>Фанилевич</t>
  </si>
  <si>
    <t>Фазылгаяновна Дина Кимовна</t>
  </si>
  <si>
    <t>Нугаманова</t>
  </si>
  <si>
    <t>Иштугановна</t>
  </si>
  <si>
    <t>Адылгареева</t>
  </si>
  <si>
    <t>денисенко дарья владимировна</t>
  </si>
  <si>
    <t>Карима</t>
  </si>
  <si>
    <t>05,11,2009</t>
  </si>
  <si>
    <t>Кудашева</t>
  </si>
  <si>
    <t>Муртазина</t>
  </si>
  <si>
    <t>Сахибгариева</t>
  </si>
  <si>
    <t>Сиразетдинова</t>
  </si>
  <si>
    <t>рамзесовна</t>
  </si>
  <si>
    <t>Абакачева</t>
  </si>
  <si>
    <t>Замира</t>
  </si>
  <si>
    <t>Алтынбаева</t>
  </si>
  <si>
    <t xml:space="preserve"> ГБОУ «РПМГ № 2 «СМАРТ»»</t>
  </si>
  <si>
    <t>Нелли</t>
  </si>
  <si>
    <t>Малков</t>
  </si>
  <si>
    <t>Леушин</t>
  </si>
  <si>
    <t>Лутфуллина</t>
  </si>
  <si>
    <t>Вильевна</t>
  </si>
  <si>
    <t>Аргинбаева</t>
  </si>
  <si>
    <t>Барзали</t>
  </si>
  <si>
    <t>Габидуллин</t>
  </si>
  <si>
    <t>Каразбаева</t>
  </si>
  <si>
    <t>Айзиряк</t>
  </si>
  <si>
    <t>Алековна</t>
  </si>
  <si>
    <t>Шабаев</t>
  </si>
  <si>
    <t>Гулеян</t>
  </si>
  <si>
    <t>Славик</t>
  </si>
  <si>
    <t>Сосинович</t>
  </si>
  <si>
    <t>Искандеровна</t>
  </si>
  <si>
    <t>МАОУ «Физико-математический лицей № 93»</t>
  </si>
  <si>
    <t>Габдрашитова</t>
  </si>
  <si>
    <t>Кусярбаева</t>
  </si>
  <si>
    <t>Накиев</t>
  </si>
  <si>
    <t>Иаратович</t>
  </si>
  <si>
    <t>Абзалилова</t>
  </si>
  <si>
    <t>Бредихина</t>
  </si>
  <si>
    <t>Заврищенский</t>
  </si>
  <si>
    <t>Камалиева</t>
  </si>
  <si>
    <t>Альфировна</t>
  </si>
  <si>
    <t>Инэра</t>
  </si>
  <si>
    <t>Мельников</t>
  </si>
  <si>
    <t>Семенова Анна Денисовна</t>
  </si>
  <si>
    <t>Айяд</t>
  </si>
  <si>
    <t>Хайат</t>
  </si>
  <si>
    <t>Махмутовна</t>
  </si>
  <si>
    <t>Даутова</t>
  </si>
  <si>
    <t>Вилия</t>
  </si>
  <si>
    <t>Винарисовна</t>
  </si>
  <si>
    <t>Равилов</t>
  </si>
  <si>
    <t>Кадыргулова</t>
  </si>
  <si>
    <t>Максимочкин</t>
  </si>
  <si>
    <t>Дмиртиевич</t>
  </si>
  <si>
    <t>Вавилова</t>
  </si>
  <si>
    <t>Ишмухаметов</t>
  </si>
  <si>
    <t>Витальевия</t>
  </si>
  <si>
    <t>Бердина</t>
  </si>
  <si>
    <t>Суфия</t>
  </si>
  <si>
    <t>Кислицына</t>
  </si>
  <si>
    <t>Алёна</t>
  </si>
  <si>
    <t>Сахиуллина</t>
  </si>
  <si>
    <t>Ильвина</t>
  </si>
  <si>
    <t>Забродкина</t>
  </si>
  <si>
    <t>Ралифович</t>
  </si>
  <si>
    <t>Нигматуллина</t>
  </si>
  <si>
    <t>Констатиновна</t>
  </si>
  <si>
    <t>01.12.2008</t>
  </si>
  <si>
    <t>Анварова</t>
  </si>
  <si>
    <t>Ахмеров</t>
  </si>
  <si>
    <t>Тахирович</t>
  </si>
  <si>
    <t>Курмашева</t>
  </si>
  <si>
    <t>Мугаттаров</t>
  </si>
  <si>
    <t>Смоленцева</t>
  </si>
  <si>
    <t>24,07,2009</t>
  </si>
  <si>
    <t>Мазитова</t>
  </si>
  <si>
    <t>Раяна</t>
  </si>
  <si>
    <t>Аскаровна</t>
  </si>
  <si>
    <t>Шаймухаметова</t>
  </si>
  <si>
    <t xml:space="preserve"> Аделия</t>
  </si>
  <si>
    <t xml:space="preserve"> Альбертовна</t>
  </si>
  <si>
    <t>Бикташев</t>
  </si>
  <si>
    <t>Ильназ</t>
  </si>
  <si>
    <t>Анфазович</t>
  </si>
  <si>
    <t>Сагадиева</t>
  </si>
  <si>
    <t>Ханвердиева</t>
  </si>
  <si>
    <t>Рабия</t>
  </si>
  <si>
    <t>Аминева Райса Шамилевна</t>
  </si>
  <si>
    <t>Цибулькин</t>
  </si>
  <si>
    <t>19,11,2008</t>
  </si>
  <si>
    <t>Аллаяров</t>
  </si>
  <si>
    <t>01.05.2009</t>
  </si>
  <si>
    <t>Еремеева</t>
  </si>
  <si>
    <t>Ишбулатова</t>
  </si>
  <si>
    <t>Назипова</t>
  </si>
  <si>
    <t>Аллямеев</t>
  </si>
  <si>
    <t>Биккинина</t>
  </si>
  <si>
    <t>Габбасов</t>
  </si>
  <si>
    <t>Ишбулатович</t>
  </si>
  <si>
    <t>Уварова Татьяна Аркадьвна</t>
  </si>
  <si>
    <t>Кочунова</t>
  </si>
  <si>
    <t>Прокопенко</t>
  </si>
  <si>
    <t>Назырова</t>
  </si>
  <si>
    <t>10,04,2009</t>
  </si>
  <si>
    <t>25,02,2010</t>
  </si>
  <si>
    <t>Ахунова</t>
  </si>
  <si>
    <t>Баркова</t>
  </si>
  <si>
    <t>Фигатовна</t>
  </si>
  <si>
    <t>Паканещикова</t>
  </si>
  <si>
    <t>Юдин</t>
  </si>
  <si>
    <t>Климентий</t>
  </si>
  <si>
    <t>Вениаминович</t>
  </si>
  <si>
    <t>Колесникова</t>
  </si>
  <si>
    <t>06.11.2009</t>
  </si>
  <si>
    <t>Федорова Ольга Ивановна</t>
  </si>
  <si>
    <t>Артемьева</t>
  </si>
  <si>
    <t>Неля</t>
  </si>
  <si>
    <t>26,03,2009</t>
  </si>
  <si>
    <t>Илшатовна</t>
  </si>
  <si>
    <t>Мухаметярова</t>
  </si>
  <si>
    <t>Томарова</t>
  </si>
  <si>
    <t>Агашков</t>
  </si>
  <si>
    <t>Геннадиевич</t>
  </si>
  <si>
    <t>Горбачёва</t>
  </si>
  <si>
    <t>Далаева</t>
  </si>
  <si>
    <t>Элиса</t>
  </si>
  <si>
    <t>Алихановна</t>
  </si>
  <si>
    <t>Ишбирдина</t>
  </si>
  <si>
    <t>21.11.2009</t>
  </si>
  <si>
    <t>Митакович</t>
  </si>
  <si>
    <t>Пенкова</t>
  </si>
  <si>
    <t>Мустаева</t>
  </si>
  <si>
    <t>Альфира</t>
  </si>
  <si>
    <t>Маратована</t>
  </si>
  <si>
    <t>Поддубецкая</t>
  </si>
  <si>
    <t>Черемных</t>
  </si>
  <si>
    <t>Ахметшин</t>
  </si>
  <si>
    <t>Шамиль</t>
  </si>
  <si>
    <t>Валинурова</t>
  </si>
  <si>
    <t>Анита</t>
  </si>
  <si>
    <t>Бикбаева</t>
  </si>
  <si>
    <t>Ринэль</t>
  </si>
  <si>
    <t>Фларидовна</t>
  </si>
  <si>
    <t>Меньшикова</t>
  </si>
  <si>
    <t xml:space="preserve"> 01.05.2009</t>
  </si>
  <si>
    <t>Хадисов</t>
  </si>
  <si>
    <t>Шершова</t>
  </si>
  <si>
    <t>Ермолаева</t>
  </si>
  <si>
    <t>Исеев</t>
  </si>
  <si>
    <t>Мелентьева</t>
  </si>
  <si>
    <t>Сизова</t>
  </si>
  <si>
    <t>Кривко</t>
  </si>
  <si>
    <t>МАОУ " Школа №104 им. М. Шаймуратова"</t>
  </si>
  <si>
    <t>Хайбрахманова</t>
  </si>
  <si>
    <t>Яппарова</t>
  </si>
  <si>
    <t>Валитова</t>
  </si>
  <si>
    <t>МАОУ школа №49</t>
  </si>
  <si>
    <t>Кондрова</t>
  </si>
  <si>
    <t>Салемгариева</t>
  </si>
  <si>
    <t>Найля</t>
  </si>
  <si>
    <t>Танзилевна</t>
  </si>
  <si>
    <t>Сметанина Екатерина Миххайловна</t>
  </si>
  <si>
    <t>Шабрина</t>
  </si>
  <si>
    <t>Зидымышева</t>
  </si>
  <si>
    <t>Родионова</t>
  </si>
  <si>
    <t>Бузина</t>
  </si>
  <si>
    <t>Уварова Галина Александровна</t>
  </si>
  <si>
    <t>Жук</t>
  </si>
  <si>
    <t>Набиуллина Лениза Флорисовна</t>
  </si>
  <si>
    <t>Кабиров</t>
  </si>
  <si>
    <t>Тимерхан</t>
  </si>
  <si>
    <t>Каратеева</t>
  </si>
  <si>
    <t>Кашфуллина</t>
  </si>
  <si>
    <t>Ращупко</t>
  </si>
  <si>
    <t xml:space="preserve"> 22.08.2009</t>
  </si>
  <si>
    <t>17.05.2009</t>
  </si>
  <si>
    <t>Данг</t>
  </si>
  <si>
    <t>Чам</t>
  </si>
  <si>
    <t>Ань</t>
  </si>
  <si>
    <t>Набиулина</t>
  </si>
  <si>
    <t>Нешумаева</t>
  </si>
  <si>
    <t>26.11.2009</t>
  </si>
  <si>
    <t>Тухбатуллина</t>
  </si>
  <si>
    <t>Земцова</t>
  </si>
  <si>
    <t>Исхаков</t>
  </si>
  <si>
    <t>Батырхан</t>
  </si>
  <si>
    <t>Косоногов</t>
  </si>
  <si>
    <t>09.02.2009</t>
  </si>
  <si>
    <t>Мостовик</t>
  </si>
  <si>
    <t>Набиева</t>
  </si>
  <si>
    <t>Назаров</t>
  </si>
  <si>
    <t>Сакаев</t>
  </si>
  <si>
    <t>Чурсина</t>
  </si>
  <si>
    <t>МАОУ Школа №56 им. Г.С.Овчинникова</t>
  </si>
  <si>
    <t>Ковязина Юлия Равильевна</t>
  </si>
  <si>
    <t>Косарев</t>
  </si>
  <si>
    <t>Тимофеевич</t>
  </si>
  <si>
    <t>Сиников</t>
  </si>
  <si>
    <t xml:space="preserve"> Антонович</t>
  </si>
  <si>
    <t>Созонова</t>
  </si>
  <si>
    <t>Тимирьянова</t>
  </si>
  <si>
    <t>Арефьев</t>
  </si>
  <si>
    <t>Полонская</t>
  </si>
  <si>
    <t>Ромашихина</t>
  </si>
  <si>
    <t>Худинша</t>
  </si>
  <si>
    <t>Звонова</t>
  </si>
  <si>
    <t>МАОУ Школа № 126 ГО г. Уфа РБ</t>
  </si>
  <si>
    <t>Ишмуллина</t>
  </si>
  <si>
    <t>Корбашов</t>
  </si>
  <si>
    <t>Маркелов</t>
  </si>
  <si>
    <t>Шелагина</t>
  </si>
  <si>
    <t>19.02.2010</t>
  </si>
  <si>
    <t>Иликбаева</t>
  </si>
  <si>
    <t>Обиденко</t>
  </si>
  <si>
    <t>Рязанова</t>
  </si>
  <si>
    <t>Тукаев</t>
  </si>
  <si>
    <t>Тютюкова</t>
  </si>
  <si>
    <t>Хамидулин</t>
  </si>
  <si>
    <t>Родионович</t>
  </si>
  <si>
    <t>Долгова</t>
  </si>
  <si>
    <t>Кляшева</t>
  </si>
  <si>
    <t>Рассадкина</t>
  </si>
  <si>
    <t>Шагритдинова</t>
  </si>
  <si>
    <t>01.10.2009</t>
  </si>
  <si>
    <t>Ганиева</t>
  </si>
  <si>
    <t>Айлита</t>
  </si>
  <si>
    <t>Любавичева</t>
  </si>
  <si>
    <t>03.01.2009</t>
  </si>
  <si>
    <t>Данияровна</t>
  </si>
  <si>
    <t>Байдавлетов</t>
  </si>
  <si>
    <t>Нурлан</t>
  </si>
  <si>
    <t>Буляков</t>
  </si>
  <si>
    <t>Ильнур</t>
  </si>
  <si>
    <t>Зайнуллина</t>
  </si>
  <si>
    <t>Ахтямовна</t>
  </si>
  <si>
    <t>Ирматова</t>
  </si>
  <si>
    <t>Азизовна</t>
  </si>
  <si>
    <t>02.12.2009</t>
  </si>
  <si>
    <t>Машкова</t>
  </si>
  <si>
    <t>Хамета</t>
  </si>
  <si>
    <t>Шигапов</t>
  </si>
  <si>
    <t>Расимович</t>
  </si>
  <si>
    <t>Акулова</t>
  </si>
  <si>
    <t>Белокуров</t>
  </si>
  <si>
    <t>Варлыгина</t>
  </si>
  <si>
    <t>Виноградова</t>
  </si>
  <si>
    <t>Терешин</t>
  </si>
  <si>
    <t>Тимербаева</t>
  </si>
  <si>
    <t>Хаматдинова</t>
  </si>
  <si>
    <t>Гимазиева</t>
  </si>
  <si>
    <t>18.12.2009</t>
  </si>
  <si>
    <t>Мазитов</t>
  </si>
  <si>
    <t>Соколов</t>
  </si>
  <si>
    <t>Ямилов</t>
  </si>
  <si>
    <t>Cтупина</t>
  </si>
  <si>
    <t>Менировна</t>
  </si>
  <si>
    <t>Дорофеева</t>
  </si>
  <si>
    <t>Исмагилов</t>
  </si>
  <si>
    <t>Ишкильдин</t>
  </si>
  <si>
    <t>МАОУ Школа №9</t>
  </si>
  <si>
    <t>Ушакова П.Н.</t>
  </si>
  <si>
    <t>Ришат</t>
  </si>
  <si>
    <t>Насибуллин</t>
  </si>
  <si>
    <t>Пятаев</t>
  </si>
  <si>
    <t>Аллабердин</t>
  </si>
  <si>
    <t>Боброва</t>
  </si>
  <si>
    <t>27.07.2009</t>
  </si>
  <si>
    <t>Дружинин</t>
  </si>
  <si>
    <t>Серегеевич</t>
  </si>
  <si>
    <t>Ильтинбаева</t>
  </si>
  <si>
    <t>Мустафина Гульнара Галиевна</t>
  </si>
  <si>
    <t>Мозгунова</t>
  </si>
  <si>
    <t>Надысев</t>
  </si>
  <si>
    <t>Янбердина</t>
  </si>
  <si>
    <t>Баширова</t>
  </si>
  <si>
    <t>Фанилевна</t>
  </si>
  <si>
    <t>Бурмистрова</t>
  </si>
  <si>
    <t>Габдулхаков</t>
  </si>
  <si>
    <t>Рияна</t>
  </si>
  <si>
    <t>Исламгареев</t>
  </si>
  <si>
    <t>Ибрагим</t>
  </si>
  <si>
    <t>Нафисович</t>
  </si>
  <si>
    <t>Фаилевич</t>
  </si>
  <si>
    <t>Князева</t>
  </si>
  <si>
    <t>Левадний</t>
  </si>
  <si>
    <t>Недорезкова</t>
  </si>
  <si>
    <t>Салахутдинов</t>
  </si>
  <si>
    <t>МАОУ Школа 119</t>
  </si>
  <si>
    <t>Хамидуллин</t>
  </si>
  <si>
    <t>Абаков</t>
  </si>
  <si>
    <t>МБОУ «Инженерный лицей № 83 имени Пинского М.С. УГНТУ»</t>
  </si>
  <si>
    <t>Андарова</t>
  </si>
  <si>
    <t>Луиза</t>
  </si>
  <si>
    <t>Бабкова</t>
  </si>
  <si>
    <t>Сабира</t>
  </si>
  <si>
    <t>Элизаветта</t>
  </si>
  <si>
    <t>Фаилевна</t>
  </si>
  <si>
    <t>Карунус</t>
  </si>
  <si>
    <t>Солдатенкова</t>
  </si>
  <si>
    <t>Элионора</t>
  </si>
  <si>
    <t>Сырлыбаева</t>
  </si>
  <si>
    <t>Зухра</t>
  </si>
  <si>
    <t>Салиховна</t>
  </si>
  <si>
    <t>Титова</t>
  </si>
  <si>
    <t>Файрушина</t>
  </si>
  <si>
    <t xml:space="preserve"> Амина</t>
  </si>
  <si>
    <t>Гайнуллин</t>
  </si>
  <si>
    <t>Фазылович</t>
  </si>
  <si>
    <t>Даниэлла</t>
  </si>
  <si>
    <t>Осипова</t>
  </si>
  <si>
    <t>МАОУ "Башкирская гимназия № 140 им. З. Биишевой"</t>
  </si>
  <si>
    <t>Филиппова Виктория Станиславовна</t>
  </si>
  <si>
    <t>Серебренников</t>
  </si>
  <si>
    <t>Целых</t>
  </si>
  <si>
    <t>Раудин</t>
  </si>
  <si>
    <t>Илнуровна</t>
  </si>
  <si>
    <t>Петухова</t>
  </si>
  <si>
    <t>Исляева</t>
  </si>
  <si>
    <t>Сираева</t>
  </si>
  <si>
    <t>Баязитов</t>
  </si>
  <si>
    <t>Бричковский</t>
  </si>
  <si>
    <t>Бурангулова</t>
  </si>
  <si>
    <t>Гатиятуллин</t>
  </si>
  <si>
    <t>Калашникова</t>
  </si>
  <si>
    <t>Алферова</t>
  </si>
  <si>
    <t>Мастерова</t>
  </si>
  <si>
    <t>МАОУ "Центр образования №29"</t>
  </si>
  <si>
    <t>Мударисова</t>
  </si>
  <si>
    <t>23.10.2009</t>
  </si>
  <si>
    <t>Попиль</t>
  </si>
  <si>
    <t>Тикиев</t>
  </si>
  <si>
    <t>Халиуллина</t>
  </si>
  <si>
    <t>Ханнанов</t>
  </si>
  <si>
    <t>20.11.2009г.</t>
  </si>
  <si>
    <t>Эсаулова</t>
  </si>
  <si>
    <t>Юлкина</t>
  </si>
  <si>
    <t>Дёмин</t>
  </si>
  <si>
    <t>Еремина</t>
  </si>
  <si>
    <t>Касимов</t>
  </si>
  <si>
    <t>Музафарова</t>
  </si>
  <si>
    <t>Северина</t>
  </si>
  <si>
    <t>Субханкулова</t>
  </si>
  <si>
    <t>Ханова</t>
  </si>
  <si>
    <t>Абдульминева</t>
  </si>
  <si>
    <t>Айгузель</t>
  </si>
  <si>
    <t>Билаловна</t>
  </si>
  <si>
    <t>Малышева</t>
  </si>
  <si>
    <t>Баймухаметова</t>
  </si>
  <si>
    <t>Зайнагутдинова</t>
  </si>
  <si>
    <t>Комратова</t>
  </si>
  <si>
    <t>Чевельча</t>
  </si>
  <si>
    <t>01,07,2009</t>
  </si>
  <si>
    <t>Балтинов</t>
  </si>
  <si>
    <t>Гоголева</t>
  </si>
  <si>
    <t>Мухамадуллина</t>
  </si>
  <si>
    <t>Рауфовна</t>
  </si>
  <si>
    <t>Назмиева</t>
  </si>
  <si>
    <t xml:space="preserve"> Искандеровна</t>
  </si>
  <si>
    <t>Апсалямова</t>
  </si>
  <si>
    <t>Богданов</t>
  </si>
  <si>
    <t>Алексей</t>
  </si>
  <si>
    <t>Исяндавлетов</t>
  </si>
  <si>
    <t>Кайбушева</t>
  </si>
  <si>
    <t>Эвилина</t>
  </si>
  <si>
    <t>Григорий</t>
  </si>
  <si>
    <t>Шангареев</t>
  </si>
  <si>
    <t>Бычехоз</t>
  </si>
  <si>
    <t xml:space="preserve"> 15.04.2009</t>
  </si>
  <si>
    <t>Грязева</t>
  </si>
  <si>
    <t>Скалдин</t>
  </si>
  <si>
    <t>Филимонова</t>
  </si>
  <si>
    <t>Асеева</t>
  </si>
  <si>
    <t>Рассказова</t>
  </si>
  <si>
    <t>Рахимьянов</t>
  </si>
  <si>
    <t>Хабибрахманова</t>
  </si>
  <si>
    <t>Хабирялова</t>
  </si>
  <si>
    <t>Храмова</t>
  </si>
  <si>
    <t>Шайхрахманова</t>
  </si>
  <si>
    <t>Акулич</t>
  </si>
  <si>
    <t>Федоровна</t>
  </si>
  <si>
    <t>Артамонов</t>
  </si>
  <si>
    <t>Генин</t>
  </si>
  <si>
    <t>Годжаев</t>
  </si>
  <si>
    <t>Сенан</t>
  </si>
  <si>
    <t>Накимович</t>
  </si>
  <si>
    <t>Ильмухаметова</t>
  </si>
  <si>
    <t>Корева</t>
  </si>
  <si>
    <t>Инесса</t>
  </si>
  <si>
    <t>Луцык</t>
  </si>
  <si>
    <t>Тагирович-</t>
  </si>
  <si>
    <t>Бунина</t>
  </si>
  <si>
    <t>МАОУ УОШИ с ПЛП</t>
  </si>
  <si>
    <t>Зарипова Татьяна Юрьевна</t>
  </si>
  <si>
    <t>Зульфатовна</t>
  </si>
  <si>
    <t>Герасёва</t>
  </si>
  <si>
    <t>Шамиев</t>
  </si>
  <si>
    <t xml:space="preserve"> Альбертович</t>
  </si>
  <si>
    <t>Турсунова</t>
  </si>
  <si>
    <t>Бадыков</t>
  </si>
  <si>
    <t>Баймурзина</t>
  </si>
  <si>
    <t>Агузель</t>
  </si>
  <si>
    <t>Еникеева</t>
  </si>
  <si>
    <t>Аделевна</t>
  </si>
  <si>
    <t>Крохмаль</t>
  </si>
  <si>
    <t>Сметанина</t>
  </si>
  <si>
    <t>Языкбаева</t>
  </si>
  <si>
    <t>Акчурин</t>
  </si>
  <si>
    <t>Беляева</t>
  </si>
  <si>
    <t>Фагимовна</t>
  </si>
  <si>
    <t>Молодцова</t>
  </si>
  <si>
    <t>Семенова</t>
  </si>
  <si>
    <t>Шайбакова</t>
  </si>
  <si>
    <t>Ильназовна</t>
  </si>
  <si>
    <t>Дударева</t>
  </si>
  <si>
    <t>Минякин</t>
  </si>
  <si>
    <t>Назыров</t>
  </si>
  <si>
    <t>Филонов</t>
  </si>
  <si>
    <t>Ахметвалиев</t>
  </si>
  <si>
    <t>Емельянов</t>
  </si>
  <si>
    <t>Ахтарьянов</t>
  </si>
  <si>
    <t>Безрукова</t>
  </si>
  <si>
    <t>Стуканева</t>
  </si>
  <si>
    <t>Франческовна</t>
  </si>
  <si>
    <t>Настасья</t>
  </si>
  <si>
    <t>Шайхлисламова</t>
  </si>
  <si>
    <t>Велена</t>
  </si>
  <si>
    <t>Хаматсафин</t>
  </si>
  <si>
    <t>Айбашев</t>
  </si>
  <si>
    <t>Карней</t>
  </si>
  <si>
    <t>Рубен</t>
  </si>
  <si>
    <t>МАОУ Школа№17</t>
  </si>
  <si>
    <t>Робия</t>
  </si>
  <si>
    <t>Акмалжоновна</t>
  </si>
  <si>
    <t>Трофимович</t>
  </si>
  <si>
    <t>Муратов</t>
  </si>
  <si>
    <t>Аюпова</t>
  </si>
  <si>
    <t>Асия</t>
  </si>
  <si>
    <t xml:space="preserve">Абдульминева </t>
  </si>
  <si>
    <t xml:space="preserve"> Айгузель </t>
  </si>
  <si>
    <t xml:space="preserve">  Билаловна</t>
  </si>
  <si>
    <t>Агзямова</t>
  </si>
  <si>
    <t>Айнуллина</t>
  </si>
  <si>
    <t> Наилевна</t>
  </si>
  <si>
    <t>Алибаева</t>
  </si>
  <si>
    <t>Инсаф</t>
  </si>
  <si>
    <t>10а</t>
  </si>
  <si>
    <t xml:space="preserve"> 09.01.2009</t>
  </si>
  <si>
    <t>Анненкова</t>
  </si>
  <si>
    <t>Ярославовна</t>
  </si>
  <si>
    <t>Анохина</t>
  </si>
  <si>
    <t>Антонова</t>
  </si>
  <si>
    <t>Асанова</t>
  </si>
  <si>
    <t>Аталипов</t>
  </si>
  <si>
    <t>Ахтамьянов</t>
  </si>
  <si>
    <t>Ильдарович,</t>
  </si>
  <si>
    <t>Батищева</t>
  </si>
  <si>
    <t>Батурина</t>
  </si>
  <si>
    <t xml:space="preserve">Батурина </t>
  </si>
  <si>
    <t xml:space="preserve"> Алиса</t>
  </si>
  <si>
    <t>Башарова</t>
  </si>
  <si>
    <t>Баязитовна</t>
  </si>
  <si>
    <t>Бикмуллина</t>
  </si>
  <si>
    <t>Бикмухаметов</t>
  </si>
  <si>
    <t>23,05,2009</t>
  </si>
  <si>
    <t xml:space="preserve">Бузина </t>
  </si>
  <si>
    <t>10 м</t>
  </si>
  <si>
    <t>Бурашникова</t>
  </si>
  <si>
    <t>Волков</t>
  </si>
  <si>
    <t>Марсович</t>
  </si>
  <si>
    <t>МАОУ "Школа №88"</t>
  </si>
  <si>
    <t xml:space="preserve">Галина  </t>
  </si>
  <si>
    <t>6.10.2009г.</t>
  </si>
  <si>
    <t>11,11,2009</t>
  </si>
  <si>
    <t>Артемий</t>
  </si>
  <si>
    <t>Губайдуллин</t>
  </si>
  <si>
    <t>Хайжаровна</t>
  </si>
  <si>
    <t>Гурьева</t>
  </si>
  <si>
    <t>Девицкий</t>
  </si>
  <si>
    <t>Демидчик</t>
  </si>
  <si>
    <t>Дильмухаметова</t>
  </si>
  <si>
    <t>Доценко</t>
  </si>
  <si>
    <t>Ершова</t>
  </si>
  <si>
    <t>Ефанов</t>
  </si>
  <si>
    <t>Жмаева</t>
  </si>
  <si>
    <t>Засорин</t>
  </si>
  <si>
    <t>Исаев</t>
  </si>
  <si>
    <t xml:space="preserve">МАОУ "Лицей № 153" </t>
  </si>
  <si>
    <t>10Б</t>
  </si>
  <si>
    <t xml:space="preserve"> Ильвина</t>
  </si>
  <si>
    <t xml:space="preserve"> Ильгизовна</t>
  </si>
  <si>
    <t>МАОУ Школа № 147</t>
  </si>
  <si>
    <t>Ишбулдина</t>
  </si>
  <si>
    <t>Ишкинина</t>
  </si>
  <si>
    <t>Йылмаз</t>
  </si>
  <si>
    <t>Исмаил</t>
  </si>
  <si>
    <t>Юзейирович</t>
  </si>
  <si>
    <t>Камалетдинова</t>
  </si>
  <si>
    <t>Камелянова</t>
  </si>
  <si>
    <t>Кинисарова</t>
  </si>
  <si>
    <t>Киргетова</t>
  </si>
  <si>
    <t>Кондусов</t>
  </si>
  <si>
    <t>Гордей</t>
  </si>
  <si>
    <t>Петрович</t>
  </si>
  <si>
    <t xml:space="preserve">Корбашов </t>
  </si>
  <si>
    <t xml:space="preserve"> Федорова Лилия Раулевна</t>
  </si>
  <si>
    <t>Кудрявцева</t>
  </si>
  <si>
    <t>Куланчина</t>
  </si>
  <si>
    <t>Кучаев</t>
  </si>
  <si>
    <t>Лимов</t>
  </si>
  <si>
    <t xml:space="preserve">Лопатин </t>
  </si>
  <si>
    <t>Маркечко</t>
  </si>
  <si>
    <t>Махнева</t>
  </si>
  <si>
    <t>Махнева Софья Олеговна</t>
  </si>
  <si>
    <t xml:space="preserve">Мелентьева   </t>
  </si>
  <si>
    <t>Минязов</t>
  </si>
  <si>
    <t>Мозжерина</t>
  </si>
  <si>
    <t>Музафаров</t>
  </si>
  <si>
    <t>Музафарова Сабина Артуровна 13.02.2009, 10Г, 52,4</t>
  </si>
  <si>
    <t xml:space="preserve"> 13.02.2009</t>
  </si>
  <si>
    <t>Муллагулова</t>
  </si>
  <si>
    <t>Муллакаев</t>
  </si>
  <si>
    <t>Муров</t>
  </si>
  <si>
    <t xml:space="preserve">Муртазина   </t>
  </si>
  <si>
    <t>Мухамадиева</t>
  </si>
  <si>
    <t>Мухаметжанова</t>
  </si>
  <si>
    <t>Мухаметов</t>
  </si>
  <si>
    <t>Разалина</t>
  </si>
  <si>
    <t>Некрасова</t>
  </si>
  <si>
    <t>Неменкова</t>
  </si>
  <si>
    <t>Нурулин</t>
  </si>
  <si>
    <t>Оверченко</t>
  </si>
  <si>
    <t>Шангареева Гульшат Римовна</t>
  </si>
  <si>
    <t>Панкова</t>
  </si>
  <si>
    <t>Пупин</t>
  </si>
  <si>
    <t>Рамазанов</t>
  </si>
  <si>
    <t>Родина</t>
  </si>
  <si>
    <t>Аурелия</t>
  </si>
  <si>
    <t xml:space="preserve">Родионова </t>
  </si>
  <si>
    <t xml:space="preserve">Александровна </t>
  </si>
  <si>
    <t>Глафира</t>
  </si>
  <si>
    <t xml:space="preserve">Салимгареева </t>
  </si>
  <si>
    <t xml:space="preserve">Виктория </t>
  </si>
  <si>
    <t xml:space="preserve">МАОУ "Центр образования № 114 имени Л.С. Пейсаховича" </t>
  </si>
  <si>
    <t>Самситдинова</t>
  </si>
  <si>
    <t>Нуралия</t>
  </si>
  <si>
    <t>Алмазовна</t>
  </si>
  <si>
    <t>Лицей УГНТУ</t>
  </si>
  <si>
    <t>Василова Лилия Ягфарьевна</t>
  </si>
  <si>
    <t>Сахнова</t>
  </si>
  <si>
    <t>Сенокосова</t>
  </si>
  <si>
    <t>Сивкова</t>
  </si>
  <si>
    <t>Лариса</t>
  </si>
  <si>
    <t>Силифонкина</t>
  </si>
  <si>
    <t>Анфиса</t>
  </si>
  <si>
    <t>Синабян</t>
  </si>
  <si>
    <t>Левон</t>
  </si>
  <si>
    <t>Айрикович</t>
  </si>
  <si>
    <t>Сираев</t>
  </si>
  <si>
    <t>Вильдан</t>
  </si>
  <si>
    <t>Шамилович</t>
  </si>
  <si>
    <t>Соломянко</t>
  </si>
  <si>
    <t xml:space="preserve"> Сергей</t>
  </si>
  <si>
    <t>Сорушева</t>
  </si>
  <si>
    <t>Лена</t>
  </si>
  <si>
    <t>Гариковна</t>
  </si>
  <si>
    <t>Эндже</t>
  </si>
  <si>
    <t>Тодышев</t>
  </si>
  <si>
    <t>30.08.2009</t>
  </si>
  <si>
    <t>Трофимова</t>
  </si>
  <si>
    <t>Туктарова</t>
  </si>
  <si>
    <t>Тычинина</t>
  </si>
  <si>
    <t xml:space="preserve"> Азаматовна</t>
  </si>
  <si>
    <t>Миранан</t>
  </si>
  <si>
    <t>Филипповна</t>
  </si>
  <si>
    <t>МАОУ «Гимназия №3»</t>
  </si>
  <si>
    <t>Галимовна</t>
  </si>
  <si>
    <t>Альфритовна</t>
  </si>
  <si>
    <t>Байтерякова Дилара Афляховна</t>
  </si>
  <si>
    <t>Хаматянова</t>
  </si>
  <si>
    <t>Ислам</t>
  </si>
  <si>
    <t>Цыбулькин</t>
  </si>
  <si>
    <t xml:space="preserve">Чевельча  </t>
  </si>
  <si>
    <t xml:space="preserve">  Ангелина  </t>
  </si>
  <si>
    <t xml:space="preserve">  Максимовна</t>
  </si>
  <si>
    <t>Шаихрахманова</t>
  </si>
  <si>
    <t>Шайхетдинов</t>
  </si>
  <si>
    <t>Ильгизаровна</t>
  </si>
  <si>
    <t>Шалыгин</t>
  </si>
  <si>
    <t>Шарапова</t>
  </si>
  <si>
    <t>Димовна</t>
  </si>
  <si>
    <t xml:space="preserve">Шершова  </t>
  </si>
  <si>
    <t xml:space="preserve">Злата </t>
  </si>
  <si>
    <t xml:space="preserve">Дмитриевна </t>
  </si>
  <si>
    <t>Шерышева</t>
  </si>
  <si>
    <t>шерышева вера андреевна</t>
  </si>
  <si>
    <t>Ширяев</t>
  </si>
  <si>
    <t>Юсим</t>
  </si>
  <si>
    <t>Разифовна</t>
  </si>
  <si>
    <t xml:space="preserve"> 14.03.2009</t>
  </si>
  <si>
    <t>А</t>
  </si>
  <si>
    <t>РОО/ГОО</t>
  </si>
  <si>
    <t>Уфа</t>
  </si>
  <si>
    <t>Этап:</t>
  </si>
  <si>
    <t>Класс</t>
  </si>
  <si>
    <t>Дата проведения</t>
  </si>
  <si>
    <t>№ п\п</t>
  </si>
  <si>
    <t xml:space="preserve">Наименование муниципалитета (муниципальный район, городской округ)  </t>
  </si>
  <si>
    <t>Фамилия</t>
  </si>
  <si>
    <t>Имя</t>
  </si>
  <si>
    <t>Отчество</t>
  </si>
  <si>
    <t>Дата рождения (ДД.ММ.ГГ)</t>
  </si>
  <si>
    <t>Ограниченные возможности здоровья/инвалид (да/нет)</t>
  </si>
  <si>
    <t>Дети-сироты и дети, оставшихся без попечения родителей (да/ нет)</t>
  </si>
  <si>
    <t>Дети участников СВО
(да/нет)</t>
  </si>
  <si>
    <t>Сокращенное наименование образовательной организации</t>
  </si>
  <si>
    <t>Класс обучения</t>
  </si>
  <si>
    <t>Результат (балл)</t>
  </si>
  <si>
    <t>Статус участника (Победитель, Призер, Участник)</t>
  </si>
  <si>
    <t>ФИО наставников</t>
  </si>
  <si>
    <t>Латыпов</t>
  </si>
  <si>
    <t>Аскар</t>
  </si>
  <si>
    <t>Рустемович</t>
  </si>
  <si>
    <t>нет</t>
  </si>
  <si>
    <t>МАОУ "Гимназия №3"</t>
  </si>
  <si>
    <t>Яковлева Ирина Николаевна</t>
  </si>
  <si>
    <t>Мурзинова</t>
  </si>
  <si>
    <t>Екатерина</t>
  </si>
  <si>
    <t>Николаевна</t>
  </si>
  <si>
    <t>МАОУ "Гимназия №39 им.Файзуллина А.Ш."</t>
  </si>
  <si>
    <t>Гафаров Ф.Ф.</t>
  </si>
  <si>
    <t>Крылова</t>
  </si>
  <si>
    <t>Ярослава</t>
  </si>
  <si>
    <t>Максимовна</t>
  </si>
  <si>
    <t>Новокшонова</t>
  </si>
  <si>
    <t>Ульяна</t>
  </si>
  <si>
    <t>Сергеевна</t>
  </si>
  <si>
    <t>МАОУ "Лицей №1"</t>
  </si>
  <si>
    <t>Халикова Альфина Загидулловна</t>
  </si>
  <si>
    <t>Васильева</t>
  </si>
  <si>
    <t>Арина</t>
  </si>
  <si>
    <t>Андреевна</t>
  </si>
  <si>
    <t>Батршина</t>
  </si>
  <si>
    <t>Анна</t>
  </si>
  <si>
    <t>Кириловна</t>
  </si>
  <si>
    <t>ЧОУ СОШ Альфа</t>
  </si>
  <si>
    <t>Саляева Алена Ялаевна</t>
  </si>
  <si>
    <t>Габдулхакимов</t>
  </si>
  <si>
    <t>Рашид</t>
  </si>
  <si>
    <t>Эдуардович</t>
  </si>
  <si>
    <t>ГБОУ РИЛИ</t>
  </si>
  <si>
    <t>Ахунзянова Зиля Гайниахметовна</t>
  </si>
  <si>
    <t>Насибуллина</t>
  </si>
  <si>
    <t>Ильшатовна</t>
  </si>
  <si>
    <t>Терегулов</t>
  </si>
  <si>
    <t>Эмиль</t>
  </si>
  <si>
    <t>Салаватович</t>
  </si>
  <si>
    <t>МАОУ "Аксаковская гимназия №11"</t>
  </si>
  <si>
    <t>Пономарева Карина Михайловна</t>
  </si>
  <si>
    <t>Хабибуллина</t>
  </si>
  <si>
    <t>Саида</t>
  </si>
  <si>
    <t>Азатовна</t>
  </si>
  <si>
    <t>участник</t>
  </si>
  <si>
    <t>неявка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</si>
</sst>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8">
    <numFmt numFmtId="43" formatCode="_-* #,##0.00\ _₽_-;\-* #,##0.00\ _₽_-;_-* &quot;-&quot;??\ _₽_-;_-@_-"/>
    <numFmt numFmtId="164" formatCode="[$-419]General"/>
    <numFmt numFmtId="165" formatCode="dd&quot;.&quot;mm&quot;.&quot;yyyy"/>
    <numFmt numFmtId="166" formatCode="dd&quot;.&quot;mm&quot;.&quot;yy"/>
    <numFmt numFmtId="167" formatCode="dd&quot;.&quot;mm&quot;.&quot;yy;@"/>
    <numFmt numFmtId="168" formatCode="[$-419]dd&quot;.&quot;mm&quot;.&quot;yyyy"/>
    <numFmt numFmtId="169" formatCode="&quot; &quot;#,##0.00&quot;    &quot;;&quot;-&quot;#,##0.00&quot;    &quot;;&quot; -&quot;#&quot;    &quot;;&quot; &quot;@"/>
    <numFmt numFmtId="170" formatCode="d&quot;.&quot;m&quot;.&quot;yyyy"/>
    <numFmt numFmtId="171" formatCode="[$-419]0.00"/>
    <numFmt numFmtId="172" formatCode="&quot; &quot;#,##0.00&quot;    &quot;;&quot;-&quot;#,##0.00&quot;    &quot;;&quot; -&quot;#&quot;    &quot;;&quot; &quot;@&quot; &quot;"/>
    <numFmt numFmtId="173" formatCode="[$-419]dd&quot;.&quot;mm&quot;.&quot;yy"/>
    <numFmt numFmtId="174" formatCode="[$-419]0"/>
    <numFmt numFmtId="175" formatCode="&quot; &quot;* #,##0.00&quot;   &quot;;&quot;-&quot;* #,##0.00&quot;   &quot;;&quot; &quot;* &quot;-&quot;#&quot;   &quot;;&quot; &quot;@&quot; &quot;"/>
    <numFmt numFmtId="176" formatCode="#,##0.00&quot; &quot;[$руб.-419];[Red]&quot;-&quot;#,##0.00&quot; &quot;[$руб.-419]"/>
    <numFmt numFmtId="177" formatCode="#,##0&quot; ₽&quot;;&quot;-&quot;#,##0&quot; ₽&quot;"/>
    <numFmt numFmtId="178" formatCode="dd\.mm\.yyyy"/>
    <numFmt numFmtId="179" formatCode="[$-419]0.0"/>
    <numFmt numFmtId="180" formatCode="_-* #,##0.0\ _₽_-;\-* #,##0.0\ _₽_-;_-* &quot;-&quot;??\ _₽_-;_-@_-"/>
  </numFmts>
  <fonts count="62">
    <font>
      <sz val="11"/>
      <color rgb="FF000000"/>
      <name val="Arial"/>
      <family val="2"/>
      <charset val="204"/>
    </font>
    <font>
      <sz val="11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Calibri1"/>
      <charset val="204"/>
    </font>
    <font>
      <sz val="10"/>
      <color indexed="8"/>
      <name val="Arial Cyr1"/>
      <charset val="204"/>
    </font>
    <font>
      <sz val="10"/>
      <color indexed="8"/>
      <name val="Arial Cyr"/>
      <charset val="204"/>
    </font>
    <font>
      <sz val="11"/>
      <color indexed="8"/>
      <name val="Calibri"/>
      <family val="2"/>
      <charset val="204"/>
    </font>
    <font>
      <sz val="10"/>
      <color indexed="8"/>
      <name val="Arimo"/>
      <charset val="204"/>
    </font>
    <font>
      <b/>
      <sz val="14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10"/>
      <name val="Times New Roman1"/>
      <charset val="204"/>
    </font>
    <font>
      <sz val="11"/>
      <color indexed="8"/>
      <name val="Arimo"/>
      <charset val="204"/>
    </font>
    <font>
      <sz val="11"/>
      <color indexed="8"/>
      <name val="Times New Roman"/>
      <family val="1"/>
      <charset val="204"/>
    </font>
    <font>
      <sz val="12"/>
      <color indexed="8"/>
      <name val="Times New Roman1"/>
      <charset val="204"/>
    </font>
    <font>
      <sz val="14"/>
      <color indexed="8"/>
      <name val="Times New Roman1"/>
      <charset val="204"/>
    </font>
    <font>
      <sz val="10"/>
      <color indexed="8"/>
      <name val="Times New Roman1"/>
      <charset val="204"/>
    </font>
    <font>
      <sz val="11"/>
      <color indexed="8"/>
      <name val="Times New Roman1"/>
      <charset val="204"/>
    </font>
    <font>
      <sz val="12"/>
      <color indexed="63"/>
      <name val="Times New Roman1"/>
      <charset val="204"/>
    </font>
    <font>
      <sz val="11"/>
      <color indexed="8"/>
      <name val="Arial Cyr1"/>
      <charset val="204"/>
    </font>
    <font>
      <sz val="11"/>
      <color indexed="8"/>
      <name val="Arial Cyr"/>
      <charset val="204"/>
    </font>
    <font>
      <b/>
      <sz val="12"/>
      <color indexed="9"/>
      <name val="Times New Roman1"/>
      <charset val="204"/>
    </font>
    <font>
      <sz val="12"/>
      <color indexed="8"/>
      <name val="Arial"/>
      <family val="2"/>
      <charset val="204"/>
    </font>
    <font>
      <sz val="12"/>
      <color indexed="8"/>
      <name val="Times New Roman1"/>
      <charset val="204"/>
    </font>
    <font>
      <sz val="12"/>
      <color indexed="8"/>
      <name val="Calibri1"/>
      <charset val="204"/>
    </font>
    <font>
      <sz val="12"/>
      <name val="Times New Roman"/>
      <family val="1"/>
      <charset val="204"/>
    </font>
    <font>
      <sz val="11"/>
      <name val="Arial"/>
      <family val="2"/>
      <charset val="204"/>
    </font>
    <font>
      <sz val="12"/>
      <color indexed="8"/>
      <name val="Times New Roman"/>
      <family val="1"/>
      <charset val="204"/>
    </font>
    <font>
      <sz val="8"/>
      <name val="Arial"/>
      <family val="2"/>
      <charset val="204"/>
    </font>
    <font>
      <sz val="11"/>
      <color indexed="8"/>
      <name val="Arial"/>
      <family val="2"/>
      <charset val="204"/>
    </font>
    <font>
      <b/>
      <sz val="11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2"/>
      <color indexed="8"/>
      <name val="Times New Roman1"/>
      <charset val="204"/>
    </font>
    <font>
      <sz val="11"/>
      <color rgb="FF000000"/>
      <name val="Calibri"/>
      <family val="2"/>
      <charset val="204"/>
    </font>
    <font>
      <sz val="11"/>
      <color rgb="FFFFFFFF"/>
      <name val="Calibri"/>
      <family val="2"/>
      <charset val="204"/>
    </font>
    <font>
      <sz val="11"/>
      <color rgb="FF9C0006"/>
      <name val="Calibri"/>
      <family val="2"/>
      <charset val="204"/>
    </font>
    <font>
      <b/>
      <sz val="11"/>
      <color rgb="FFFA7D00"/>
      <name val="Calibri"/>
      <family val="2"/>
      <charset val="204"/>
    </font>
    <font>
      <b/>
      <sz val="11"/>
      <color rgb="FFFFFFFF"/>
      <name val="Calibri"/>
      <family val="2"/>
      <charset val="204"/>
    </font>
    <font>
      <i/>
      <sz val="11"/>
      <color rgb="FF7F7F7F"/>
      <name val="Calibri"/>
      <family val="2"/>
      <charset val="204"/>
    </font>
    <font>
      <sz val="11"/>
      <color rgb="FF006100"/>
      <name val="Calibri"/>
      <family val="2"/>
      <charset val="204"/>
    </font>
    <font>
      <b/>
      <sz val="15"/>
      <color rgb="FF1F497D"/>
      <name val="Calibri"/>
      <family val="2"/>
      <charset val="204"/>
    </font>
    <font>
      <b/>
      <sz val="13"/>
      <color rgb="FF1F497D"/>
      <name val="Calibri"/>
      <family val="2"/>
      <charset val="204"/>
    </font>
    <font>
      <b/>
      <sz val="11"/>
      <color rgb="FF1F497D"/>
      <name val="Calibri"/>
      <family val="2"/>
      <charset val="204"/>
    </font>
    <font>
      <sz val="11"/>
      <color rgb="FF3F3F76"/>
      <name val="Calibri"/>
      <family val="2"/>
      <charset val="204"/>
    </font>
    <font>
      <sz val="11"/>
      <color rgb="FFFA7D00"/>
      <name val="Calibri"/>
      <family val="2"/>
      <charset val="204"/>
    </font>
    <font>
      <sz val="11"/>
      <color rgb="FF9C6500"/>
      <name val="Calibri"/>
      <family val="2"/>
      <charset val="204"/>
    </font>
    <font>
      <sz val="10"/>
      <color rgb="FF000000"/>
      <name val="Arial"/>
      <family val="2"/>
      <charset val="204"/>
    </font>
    <font>
      <b/>
      <sz val="11"/>
      <color rgb="FF3F3F3F"/>
      <name val="Calibri"/>
      <family val="2"/>
      <charset val="204"/>
    </font>
    <font>
      <b/>
      <sz val="18"/>
      <color rgb="FF1F497D"/>
      <name val="Cambria"/>
      <family val="1"/>
      <charset val="204"/>
    </font>
    <font>
      <b/>
      <sz val="11"/>
      <color rgb="FF000000"/>
      <name val="Calibri"/>
      <family val="2"/>
      <charset val="204"/>
    </font>
    <font>
      <sz val="11"/>
      <color rgb="FFFF0000"/>
      <name val="Calibri"/>
      <family val="2"/>
      <charset val="204"/>
    </font>
    <font>
      <b/>
      <i/>
      <sz val="16"/>
      <color rgb="FF000000"/>
      <name val="Arial"/>
      <family val="2"/>
      <charset val="204"/>
    </font>
    <font>
      <u/>
      <sz val="10"/>
      <color rgb="FF0000FF"/>
      <name val="Arial Cyr1"/>
      <charset val="204"/>
    </font>
    <font>
      <b/>
      <i/>
      <u/>
      <sz val="11"/>
      <color rgb="FF000000"/>
      <name val="Arial"/>
      <family val="2"/>
      <charset val="204"/>
    </font>
    <font>
      <sz val="10"/>
      <color rgb="FF000000"/>
      <name val="Arial1"/>
      <charset val="204"/>
    </font>
    <font>
      <u/>
      <sz val="10"/>
      <color rgb="FF0000FF"/>
      <name val="Arial Cyr"/>
      <charset val="204"/>
    </font>
    <font>
      <u/>
      <sz val="5"/>
      <color rgb="FF0000FF"/>
      <name val="Arial Cyr1"/>
      <charset val="204"/>
    </font>
    <font>
      <sz val="10"/>
      <color rgb="FF000000"/>
      <name val="Calibri1"/>
      <charset val="204"/>
    </font>
    <font>
      <sz val="10"/>
      <color rgb="FF000000"/>
      <name val="Arial Cyr1"/>
      <charset val="204"/>
    </font>
    <font>
      <sz val="10"/>
      <color rgb="FF000000"/>
      <name val="Arial Cyr"/>
      <charset val="204"/>
    </font>
    <font>
      <sz val="10"/>
      <color rgb="FF000000"/>
      <name val="Calibri"/>
      <family val="2"/>
      <charset val="204"/>
    </font>
    <font>
      <sz val="10"/>
      <color rgb="FF000000"/>
      <name val="Arimo"/>
      <charset val="204"/>
    </font>
    <font>
      <sz val="11"/>
      <color rgb="FF000000"/>
      <name val="Calibri1"/>
      <charset val="204"/>
    </font>
  </fonts>
  <fills count="36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9"/>
        <bgColor indexed="10"/>
      </patternFill>
    </fill>
    <fill>
      <patternFill patternType="solid">
        <fgColor indexed="9"/>
        <bgColor indexed="11"/>
      </patternFill>
    </fill>
    <fill>
      <patternFill patternType="solid">
        <fgColor indexed="22"/>
        <bgColor indexed="11"/>
      </patternFill>
    </fill>
    <fill>
      <patternFill patternType="solid">
        <fgColor indexed="22"/>
        <bgColor indexed="10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2"/>
        <bgColor indexed="9"/>
      </patternFill>
    </fill>
    <fill>
      <patternFill patternType="solid">
        <fgColor indexed="9"/>
        <bgColor indexed="53"/>
      </patternFill>
    </fill>
    <fill>
      <patternFill patternType="solid">
        <fgColor indexed="22"/>
        <bgColor indexed="53"/>
      </patternFill>
    </fill>
    <fill>
      <patternFill patternType="solid">
        <fgColor indexed="50"/>
        <bgColor indexed="64"/>
      </patternFill>
    </fill>
    <fill>
      <patternFill patternType="solid">
        <fgColor indexed="50"/>
        <bgColor indexed="11"/>
      </patternFill>
    </fill>
    <fill>
      <patternFill patternType="solid">
        <fgColor rgb="FFDCE6F2"/>
        <bgColor rgb="FFDCE6F2"/>
      </patternFill>
    </fill>
    <fill>
      <patternFill patternType="solid">
        <fgColor rgb="FFF2DCDB"/>
        <bgColor rgb="FFF2DCDB"/>
      </patternFill>
    </fill>
    <fill>
      <patternFill patternType="solid">
        <fgColor rgb="FFEBF1DE"/>
        <bgColor rgb="FFEBF1DE"/>
      </patternFill>
    </fill>
    <fill>
      <patternFill patternType="solid">
        <fgColor rgb="FFE6E0EC"/>
        <bgColor rgb="FFE6E0EC"/>
      </patternFill>
    </fill>
    <fill>
      <patternFill patternType="solid">
        <fgColor rgb="FFD7E4BD"/>
        <bgColor rgb="FFD7E4BD"/>
      </patternFill>
    </fill>
    <fill>
      <patternFill patternType="solid">
        <fgColor rgb="FFC3D69B"/>
        <bgColor rgb="FFC3D69B"/>
      </patternFill>
    </fill>
    <fill>
      <patternFill patternType="solid">
        <fgColor rgb="FFB3A2C7"/>
        <bgColor rgb="FFB3A2C7"/>
      </patternFill>
    </fill>
    <fill>
      <patternFill patternType="solid">
        <fgColor rgb="FFFAC090"/>
        <bgColor rgb="FFFAC090"/>
      </patternFill>
    </fill>
    <fill>
      <patternFill patternType="solid">
        <fgColor rgb="FFC0504D"/>
        <bgColor rgb="FFC0504D"/>
      </patternFill>
    </fill>
    <fill>
      <patternFill patternType="solid">
        <fgColor rgb="FF9BBB59"/>
        <bgColor rgb="FF9BBB59"/>
      </patternFill>
    </fill>
    <fill>
      <patternFill patternType="solid">
        <fgColor rgb="FF8064A2"/>
        <bgColor rgb="FF8064A2"/>
      </patternFill>
    </fill>
    <fill>
      <patternFill patternType="solid">
        <fgColor rgb="FF4BACC6"/>
        <bgColor rgb="FF4BACC6"/>
      </patternFill>
    </fill>
    <fill>
      <patternFill patternType="solid">
        <fgColor rgb="FFF79646"/>
        <bgColor rgb="FFF79646"/>
      </patternFill>
    </fill>
    <fill>
      <patternFill patternType="solid">
        <fgColor rgb="FFFFC7CE"/>
        <bgColor rgb="FFFFC7CE"/>
      </patternFill>
    </fill>
    <fill>
      <patternFill patternType="solid">
        <fgColor rgb="FFF2F2F2"/>
        <bgColor rgb="FFF2F2F2"/>
      </patternFill>
    </fill>
    <fill>
      <patternFill patternType="solid">
        <fgColor rgb="FFA5A5A5"/>
        <bgColor rgb="FFA5A5A5"/>
      </patternFill>
    </fill>
    <fill>
      <patternFill patternType="solid">
        <fgColor rgb="FFC6EFCE"/>
        <bgColor rgb="FFC6EFCE"/>
      </patternFill>
    </fill>
    <fill>
      <patternFill patternType="solid">
        <fgColor rgb="FFFFCC99"/>
        <bgColor rgb="FFFFCC99"/>
      </patternFill>
    </fill>
    <fill>
      <patternFill patternType="solid">
        <fgColor rgb="FFFFEB9C"/>
        <bgColor rgb="FFFFEB9C"/>
      </patternFill>
    </fill>
    <fill>
      <patternFill patternType="solid">
        <fgColor rgb="FF333399"/>
        <bgColor rgb="FF333399"/>
      </patternFill>
    </fill>
    <fill>
      <patternFill patternType="solid">
        <fgColor rgb="FF4F81BD"/>
        <bgColor rgb="FF4F81BD"/>
      </patternFill>
    </fill>
    <fill>
      <patternFill patternType="solid">
        <fgColor rgb="FFFFFFCC"/>
        <bgColor rgb="FFFFFFCC"/>
      </patternFill>
    </fill>
  </fills>
  <borders count="2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4F81BD"/>
      </bottom>
      <diagonal/>
    </border>
    <border>
      <left/>
      <right/>
      <top/>
      <bottom style="thin">
        <color rgb="FFA7C0DE"/>
      </bottom>
      <diagonal/>
    </border>
    <border>
      <left/>
      <right/>
      <top/>
      <bottom style="thin">
        <color rgb="FF95B3D7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7">
    <xf numFmtId="0" fontId="0" fillId="0" borderId="0"/>
    <xf numFmtId="0" fontId="32" fillId="14" borderId="0" applyNumberFormat="0" applyBorder="0" applyProtection="0"/>
    <xf numFmtId="0" fontId="32" fillId="15" borderId="0" applyNumberFormat="0" applyBorder="0" applyProtection="0"/>
    <xf numFmtId="0" fontId="32" fillId="16" borderId="0" applyNumberFormat="0" applyBorder="0" applyProtection="0"/>
    <xf numFmtId="0" fontId="32" fillId="17" borderId="0" applyNumberFormat="0" applyBorder="0" applyProtection="0"/>
    <xf numFmtId="0" fontId="32" fillId="18" borderId="0" applyNumberFormat="0" applyBorder="0" applyProtection="0"/>
    <xf numFmtId="0" fontId="33" fillId="19" borderId="0" applyNumberFormat="0" applyBorder="0" applyProtection="0"/>
    <xf numFmtId="0" fontId="33" fillId="20" borderId="0" applyNumberFormat="0" applyBorder="0" applyProtection="0"/>
    <xf numFmtId="0" fontId="33" fillId="21" borderId="0" applyNumberFormat="0" applyBorder="0" applyProtection="0"/>
    <xf numFmtId="0" fontId="33" fillId="22" borderId="0" applyNumberFormat="0" applyBorder="0" applyProtection="0"/>
    <xf numFmtId="0" fontId="33" fillId="23" borderId="0" applyNumberFormat="0" applyBorder="0" applyProtection="0"/>
    <xf numFmtId="0" fontId="33" fillId="24" borderId="0" applyNumberFormat="0" applyBorder="0" applyProtection="0"/>
    <xf numFmtId="0" fontId="33" fillId="25" borderId="0" applyNumberFormat="0" applyBorder="0" applyProtection="0"/>
    <xf numFmtId="0" fontId="33" fillId="26" borderId="0" applyNumberFormat="0" applyBorder="0" applyProtection="0"/>
    <xf numFmtId="0" fontId="34" fillId="27" borderId="0" applyNumberFormat="0" applyBorder="0" applyProtection="0"/>
    <xf numFmtId="0" fontId="35" fillId="28" borderId="11" applyNumberFormat="0" applyProtection="0"/>
    <xf numFmtId="0" fontId="36" fillId="29" borderId="12" applyNumberFormat="0" applyProtection="0"/>
    <xf numFmtId="0" fontId="37" fillId="0" borderId="0" applyNumberFormat="0" applyBorder="0" applyProtection="0"/>
    <xf numFmtId="0" fontId="38" fillId="30" borderId="0" applyNumberFormat="0" applyBorder="0" applyProtection="0"/>
    <xf numFmtId="0" fontId="39" fillId="0" borderId="13" applyNumberFormat="0" applyProtection="0"/>
    <xf numFmtId="0" fontId="40" fillId="0" borderId="14" applyNumberFormat="0" applyProtection="0"/>
    <xf numFmtId="0" fontId="41" fillId="0" borderId="15" applyNumberFormat="0" applyProtection="0"/>
    <xf numFmtId="0" fontId="41" fillId="0" borderId="0" applyNumberFormat="0" applyBorder="0" applyProtection="0"/>
    <xf numFmtId="0" fontId="42" fillId="31" borderId="11" applyNumberFormat="0" applyProtection="0"/>
    <xf numFmtId="0" fontId="43" fillId="0" borderId="16" applyNumberFormat="0" applyProtection="0"/>
    <xf numFmtId="0" fontId="44" fillId="32" borderId="0" applyNumberFormat="0" applyBorder="0" applyProtection="0"/>
    <xf numFmtId="164" fontId="45" fillId="0" borderId="0" applyBorder="0" applyProtection="0"/>
    <xf numFmtId="164" fontId="32" fillId="0" borderId="0" applyBorder="0" applyProtection="0"/>
    <xf numFmtId="0" fontId="46" fillId="28" borderId="17" applyNumberFormat="0" applyProtection="0"/>
    <xf numFmtId="0" fontId="47" fillId="0" borderId="0" applyNumberFormat="0" applyBorder="0" applyProtection="0"/>
    <xf numFmtId="0" fontId="48" fillId="0" borderId="18" applyNumberFormat="0" applyProtection="0"/>
    <xf numFmtId="0" fontId="49" fillId="0" borderId="0" applyNumberFormat="0" applyBorder="0" applyProtection="0"/>
    <xf numFmtId="0" fontId="50" fillId="0" borderId="0" applyNumberFormat="0" applyBorder="0" applyProtection="0">
      <alignment horizontal="center"/>
    </xf>
    <xf numFmtId="0" fontId="50" fillId="0" borderId="0" applyNumberFormat="0" applyBorder="0" applyProtection="0">
      <alignment horizontal="center" textRotation="90"/>
    </xf>
    <xf numFmtId="0" fontId="51" fillId="0" borderId="0" applyNumberFormat="0" applyBorder="0" applyProtection="0"/>
    <xf numFmtId="0" fontId="52" fillId="0" borderId="0" applyNumberFormat="0" applyBorder="0" applyProtection="0"/>
    <xf numFmtId="176" fontId="52" fillId="0" borderId="0" applyBorder="0" applyProtection="0"/>
    <xf numFmtId="177" fontId="45" fillId="0" borderId="0" applyBorder="0" applyProtection="0"/>
    <xf numFmtId="172" fontId="45" fillId="0" borderId="0" applyBorder="0" applyProtection="0"/>
    <xf numFmtId="172" fontId="45" fillId="0" borderId="0" applyBorder="0" applyProtection="0"/>
    <xf numFmtId="172" fontId="45" fillId="0" borderId="0" applyBorder="0" applyProtection="0"/>
    <xf numFmtId="164" fontId="53" fillId="0" borderId="0" applyBorder="0" applyProtection="0"/>
    <xf numFmtId="164" fontId="45" fillId="0" borderId="0" applyBorder="0" applyProtection="0"/>
    <xf numFmtId="0" fontId="33" fillId="33" borderId="0" applyNumberFormat="0" applyBorder="0" applyProtection="0"/>
    <xf numFmtId="0" fontId="33" fillId="34" borderId="0" applyNumberFormat="0" applyBorder="0" applyProtection="0"/>
    <xf numFmtId="0" fontId="33" fillId="33" borderId="0" applyNumberFormat="0" applyBorder="0" applyProtection="0"/>
    <xf numFmtId="0" fontId="51" fillId="0" borderId="0" applyNumberFormat="0" applyBorder="0" applyProtection="0"/>
    <xf numFmtId="0" fontId="54" fillId="0" borderId="0" applyNumberFormat="0" applyBorder="0" applyProtection="0"/>
    <xf numFmtId="0" fontId="55" fillId="0" borderId="0" applyNumberFormat="0" applyBorder="0" applyProtection="0"/>
    <xf numFmtId="164" fontId="45" fillId="0" borderId="0" applyBorder="0" applyProtection="0"/>
    <xf numFmtId="164" fontId="56" fillId="0" borderId="0" applyBorder="0" applyProtection="0"/>
    <xf numFmtId="164" fontId="45" fillId="0" borderId="0" applyBorder="0" applyProtection="0"/>
    <xf numFmtId="164" fontId="57" fillId="0" borderId="0" applyBorder="0" applyProtection="0"/>
    <xf numFmtId="164" fontId="58" fillId="0" borderId="0" applyBorder="0" applyProtection="0"/>
    <xf numFmtId="164" fontId="58" fillId="0" borderId="0" applyBorder="0" applyProtection="0"/>
    <xf numFmtId="164" fontId="45" fillId="0" borderId="0" applyBorder="0" applyProtection="0"/>
    <xf numFmtId="164" fontId="58" fillId="0" borderId="0" applyBorder="0" applyProtection="0"/>
    <xf numFmtId="164" fontId="59" fillId="0" borderId="0" applyBorder="0" applyProtection="0"/>
    <xf numFmtId="164" fontId="32" fillId="0" borderId="0" applyBorder="0" applyProtection="0"/>
    <xf numFmtId="164" fontId="32" fillId="0" borderId="0" applyBorder="0" applyProtection="0"/>
    <xf numFmtId="164" fontId="58" fillId="0" borderId="0" applyBorder="0" applyProtection="0"/>
    <xf numFmtId="164" fontId="60" fillId="0" borderId="0" applyBorder="0" applyProtection="0"/>
    <xf numFmtId="164" fontId="61" fillId="0" borderId="0" applyBorder="0" applyProtection="0"/>
    <xf numFmtId="164" fontId="45" fillId="0" borderId="0" applyBorder="0" applyProtection="0"/>
    <xf numFmtId="164" fontId="57" fillId="0" borderId="0" applyBorder="0" applyProtection="0"/>
    <xf numFmtId="0" fontId="1" fillId="35" borderId="19" applyNumberFormat="0" applyFont="0" applyProtection="0"/>
    <xf numFmtId="43" fontId="28" fillId="0" borderId="0" applyFont="0" applyFill="0" applyBorder="0" applyAlignment="0" applyProtection="0"/>
  </cellStyleXfs>
  <cellXfs count="610">
    <xf numFmtId="0" fontId="0" fillId="0" borderId="0" xfId="0"/>
    <xf numFmtId="164" fontId="7" fillId="0" borderId="0" xfId="50" applyFont="1" applyFill="1" applyAlignment="1">
      <alignment horizontal="center"/>
    </xf>
    <xf numFmtId="164" fontId="7" fillId="0" borderId="0" xfId="50" applyFont="1" applyFill="1" applyAlignment="1"/>
    <xf numFmtId="164" fontId="7" fillId="0" borderId="0" xfId="50" applyFont="1" applyFill="1" applyAlignment="1">
      <alignment horizontal="left"/>
    </xf>
    <xf numFmtId="164" fontId="3" fillId="0" borderId="0" xfId="50" applyFont="1" applyFill="1" applyAlignment="1"/>
    <xf numFmtId="164" fontId="10" fillId="0" borderId="0" xfId="50" applyFont="1" applyFill="1" applyAlignment="1"/>
    <xf numFmtId="164" fontId="9" fillId="0" borderId="0" xfId="50" applyFont="1" applyFill="1" applyAlignment="1">
      <alignment horizontal="center" vertical="center"/>
    </xf>
    <xf numFmtId="165" fontId="9" fillId="0" borderId="0" xfId="50" applyNumberFormat="1" applyFont="1" applyFill="1" applyAlignment="1">
      <alignment horizontal="center" vertical="center"/>
    </xf>
    <xf numFmtId="164" fontId="7" fillId="0" borderId="0" xfId="50" applyFont="1" applyFill="1" applyAlignment="1">
      <alignment horizontal="center" vertical="center"/>
    </xf>
    <xf numFmtId="164" fontId="11" fillId="0" borderId="0" xfId="50" applyFont="1" applyFill="1" applyAlignment="1">
      <alignment horizontal="center" vertical="center"/>
    </xf>
    <xf numFmtId="164" fontId="13" fillId="0" borderId="1" xfId="50" applyFont="1" applyFill="1" applyBorder="1" applyAlignment="1">
      <alignment horizontal="left"/>
    </xf>
    <xf numFmtId="164" fontId="13" fillId="0" borderId="1" xfId="50" applyFont="1" applyFill="1" applyBorder="1" applyAlignment="1">
      <alignment horizontal="left" vertical="center"/>
    </xf>
    <xf numFmtId="168" fontId="13" fillId="0" borderId="1" xfId="50" applyNumberFormat="1" applyFont="1" applyFill="1" applyBorder="1" applyAlignment="1">
      <alignment horizontal="center" vertical="center"/>
    </xf>
    <xf numFmtId="164" fontId="13" fillId="0" borderId="1" xfId="50" applyFont="1" applyFill="1" applyBorder="1" applyAlignment="1">
      <alignment horizontal="center" vertical="center"/>
    </xf>
    <xf numFmtId="171" fontId="13" fillId="0" borderId="1" xfId="50" applyNumberFormat="1" applyFont="1" applyFill="1" applyBorder="1" applyAlignment="1">
      <alignment horizontal="center" vertical="center"/>
    </xf>
    <xf numFmtId="164" fontId="13" fillId="2" borderId="1" xfId="50" applyFont="1" applyFill="1" applyBorder="1" applyAlignment="1">
      <alignment horizontal="center" vertical="center"/>
    </xf>
    <xf numFmtId="164" fontId="13" fillId="0" borderId="1" xfId="50" applyFont="1" applyFill="1" applyBorder="1" applyAlignment="1">
      <alignment vertical="center"/>
    </xf>
    <xf numFmtId="167" fontId="13" fillId="0" borderId="1" xfId="50" applyNumberFormat="1" applyFont="1" applyFill="1" applyBorder="1" applyAlignment="1">
      <alignment horizontal="center" vertical="center"/>
    </xf>
    <xf numFmtId="164" fontId="12" fillId="0" borderId="0" xfId="50" applyFont="1" applyFill="1" applyAlignment="1">
      <alignment horizontal="center" vertical="center"/>
    </xf>
    <xf numFmtId="165" fontId="13" fillId="0" borderId="1" xfId="50" applyNumberFormat="1" applyFont="1" applyFill="1" applyBorder="1" applyAlignment="1">
      <alignment horizontal="center"/>
    </xf>
    <xf numFmtId="165" fontId="13" fillId="0" borderId="1" xfId="50" applyNumberFormat="1" applyFont="1" applyFill="1" applyBorder="1" applyAlignment="1">
      <alignment horizontal="center" vertical="center"/>
    </xf>
    <xf numFmtId="164" fontId="13" fillId="0" borderId="1" xfId="50" applyFont="1" applyFill="1" applyBorder="1" applyAlignment="1">
      <alignment horizontal="center"/>
    </xf>
    <xf numFmtId="164" fontId="7" fillId="2" borderId="0" xfId="50" applyFont="1" applyFill="1" applyAlignment="1">
      <alignment horizontal="center" vertical="center"/>
    </xf>
    <xf numFmtId="164" fontId="9" fillId="2" borderId="0" xfId="50" applyFont="1" applyFill="1" applyAlignment="1">
      <alignment horizontal="center" vertical="center"/>
    </xf>
    <xf numFmtId="164" fontId="7" fillId="2" borderId="0" xfId="50" applyFont="1" applyFill="1" applyAlignment="1"/>
    <xf numFmtId="164" fontId="13" fillId="0" borderId="1" xfId="50" applyFont="1" applyFill="1" applyBorder="1" applyAlignment="1">
      <alignment horizontal="left" vertical="center" wrapText="1"/>
    </xf>
    <xf numFmtId="168" fontId="13" fillId="0" borderId="1" xfId="50" applyNumberFormat="1" applyFont="1" applyFill="1" applyBorder="1" applyAlignment="1">
      <alignment horizontal="center" vertical="center" wrapText="1"/>
    </xf>
    <xf numFmtId="168" fontId="13" fillId="0" borderId="1" xfId="50" applyNumberFormat="1" applyFont="1" applyFill="1" applyBorder="1" applyAlignment="1">
      <alignment horizontal="center"/>
    </xf>
    <xf numFmtId="171" fontId="13" fillId="0" borderId="1" xfId="50" applyNumberFormat="1" applyFont="1" applyFill="1" applyBorder="1" applyAlignment="1">
      <alignment horizontal="center" vertical="center" wrapText="1"/>
    </xf>
    <xf numFmtId="164" fontId="13" fillId="0" borderId="1" xfId="50" applyFont="1" applyFill="1" applyBorder="1" applyAlignment="1">
      <alignment wrapText="1"/>
    </xf>
    <xf numFmtId="164" fontId="13" fillId="0" borderId="1" xfId="50" applyFont="1" applyFill="1" applyBorder="1" applyAlignment="1">
      <alignment horizontal="left" wrapText="1"/>
    </xf>
    <xf numFmtId="168" fontId="13" fillId="0" borderId="1" xfId="50" applyNumberFormat="1" applyFont="1" applyFill="1" applyBorder="1" applyAlignment="1">
      <alignment horizontal="center" wrapText="1"/>
    </xf>
    <xf numFmtId="171" fontId="13" fillId="0" borderId="1" xfId="50" applyNumberFormat="1" applyFont="1" applyFill="1" applyBorder="1" applyAlignment="1">
      <alignment horizontal="center"/>
    </xf>
    <xf numFmtId="172" fontId="13" fillId="0" borderId="1" xfId="41" applyNumberFormat="1" applyFont="1" applyFill="1" applyBorder="1" applyAlignment="1">
      <alignment horizontal="left" vertical="center"/>
    </xf>
    <xf numFmtId="164" fontId="13" fillId="0" borderId="1" xfId="50" applyFont="1" applyFill="1" applyBorder="1" applyAlignment="1">
      <alignment horizontal="left" vertical="top"/>
    </xf>
    <xf numFmtId="164" fontId="13" fillId="2" borderId="1" xfId="50" applyFont="1" applyFill="1" applyBorder="1" applyAlignment="1">
      <alignment horizontal="left"/>
    </xf>
    <xf numFmtId="168" fontId="13" fillId="2" borderId="1" xfId="50" applyNumberFormat="1" applyFont="1" applyFill="1" applyBorder="1" applyAlignment="1">
      <alignment horizontal="center"/>
    </xf>
    <xf numFmtId="171" fontId="13" fillId="0" borderId="0" xfId="50" applyNumberFormat="1" applyFont="1" applyFill="1" applyAlignment="1">
      <alignment horizontal="center" vertical="center"/>
    </xf>
    <xf numFmtId="164" fontId="13" fillId="0" borderId="1" xfId="62" applyFont="1" applyFill="1" applyBorder="1" applyAlignment="1">
      <alignment vertical="center"/>
    </xf>
    <xf numFmtId="164" fontId="13" fillId="0" borderId="1" xfId="50" applyFont="1" applyFill="1" applyBorder="1" applyAlignment="1"/>
    <xf numFmtId="171" fontId="13" fillId="0" borderId="1" xfId="62" applyNumberFormat="1" applyFont="1" applyFill="1" applyBorder="1" applyAlignment="1">
      <alignment horizontal="center" vertical="center"/>
    </xf>
    <xf numFmtId="166" fontId="13" fillId="0" borderId="1" xfId="50" applyNumberFormat="1" applyFont="1" applyFill="1" applyBorder="1" applyAlignment="1">
      <alignment horizontal="center" vertical="center"/>
    </xf>
    <xf numFmtId="49" fontId="13" fillId="0" borderId="1" xfId="50" applyNumberFormat="1" applyFont="1" applyFill="1" applyBorder="1" applyAlignment="1">
      <alignment horizontal="center" vertical="center"/>
    </xf>
    <xf numFmtId="165" fontId="13" fillId="0" borderId="1" xfId="50" applyNumberFormat="1" applyFont="1" applyFill="1" applyBorder="1" applyAlignment="1">
      <alignment horizontal="center" vertical="center" wrapText="1"/>
    </xf>
    <xf numFmtId="164" fontId="13" fillId="2" borderId="1" xfId="50" applyFont="1" applyFill="1" applyBorder="1" applyAlignment="1">
      <alignment horizontal="left" vertical="center"/>
    </xf>
    <xf numFmtId="171" fontId="13" fillId="2" borderId="1" xfId="50" applyNumberFormat="1" applyFont="1" applyFill="1" applyBorder="1" applyAlignment="1">
      <alignment horizontal="center" vertical="center"/>
    </xf>
    <xf numFmtId="168" fontId="13" fillId="0" borderId="2" xfId="50" applyNumberFormat="1" applyFont="1" applyFill="1" applyBorder="1" applyAlignment="1">
      <alignment horizontal="center" vertical="center"/>
    </xf>
    <xf numFmtId="164" fontId="13" fillId="0" borderId="2" xfId="50" applyFont="1" applyFill="1" applyBorder="1" applyAlignment="1">
      <alignment horizontal="left" vertical="center"/>
    </xf>
    <xf numFmtId="164" fontId="14" fillId="0" borderId="0" xfId="50" applyFont="1" applyFill="1" applyAlignment="1"/>
    <xf numFmtId="165" fontId="13" fillId="2" borderId="1" xfId="50" applyNumberFormat="1" applyFont="1" applyFill="1" applyBorder="1" applyAlignment="1">
      <alignment horizontal="center"/>
    </xf>
    <xf numFmtId="170" fontId="13" fillId="0" borderId="1" xfId="50" applyNumberFormat="1" applyFont="1" applyFill="1" applyBorder="1" applyAlignment="1">
      <alignment horizontal="center" vertical="center"/>
    </xf>
    <xf numFmtId="168" fontId="13" fillId="2" borderId="1" xfId="50" applyNumberFormat="1" applyFont="1" applyFill="1" applyBorder="1" applyAlignment="1">
      <alignment horizontal="center" vertical="center"/>
    </xf>
    <xf numFmtId="166" fontId="13" fillId="0" borderId="1" xfId="50" applyNumberFormat="1" applyFont="1" applyFill="1" applyBorder="1" applyAlignment="1">
      <alignment horizontal="center" vertical="top"/>
    </xf>
    <xf numFmtId="164" fontId="3" fillId="0" borderId="0" xfId="50" applyFont="1" applyFill="1" applyAlignment="1">
      <alignment horizontal="center"/>
    </xf>
    <xf numFmtId="0" fontId="0" fillId="0" borderId="0" xfId="0" applyFill="1"/>
    <xf numFmtId="164" fontId="9" fillId="0" borderId="0" xfId="50" applyFont="1" applyFill="1" applyAlignment="1">
      <alignment horizontal="left" vertical="top"/>
    </xf>
    <xf numFmtId="164" fontId="9" fillId="0" borderId="0" xfId="50" applyFont="1" applyFill="1" applyAlignment="1">
      <alignment horizontal="center" vertical="top"/>
    </xf>
    <xf numFmtId="164" fontId="10" fillId="0" borderId="0" xfId="50" applyFont="1" applyFill="1" applyAlignment="1">
      <alignment horizontal="left" vertical="top"/>
    </xf>
    <xf numFmtId="165" fontId="9" fillId="0" borderId="0" xfId="50" applyNumberFormat="1" applyFont="1" applyFill="1" applyAlignment="1">
      <alignment horizontal="left" vertical="top"/>
    </xf>
    <xf numFmtId="164" fontId="15" fillId="0" borderId="1" xfId="52" applyFont="1" applyFill="1" applyBorder="1" applyAlignment="1">
      <alignment horizontal="center" vertical="center" wrapText="1"/>
    </xf>
    <xf numFmtId="164" fontId="13" fillId="0" borderId="1" xfId="52" applyFont="1" applyFill="1" applyBorder="1" applyAlignment="1">
      <alignment horizontal="left" vertical="center" wrapText="1"/>
    </xf>
    <xf numFmtId="168" fontId="13" fillId="0" borderId="1" xfId="52" applyNumberFormat="1" applyFont="1" applyFill="1" applyBorder="1" applyAlignment="1">
      <alignment horizontal="left" vertical="center" wrapText="1"/>
    </xf>
    <xf numFmtId="164" fontId="13" fillId="0" borderId="1" xfId="52" applyFont="1" applyFill="1" applyBorder="1" applyAlignment="1">
      <alignment horizontal="center" vertical="center" wrapText="1"/>
    </xf>
    <xf numFmtId="164" fontId="16" fillId="0" borderId="1" xfId="52" applyFont="1" applyFill="1" applyBorder="1" applyAlignment="1">
      <alignment horizontal="left" vertical="center"/>
    </xf>
    <xf numFmtId="164" fontId="16" fillId="0" borderId="1" xfId="52" applyFont="1" applyFill="1" applyBorder="1" applyAlignment="1">
      <alignment horizontal="left" vertical="center" wrapText="1"/>
    </xf>
    <xf numFmtId="166" fontId="13" fillId="0" borderId="1" xfId="52" applyNumberFormat="1" applyFont="1" applyFill="1" applyBorder="1" applyAlignment="1">
      <alignment horizontal="left" vertical="center" wrapText="1"/>
    </xf>
    <xf numFmtId="165" fontId="13" fillId="0" borderId="1" xfId="52" applyNumberFormat="1" applyFont="1" applyFill="1" applyBorder="1" applyAlignment="1">
      <alignment horizontal="left" vertical="center" wrapText="1"/>
    </xf>
    <xf numFmtId="167" fontId="13" fillId="0" borderId="1" xfId="52" applyNumberFormat="1" applyFont="1" applyFill="1" applyBorder="1" applyAlignment="1">
      <alignment horizontal="left" vertical="center" wrapText="1"/>
    </xf>
    <xf numFmtId="174" fontId="13" fillId="0" borderId="1" xfId="52" applyNumberFormat="1" applyFont="1" applyFill="1" applyBorder="1" applyAlignment="1">
      <alignment horizontal="center" vertical="center" wrapText="1"/>
    </xf>
    <xf numFmtId="49" fontId="13" fillId="0" borderId="1" xfId="52" applyNumberFormat="1" applyFont="1" applyFill="1" applyBorder="1" applyAlignment="1">
      <alignment horizontal="left" vertical="center" wrapText="1"/>
    </xf>
    <xf numFmtId="164" fontId="4" fillId="0" borderId="1" xfId="52" applyFont="1" applyFill="1" applyBorder="1" applyAlignment="1">
      <alignment horizontal="center" vertical="center" wrapText="1"/>
    </xf>
    <xf numFmtId="172" fontId="16" fillId="0" borderId="1" xfId="52" applyNumberFormat="1" applyFont="1" applyFill="1" applyBorder="1" applyAlignment="1">
      <alignment horizontal="left" vertical="center"/>
    </xf>
    <xf numFmtId="49" fontId="16" fillId="0" borderId="1" xfId="52" applyNumberFormat="1" applyFont="1" applyFill="1" applyBorder="1" applyAlignment="1">
      <alignment horizontal="left" vertical="center"/>
    </xf>
    <xf numFmtId="168" fontId="13" fillId="0" borderId="1" xfId="50" applyNumberFormat="1" applyFont="1" applyFill="1" applyBorder="1" applyAlignment="1">
      <alignment horizontal="left" vertical="center"/>
    </xf>
    <xf numFmtId="168" fontId="17" fillId="0" borderId="1" xfId="52" applyNumberFormat="1" applyFont="1" applyFill="1" applyBorder="1" applyAlignment="1">
      <alignment horizontal="left" vertical="center" wrapText="1"/>
    </xf>
    <xf numFmtId="164" fontId="13" fillId="0" borderId="1" xfId="52" applyFont="1" applyFill="1" applyBorder="1" applyAlignment="1">
      <alignment horizontal="left" vertical="center"/>
    </xf>
    <xf numFmtId="164" fontId="13" fillId="0" borderId="1" xfId="50" applyFont="1" applyFill="1" applyBorder="1" applyAlignment="1">
      <alignment horizontal="center" vertical="top"/>
    </xf>
    <xf numFmtId="165" fontId="13" fillId="0" borderId="1" xfId="50" applyNumberFormat="1" applyFont="1" applyFill="1" applyBorder="1" applyAlignment="1">
      <alignment horizontal="left"/>
    </xf>
    <xf numFmtId="166" fontId="13" fillId="0" borderId="1" xfId="50" applyNumberFormat="1" applyFont="1" applyFill="1" applyBorder="1" applyAlignment="1">
      <alignment horizontal="left" vertical="center"/>
    </xf>
    <xf numFmtId="167" fontId="13" fillId="0" borderId="1" xfId="50" applyNumberFormat="1" applyFont="1" applyFill="1" applyBorder="1" applyAlignment="1">
      <alignment horizontal="left" vertical="center"/>
    </xf>
    <xf numFmtId="164" fontId="13" fillId="2" borderId="1" xfId="50" applyFont="1" applyFill="1" applyBorder="1" applyAlignment="1">
      <alignment horizontal="center" vertical="top"/>
    </xf>
    <xf numFmtId="168" fontId="13" fillId="0" borderId="1" xfId="50" applyNumberFormat="1" applyFont="1" applyFill="1" applyBorder="1" applyAlignment="1">
      <alignment horizontal="left" wrapText="1"/>
    </xf>
    <xf numFmtId="168" fontId="13" fillId="0" borderId="1" xfId="50" applyNumberFormat="1" applyFont="1" applyFill="1" applyBorder="1" applyAlignment="1">
      <alignment horizontal="left"/>
    </xf>
    <xf numFmtId="169" fontId="13" fillId="0" borderId="1" xfId="50" applyNumberFormat="1" applyFont="1" applyFill="1" applyBorder="1" applyAlignment="1">
      <alignment horizontal="left" vertical="center"/>
    </xf>
    <xf numFmtId="49" fontId="13" fillId="0" borderId="1" xfId="50" applyNumberFormat="1" applyFont="1" applyFill="1" applyBorder="1" applyAlignment="1">
      <alignment horizontal="left" vertical="center"/>
    </xf>
    <xf numFmtId="168" fontId="13" fillId="2" borderId="1" xfId="50" applyNumberFormat="1" applyFont="1" applyFill="1" applyBorder="1" applyAlignment="1">
      <alignment horizontal="left" vertical="center"/>
    </xf>
    <xf numFmtId="168" fontId="13" fillId="0" borderId="1" xfId="50" applyNumberFormat="1" applyFont="1" applyFill="1" applyBorder="1" applyAlignment="1">
      <alignment horizontal="left" vertical="center" wrapText="1"/>
    </xf>
    <xf numFmtId="170" fontId="13" fillId="0" borderId="1" xfId="50" applyNumberFormat="1" applyFont="1" applyFill="1" applyBorder="1" applyAlignment="1">
      <alignment horizontal="left" vertical="center"/>
    </xf>
    <xf numFmtId="166" fontId="13" fillId="0" borderId="1" xfId="50" applyNumberFormat="1" applyFont="1" applyFill="1" applyBorder="1" applyAlignment="1">
      <alignment horizontal="left" vertical="top"/>
    </xf>
    <xf numFmtId="171" fontId="13" fillId="0" borderId="1" xfId="50" applyNumberFormat="1" applyFont="1" applyFill="1" applyBorder="1" applyAlignment="1">
      <alignment horizontal="center" vertical="top"/>
    </xf>
    <xf numFmtId="165" fontId="13" fillId="0" borderId="1" xfId="50" applyNumberFormat="1" applyFont="1" applyFill="1" applyBorder="1" applyAlignment="1">
      <alignment horizontal="left" vertical="top"/>
    </xf>
    <xf numFmtId="165" fontId="13" fillId="0" borderId="1" xfId="50" applyNumberFormat="1" applyFont="1" applyFill="1" applyBorder="1" applyAlignment="1">
      <alignment horizontal="left" vertical="center"/>
    </xf>
    <xf numFmtId="171" fontId="13" fillId="2" borderId="1" xfId="50" applyNumberFormat="1" applyFont="1" applyFill="1" applyBorder="1" applyAlignment="1">
      <alignment horizontal="center" vertical="top"/>
    </xf>
    <xf numFmtId="164" fontId="13" fillId="2" borderId="1" xfId="50" applyFont="1" applyFill="1" applyBorder="1" applyAlignment="1">
      <alignment horizontal="left" vertical="center" wrapText="1"/>
    </xf>
    <xf numFmtId="172" fontId="13" fillId="0" borderId="1" xfId="38" applyFont="1" applyFill="1" applyBorder="1" applyAlignment="1">
      <alignment horizontal="left" vertical="center"/>
    </xf>
    <xf numFmtId="168" fontId="13" fillId="0" borderId="1" xfId="49" applyNumberFormat="1" applyFont="1" applyFill="1" applyBorder="1" applyAlignment="1">
      <alignment horizontal="left" vertical="center"/>
    </xf>
    <xf numFmtId="164" fontId="13" fillId="2" borderId="1" xfId="50" applyFont="1" applyFill="1" applyBorder="1" applyAlignment="1">
      <alignment horizontal="left" vertical="top"/>
    </xf>
    <xf numFmtId="170" fontId="13" fillId="2" borderId="1" xfId="50" applyNumberFormat="1" applyFont="1" applyFill="1" applyBorder="1" applyAlignment="1">
      <alignment horizontal="left" vertical="top"/>
    </xf>
    <xf numFmtId="164" fontId="13" fillId="0" borderId="1" xfId="62" applyFont="1" applyFill="1" applyBorder="1" applyAlignment="1">
      <alignment horizontal="left" vertical="center"/>
    </xf>
    <xf numFmtId="49" fontId="13" fillId="2" borderId="1" xfId="50" applyNumberFormat="1" applyFont="1" applyFill="1" applyBorder="1" applyAlignment="1">
      <alignment horizontal="left" vertical="center"/>
    </xf>
    <xf numFmtId="168" fontId="13" fillId="0" borderId="1" xfId="50" applyNumberFormat="1" applyFont="1" applyFill="1" applyBorder="1" applyAlignment="1">
      <alignment horizontal="left" vertical="top"/>
    </xf>
    <xf numFmtId="165" fontId="13" fillId="2" borderId="1" xfId="50" applyNumberFormat="1" applyFont="1" applyFill="1" applyBorder="1" applyAlignment="1">
      <alignment horizontal="left" vertical="center" wrapText="1"/>
    </xf>
    <xf numFmtId="171" fontId="13" fillId="2" borderId="1" xfId="50" applyNumberFormat="1" applyFont="1" applyFill="1" applyBorder="1" applyAlignment="1">
      <alignment horizontal="center" vertical="center" wrapText="1"/>
    </xf>
    <xf numFmtId="49" fontId="13" fillId="2" borderId="1" xfId="50" applyNumberFormat="1" applyFont="1" applyFill="1" applyBorder="1" applyAlignment="1">
      <alignment horizontal="left" vertical="top"/>
    </xf>
    <xf numFmtId="168" fontId="13" fillId="2" borderId="1" xfId="50" applyNumberFormat="1" applyFont="1" applyFill="1" applyBorder="1" applyAlignment="1">
      <alignment horizontal="left" vertical="center" wrapText="1"/>
    </xf>
    <xf numFmtId="164" fontId="14" fillId="0" borderId="0" xfId="50" applyFont="1" applyFill="1" applyAlignment="1">
      <alignment horizontal="center" vertical="center"/>
    </xf>
    <xf numFmtId="165" fontId="13" fillId="2" borderId="1" xfId="50" applyNumberFormat="1" applyFont="1" applyFill="1" applyBorder="1" applyAlignment="1">
      <alignment horizontal="left" vertical="top"/>
    </xf>
    <xf numFmtId="165" fontId="13" fillId="0" borderId="1" xfId="50" applyNumberFormat="1" applyFont="1" applyFill="1" applyBorder="1" applyAlignment="1">
      <alignment horizontal="left" vertical="center" wrapText="1"/>
    </xf>
    <xf numFmtId="164" fontId="13" fillId="0" borderId="0" xfId="50" applyFont="1" applyFill="1" applyAlignment="1">
      <alignment horizontal="center" vertical="center"/>
    </xf>
    <xf numFmtId="164" fontId="6" fillId="0" borderId="0" xfId="50" applyFont="1" applyFill="1" applyAlignment="1">
      <alignment horizontal="center" vertical="center"/>
    </xf>
    <xf numFmtId="164" fontId="6" fillId="0" borderId="0" xfId="50" applyFont="1" applyFill="1" applyAlignment="1"/>
    <xf numFmtId="164" fontId="16" fillId="0" borderId="0" xfId="50" applyFont="1" applyFill="1" applyAlignment="1">
      <alignment horizontal="center" vertical="center"/>
    </xf>
    <xf numFmtId="168" fontId="13" fillId="2" borderId="1" xfId="50" applyNumberFormat="1" applyFont="1" applyFill="1" applyBorder="1" applyAlignment="1">
      <alignment horizontal="left"/>
    </xf>
    <xf numFmtId="164" fontId="18" fillId="0" borderId="0" xfId="50" applyFont="1" applyFill="1" applyAlignment="1">
      <alignment horizontal="center" vertical="center"/>
    </xf>
    <xf numFmtId="166" fontId="13" fillId="2" borderId="1" xfId="50" applyNumberFormat="1" applyFont="1" applyFill="1" applyBorder="1" applyAlignment="1">
      <alignment horizontal="left"/>
    </xf>
    <xf numFmtId="164" fontId="13" fillId="0" borderId="1" xfId="49" applyFont="1" applyFill="1" applyBorder="1" applyAlignment="1">
      <alignment horizontal="left" vertical="top"/>
    </xf>
    <xf numFmtId="164" fontId="13" fillId="0" borderId="1" xfId="27" applyFont="1" applyFill="1" applyBorder="1" applyAlignment="1">
      <alignment horizontal="left" vertical="center"/>
    </xf>
    <xf numFmtId="168" fontId="13" fillId="0" borderId="1" xfId="27" applyNumberFormat="1" applyFont="1" applyFill="1" applyBorder="1" applyAlignment="1">
      <alignment horizontal="left" vertical="center"/>
    </xf>
    <xf numFmtId="171" fontId="13" fillId="0" borderId="1" xfId="27" applyNumberFormat="1" applyFont="1" applyFill="1" applyBorder="1" applyAlignment="1">
      <alignment horizontal="center" vertical="center"/>
    </xf>
    <xf numFmtId="168" fontId="13" fillId="0" borderId="1" xfId="50" applyNumberFormat="1" applyFont="1" applyFill="1" applyBorder="1" applyAlignment="1">
      <alignment horizontal="left" vertical="top" wrapText="1"/>
    </xf>
    <xf numFmtId="164" fontId="13" fillId="0" borderId="3" xfId="50" applyFont="1" applyFill="1" applyBorder="1" applyAlignment="1">
      <alignment horizontal="left" vertical="center"/>
    </xf>
    <xf numFmtId="164" fontId="6" fillId="0" borderId="0" xfId="50" applyFont="1" applyFill="1" applyAlignment="1">
      <alignment vertical="center"/>
    </xf>
    <xf numFmtId="164" fontId="13" fillId="2" borderId="1" xfId="50" applyFont="1" applyFill="1" applyBorder="1" applyAlignment="1">
      <alignment horizontal="left" wrapText="1"/>
    </xf>
    <xf numFmtId="165" fontId="9" fillId="0" borderId="1" xfId="0" applyNumberFormat="1" applyFont="1" applyFill="1" applyBorder="1" applyAlignment="1">
      <alignment horizontal="left"/>
    </xf>
    <xf numFmtId="0" fontId="9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center" vertical="center"/>
    </xf>
    <xf numFmtId="165" fontId="9" fillId="0" borderId="1" xfId="0" applyNumberFormat="1" applyFont="1" applyFill="1" applyBorder="1" applyAlignment="1">
      <alignment horizontal="left" vertical="center"/>
    </xf>
    <xf numFmtId="164" fontId="3" fillId="0" borderId="0" xfId="50" applyFont="1" applyFill="1" applyAlignment="1">
      <alignment horizontal="left"/>
    </xf>
    <xf numFmtId="164" fontId="16" fillId="0" borderId="1" xfId="52" applyFont="1" applyFill="1" applyBorder="1" applyAlignment="1">
      <alignment horizontal="center" vertical="center" wrapText="1"/>
    </xf>
    <xf numFmtId="164" fontId="13" fillId="0" borderId="1" xfId="52" applyFont="1" applyFill="1" applyBorder="1" applyAlignment="1">
      <alignment vertical="center" wrapText="1"/>
    </xf>
    <xf numFmtId="164" fontId="16" fillId="0" borderId="1" xfId="52" applyFont="1" applyFill="1" applyBorder="1" applyAlignment="1">
      <alignment vertical="center" wrapText="1"/>
    </xf>
    <xf numFmtId="0" fontId="19" fillId="0" borderId="1" xfId="0" applyFont="1" applyFill="1" applyBorder="1" applyAlignment="1"/>
    <xf numFmtId="0" fontId="9" fillId="0" borderId="1" xfId="0" applyFont="1" applyFill="1" applyBorder="1" applyAlignment="1"/>
    <xf numFmtId="164" fontId="9" fillId="0" borderId="1" xfId="50" applyFont="1" applyFill="1" applyBorder="1" applyAlignment="1"/>
    <xf numFmtId="165" fontId="9" fillId="0" borderId="1" xfId="50" applyNumberFormat="1" applyFont="1" applyFill="1" applyBorder="1" applyAlignment="1">
      <alignment horizontal="center"/>
    </xf>
    <xf numFmtId="164" fontId="9" fillId="0" borderId="1" xfId="50" applyFont="1" applyFill="1" applyBorder="1" applyAlignment="1">
      <alignment horizontal="center"/>
    </xf>
    <xf numFmtId="164" fontId="9" fillId="0" borderId="1" xfId="50" applyFont="1" applyFill="1" applyBorder="1" applyAlignment="1">
      <alignment horizontal="left"/>
    </xf>
    <xf numFmtId="168" fontId="16" fillId="0" borderId="1" xfId="52" applyNumberFormat="1" applyFont="1" applyFill="1" applyBorder="1" applyAlignment="1">
      <alignment horizontal="left" vertical="center" wrapText="1"/>
    </xf>
    <xf numFmtId="164" fontId="4" fillId="0" borderId="1" xfId="52" applyFont="1" applyFill="1" applyBorder="1" applyAlignment="1">
      <alignment horizontal="left" vertical="center" wrapText="1"/>
    </xf>
    <xf numFmtId="164" fontId="4" fillId="0" borderId="1" xfId="52" applyFont="1" applyFill="1" applyBorder="1" applyAlignment="1">
      <alignment vertical="center" wrapText="1"/>
    </xf>
    <xf numFmtId="168" fontId="20" fillId="0" borderId="1" xfId="52" applyNumberFormat="1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center" vertical="center"/>
    </xf>
    <xf numFmtId="164" fontId="13" fillId="0" borderId="0" xfId="50" applyFont="1" applyFill="1" applyAlignment="1">
      <alignment horizontal="left" vertical="top"/>
    </xf>
    <xf numFmtId="164" fontId="13" fillId="0" borderId="0" xfId="50" applyFont="1" applyFill="1" applyAlignment="1"/>
    <xf numFmtId="164" fontId="13" fillId="2" borderId="0" xfId="50" applyFont="1" applyFill="1" applyAlignment="1">
      <alignment horizontal="left" vertical="top"/>
    </xf>
    <xf numFmtId="164" fontId="13" fillId="0" borderId="4" xfId="50" applyFont="1" applyFill="1" applyBorder="1" applyAlignment="1">
      <alignment vertical="center"/>
    </xf>
    <xf numFmtId="171" fontId="13" fillId="0" borderId="2" xfId="50" applyNumberFormat="1" applyFont="1" applyFill="1" applyBorder="1" applyAlignment="1">
      <alignment horizontal="center" vertical="center"/>
    </xf>
    <xf numFmtId="164" fontId="13" fillId="2" borderId="1" xfId="50" applyFont="1" applyFill="1" applyBorder="1" applyAlignment="1">
      <alignment vertical="top"/>
    </xf>
    <xf numFmtId="164" fontId="13" fillId="2" borderId="1" xfId="50" applyFont="1" applyFill="1" applyBorder="1" applyAlignment="1">
      <alignment vertical="center"/>
    </xf>
    <xf numFmtId="172" fontId="13" fillId="0" borderId="1" xfId="41" applyNumberFormat="1" applyFont="1" applyFill="1" applyBorder="1" applyAlignment="1">
      <alignment vertical="center"/>
    </xf>
    <xf numFmtId="164" fontId="13" fillId="0" borderId="1" xfId="53" applyFont="1" applyFill="1" applyBorder="1" applyAlignment="1">
      <alignment horizontal="left" vertical="center"/>
    </xf>
    <xf numFmtId="165" fontId="13" fillId="0" borderId="1" xfId="53" applyNumberFormat="1" applyFont="1" applyFill="1" applyBorder="1" applyAlignment="1">
      <alignment horizontal="left" vertical="center"/>
    </xf>
    <xf numFmtId="172" fontId="13" fillId="0" borderId="1" xfId="38" applyFont="1" applyFill="1" applyBorder="1" applyAlignment="1">
      <alignment vertical="center"/>
    </xf>
    <xf numFmtId="164" fontId="13" fillId="0" borderId="1" xfId="50" applyFont="1" applyFill="1" applyBorder="1" applyAlignment="1">
      <alignment vertical="top"/>
    </xf>
    <xf numFmtId="164" fontId="13" fillId="0" borderId="2" xfId="52" applyFont="1" applyFill="1" applyBorder="1" applyAlignment="1">
      <alignment horizontal="center" vertical="center" wrapText="1"/>
    </xf>
    <xf numFmtId="168" fontId="13" fillId="0" borderId="2" xfId="50" applyNumberFormat="1" applyFont="1" applyFill="1" applyBorder="1" applyAlignment="1">
      <alignment horizontal="left" vertical="center"/>
    </xf>
    <xf numFmtId="164" fontId="13" fillId="0" borderId="2" xfId="50" applyFont="1" applyFill="1" applyBorder="1" applyAlignment="1">
      <alignment horizontal="center" vertical="center"/>
    </xf>
    <xf numFmtId="165" fontId="9" fillId="0" borderId="1" xfId="0" applyNumberFormat="1" applyFont="1" applyFill="1" applyBorder="1" applyAlignment="1">
      <alignment horizontal="center" vertical="center"/>
    </xf>
    <xf numFmtId="165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64" fontId="13" fillId="0" borderId="1" xfId="50" applyFont="1" applyFill="1" applyBorder="1" applyAlignment="1">
      <alignment vertical="center" wrapText="1"/>
    </xf>
    <xf numFmtId="165" fontId="13" fillId="0" borderId="1" xfId="50" applyNumberFormat="1" applyFont="1" applyFill="1" applyBorder="1" applyAlignment="1">
      <alignment horizontal="center" vertical="top"/>
    </xf>
    <xf numFmtId="168" fontId="13" fillId="2" borderId="1" xfId="50" applyNumberFormat="1" applyFont="1" applyFill="1" applyBorder="1" applyAlignment="1">
      <alignment horizontal="center" vertical="center" wrapText="1"/>
    </xf>
    <xf numFmtId="171" fontId="13" fillId="2" borderId="1" xfId="50" applyNumberFormat="1" applyFont="1" applyFill="1" applyBorder="1" applyAlignment="1">
      <alignment horizontal="center" vertical="top" wrapText="1"/>
    </xf>
    <xf numFmtId="164" fontId="13" fillId="0" borderId="1" xfId="64" applyFont="1" applyFill="1" applyBorder="1" applyAlignment="1">
      <alignment horizontal="center" vertical="center" wrapText="1"/>
    </xf>
    <xf numFmtId="164" fontId="13" fillId="0" borderId="1" xfId="64" applyFont="1" applyFill="1" applyBorder="1" applyAlignment="1">
      <alignment horizontal="left" vertical="center" wrapText="1"/>
    </xf>
    <xf numFmtId="168" fontId="13" fillId="0" borderId="1" xfId="64" applyNumberFormat="1" applyFont="1" applyFill="1" applyBorder="1" applyAlignment="1">
      <alignment horizontal="center" vertical="center" wrapText="1"/>
    </xf>
    <xf numFmtId="164" fontId="13" fillId="0" borderId="1" xfId="64" applyFont="1" applyFill="1" applyBorder="1" applyAlignment="1">
      <alignment horizontal="left" vertical="center"/>
    </xf>
    <xf numFmtId="49" fontId="13" fillId="0" borderId="1" xfId="64" applyNumberFormat="1" applyFont="1" applyFill="1" applyBorder="1" applyAlignment="1">
      <alignment horizontal="left" vertical="center"/>
    </xf>
    <xf numFmtId="174" fontId="13" fillId="0" borderId="1" xfId="64" applyNumberFormat="1" applyFont="1" applyFill="1" applyBorder="1" applyAlignment="1">
      <alignment horizontal="center" vertical="center" wrapText="1"/>
    </xf>
    <xf numFmtId="168" fontId="17" fillId="0" borderId="1" xfId="64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/>
    </xf>
    <xf numFmtId="165" fontId="9" fillId="0" borderId="1" xfId="0" applyNumberFormat="1" applyFont="1" applyBorder="1" applyAlignment="1">
      <alignment horizontal="left" vertical="center" wrapText="1"/>
    </xf>
    <xf numFmtId="164" fontId="13" fillId="0" borderId="1" xfId="26" applyFont="1" applyFill="1" applyBorder="1" applyAlignment="1">
      <alignment horizontal="left" vertical="center"/>
    </xf>
    <xf numFmtId="168" fontId="13" fillId="0" borderId="1" xfId="49" applyNumberFormat="1" applyFont="1" applyFill="1" applyBorder="1" applyAlignment="1">
      <alignment horizontal="center" vertical="center"/>
    </xf>
    <xf numFmtId="164" fontId="13" fillId="0" borderId="1" xfId="50" applyFont="1" applyFill="1" applyBorder="1" applyAlignment="1">
      <alignment horizontal="center" vertical="center" wrapText="1"/>
    </xf>
    <xf numFmtId="164" fontId="13" fillId="0" borderId="1" xfId="49" applyFont="1" applyFill="1" applyBorder="1" applyAlignment="1">
      <alignment horizontal="left" vertical="center"/>
    </xf>
    <xf numFmtId="164" fontId="13" fillId="0" borderId="1" xfId="49" applyFont="1" applyFill="1" applyBorder="1" applyAlignment="1">
      <alignment vertical="center"/>
    </xf>
    <xf numFmtId="164" fontId="13" fillId="0" borderId="1" xfId="49" applyFont="1" applyFill="1" applyBorder="1" applyAlignment="1">
      <alignment horizontal="left"/>
    </xf>
    <xf numFmtId="164" fontId="13" fillId="0" borderId="1" xfId="26" applyFont="1" applyFill="1" applyBorder="1" applyAlignment="1">
      <alignment vertical="top"/>
    </xf>
    <xf numFmtId="164" fontId="13" fillId="0" borderId="0" xfId="50" applyFont="1" applyFill="1" applyAlignment="1">
      <alignment vertical="center"/>
    </xf>
    <xf numFmtId="164" fontId="13" fillId="0" borderId="5" xfId="50" applyFont="1" applyFill="1" applyBorder="1" applyAlignment="1">
      <alignment horizontal="center"/>
    </xf>
    <xf numFmtId="164" fontId="13" fillId="0" borderId="5" xfId="50" applyFont="1" applyFill="1" applyBorder="1" applyAlignment="1"/>
    <xf numFmtId="164" fontId="13" fillId="0" borderId="5" xfId="50" applyFont="1" applyFill="1" applyBorder="1" applyAlignment="1">
      <alignment horizontal="left"/>
    </xf>
    <xf numFmtId="168" fontId="13" fillId="0" borderId="5" xfId="50" applyNumberFormat="1" applyFont="1" applyFill="1" applyBorder="1" applyAlignment="1">
      <alignment horizontal="center"/>
    </xf>
    <xf numFmtId="164" fontId="13" fillId="0" borderId="5" xfId="52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left" vertical="center"/>
    </xf>
    <xf numFmtId="0" fontId="9" fillId="0" borderId="5" xfId="0" applyFont="1" applyFill="1" applyBorder="1" applyAlignment="1">
      <alignment horizontal="center" vertical="center"/>
    </xf>
    <xf numFmtId="165" fontId="9" fillId="0" borderId="5" xfId="0" applyNumberFormat="1" applyFont="1" applyFill="1" applyBorder="1" applyAlignment="1">
      <alignment horizontal="center" vertical="center"/>
    </xf>
    <xf numFmtId="171" fontId="13" fillId="0" borderId="5" xfId="50" applyNumberFormat="1" applyFont="1" applyFill="1" applyBorder="1" applyAlignment="1">
      <alignment horizontal="center"/>
    </xf>
    <xf numFmtId="164" fontId="13" fillId="0" borderId="5" xfId="64" applyFont="1" applyFill="1" applyBorder="1" applyAlignment="1">
      <alignment horizontal="center" vertical="center" wrapText="1"/>
    </xf>
    <xf numFmtId="164" fontId="13" fillId="0" borderId="5" xfId="50" applyFont="1" applyFill="1" applyBorder="1" applyAlignment="1">
      <alignment vertical="center"/>
    </xf>
    <xf numFmtId="0" fontId="9" fillId="3" borderId="1" xfId="0" applyFont="1" applyFill="1" applyBorder="1" applyAlignment="1">
      <alignment horizontal="left" vertical="center"/>
    </xf>
    <xf numFmtId="165" fontId="13" fillId="0" borderId="2" xfId="5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168" fontId="13" fillId="0" borderId="0" xfId="50" applyNumberFormat="1" applyFont="1" applyFill="1" applyAlignment="1">
      <alignment horizontal="center"/>
    </xf>
    <xf numFmtId="0" fontId="9" fillId="3" borderId="1" xfId="0" applyFont="1" applyFill="1" applyBorder="1" applyAlignment="1">
      <alignment horizontal="center" vertical="center"/>
    </xf>
    <xf numFmtId="164" fontId="13" fillId="0" borderId="3" xfId="50" applyFont="1" applyFill="1" applyBorder="1" applyAlignment="1">
      <alignment horizontal="left"/>
    </xf>
    <xf numFmtId="164" fontId="13" fillId="0" borderId="5" xfId="50" applyFont="1" applyFill="1" applyBorder="1" applyAlignment="1">
      <alignment horizontal="left" vertical="center"/>
    </xf>
    <xf numFmtId="164" fontId="13" fillId="0" borderId="5" xfId="62" applyFont="1" applyFill="1" applyBorder="1" applyAlignment="1">
      <alignment vertical="center"/>
    </xf>
    <xf numFmtId="164" fontId="13" fillId="0" borderId="5" xfId="50" applyFont="1" applyFill="1" applyBorder="1" applyAlignment="1">
      <alignment horizontal="center" vertical="center"/>
    </xf>
    <xf numFmtId="171" fontId="13" fillId="0" borderId="5" xfId="62" applyNumberFormat="1" applyFont="1" applyFill="1" applyBorder="1" applyAlignment="1">
      <alignment horizontal="center" vertical="center"/>
    </xf>
    <xf numFmtId="168" fontId="13" fillId="0" borderId="5" xfId="50" applyNumberFormat="1" applyFont="1" applyFill="1" applyBorder="1" applyAlignment="1">
      <alignment horizontal="center" vertical="center"/>
    </xf>
    <xf numFmtId="171" fontId="13" fillId="0" borderId="5" xfId="50" applyNumberFormat="1" applyFont="1" applyFill="1" applyBorder="1" applyAlignment="1">
      <alignment horizontal="center" vertical="center" wrapText="1"/>
    </xf>
    <xf numFmtId="164" fontId="7" fillId="4" borderId="0" xfId="50" applyFont="1" applyFill="1" applyAlignment="1">
      <alignment horizontal="center"/>
    </xf>
    <xf numFmtId="164" fontId="13" fillId="4" borderId="1" xfId="50" applyFont="1" applyFill="1" applyBorder="1" applyAlignment="1">
      <alignment horizontal="center" vertical="center"/>
    </xf>
    <xf numFmtId="168" fontId="13" fillId="4" borderId="1" xfId="50" applyNumberFormat="1" applyFont="1" applyFill="1" applyBorder="1" applyAlignment="1">
      <alignment horizontal="center" vertical="center"/>
    </xf>
    <xf numFmtId="164" fontId="13" fillId="4" borderId="1" xfId="50" applyFont="1" applyFill="1" applyBorder="1" applyAlignment="1">
      <alignment horizontal="center"/>
    </xf>
    <xf numFmtId="164" fontId="13" fillId="4" borderId="2" xfId="50" applyFont="1" applyFill="1" applyBorder="1" applyAlignment="1">
      <alignment horizontal="center" vertical="center"/>
    </xf>
    <xf numFmtId="164" fontId="13" fillId="4" borderId="1" xfId="50" applyFont="1" applyFill="1" applyBorder="1" applyAlignment="1">
      <alignment horizontal="center" vertical="top"/>
    </xf>
    <xf numFmtId="164" fontId="13" fillId="4" borderId="5" xfId="50" applyFont="1" applyFill="1" applyBorder="1" applyAlignment="1">
      <alignment horizontal="center" vertical="center"/>
    </xf>
    <xf numFmtId="164" fontId="3" fillId="4" borderId="0" xfId="50" applyFont="1" applyFill="1" applyAlignment="1">
      <alignment horizontal="center"/>
    </xf>
    <xf numFmtId="164" fontId="7" fillId="5" borderId="0" xfId="50" applyFont="1" applyFill="1" applyAlignment="1">
      <alignment horizontal="center"/>
    </xf>
    <xf numFmtId="164" fontId="13" fillId="5" borderId="1" xfId="50" applyFont="1" applyFill="1" applyBorder="1" applyAlignment="1">
      <alignment horizontal="center" vertical="center"/>
    </xf>
    <xf numFmtId="168" fontId="13" fillId="5" borderId="1" xfId="50" applyNumberFormat="1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left" vertical="center"/>
    </xf>
    <xf numFmtId="164" fontId="13" fillId="5" borderId="1" xfId="50" applyFont="1" applyFill="1" applyBorder="1" applyAlignment="1">
      <alignment horizontal="center"/>
    </xf>
    <xf numFmtId="164" fontId="13" fillId="5" borderId="2" xfId="50" applyFont="1" applyFill="1" applyBorder="1" applyAlignment="1">
      <alignment horizontal="center" vertical="center"/>
    </xf>
    <xf numFmtId="164" fontId="13" fillId="5" borderId="1" xfId="50" applyFont="1" applyFill="1" applyBorder="1" applyAlignment="1">
      <alignment horizontal="center" vertical="top"/>
    </xf>
    <xf numFmtId="164" fontId="13" fillId="5" borderId="5" xfId="50" applyFont="1" applyFill="1" applyBorder="1" applyAlignment="1">
      <alignment horizontal="center" vertical="center"/>
    </xf>
    <xf numFmtId="164" fontId="3" fillId="5" borderId="0" xfId="50" applyFont="1" applyFill="1" applyAlignment="1">
      <alignment horizontal="center"/>
    </xf>
    <xf numFmtId="164" fontId="9" fillId="0" borderId="1" xfId="50" applyFont="1" applyFill="1" applyBorder="1" applyAlignment="1">
      <alignment horizontal="left" vertical="center"/>
    </xf>
    <xf numFmtId="164" fontId="9" fillId="2" borderId="1" xfId="50" applyFont="1" applyFill="1" applyBorder="1" applyAlignment="1">
      <alignment horizontal="left" vertical="top"/>
    </xf>
    <xf numFmtId="164" fontId="9" fillId="2" borderId="1" xfId="50" applyFont="1" applyFill="1" applyBorder="1" applyAlignment="1">
      <alignment horizontal="left" vertical="center"/>
    </xf>
    <xf numFmtId="164" fontId="13" fillId="0" borderId="5" xfId="52" applyFont="1" applyFill="1" applyBorder="1" applyAlignment="1">
      <alignment horizontal="left" vertical="center" wrapText="1"/>
    </xf>
    <xf numFmtId="164" fontId="9" fillId="2" borderId="1" xfId="50" applyFont="1" applyFill="1" applyBorder="1" applyAlignment="1">
      <alignment horizontal="left"/>
    </xf>
    <xf numFmtId="164" fontId="9" fillId="0" borderId="1" xfId="50" applyFont="1" applyFill="1" applyBorder="1" applyAlignment="1">
      <alignment horizontal="left" vertical="top"/>
    </xf>
    <xf numFmtId="0" fontId="26" fillId="0" borderId="1" xfId="0" applyFont="1" applyBorder="1" applyAlignment="1">
      <alignment horizontal="left" vertical="center"/>
    </xf>
    <xf numFmtId="0" fontId="26" fillId="0" borderId="1" xfId="0" applyFont="1" applyBorder="1" applyAlignment="1">
      <alignment horizontal="left" vertical="center" wrapText="1"/>
    </xf>
    <xf numFmtId="0" fontId="24" fillId="7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 wrapText="1"/>
    </xf>
    <xf numFmtId="0" fontId="24" fillId="0" borderId="1" xfId="0" applyFont="1" applyBorder="1" applyAlignment="1">
      <alignment horizontal="left"/>
    </xf>
    <xf numFmtId="49" fontId="24" fillId="7" borderId="1" xfId="0" applyNumberFormat="1" applyFont="1" applyFill="1" applyBorder="1" applyAlignment="1">
      <alignment horizontal="left" vertical="center"/>
    </xf>
    <xf numFmtId="168" fontId="13" fillId="0" borderId="5" xfId="50" applyNumberFormat="1" applyFont="1" applyFill="1" applyBorder="1" applyAlignment="1">
      <alignment horizontal="left"/>
    </xf>
    <xf numFmtId="166" fontId="9" fillId="0" borderId="1" xfId="50" applyNumberFormat="1" applyFont="1" applyFill="1" applyBorder="1" applyAlignment="1">
      <alignment horizontal="left" vertical="center"/>
    </xf>
    <xf numFmtId="170" fontId="9" fillId="2" borderId="1" xfId="50" applyNumberFormat="1" applyFont="1" applyFill="1" applyBorder="1" applyAlignment="1">
      <alignment horizontal="left" vertical="top"/>
    </xf>
    <xf numFmtId="168" fontId="9" fillId="2" borderId="1" xfId="50" applyNumberFormat="1" applyFont="1" applyFill="1" applyBorder="1" applyAlignment="1">
      <alignment horizontal="left" vertical="center"/>
    </xf>
    <xf numFmtId="168" fontId="13" fillId="0" borderId="5" xfId="52" applyNumberFormat="1" applyFont="1" applyFill="1" applyBorder="1" applyAlignment="1">
      <alignment horizontal="left" vertical="center" wrapText="1"/>
    </xf>
    <xf numFmtId="164" fontId="9" fillId="2" borderId="1" xfId="50" applyFont="1" applyFill="1" applyBorder="1" applyAlignment="1">
      <alignment horizontal="left" vertical="center" wrapText="1"/>
    </xf>
    <xf numFmtId="168" fontId="13" fillId="0" borderId="5" xfId="50" applyNumberFormat="1" applyFont="1" applyFill="1" applyBorder="1" applyAlignment="1">
      <alignment horizontal="left" vertical="center"/>
    </xf>
    <xf numFmtId="168" fontId="9" fillId="0" borderId="1" xfId="50" applyNumberFormat="1" applyFont="1" applyFill="1" applyBorder="1" applyAlignment="1">
      <alignment horizontal="left"/>
    </xf>
    <xf numFmtId="178" fontId="26" fillId="0" borderId="1" xfId="0" applyNumberFormat="1" applyFont="1" applyBorder="1" applyAlignment="1">
      <alignment horizontal="left" vertical="center"/>
    </xf>
    <xf numFmtId="166" fontId="9" fillId="0" borderId="1" xfId="50" applyNumberFormat="1" applyFont="1" applyFill="1" applyBorder="1" applyAlignment="1">
      <alignment horizontal="left" vertical="top"/>
    </xf>
    <xf numFmtId="178" fontId="9" fillId="0" borderId="1" xfId="0" applyNumberFormat="1" applyFont="1" applyBorder="1" applyAlignment="1">
      <alignment horizontal="left" vertical="center" wrapText="1"/>
    </xf>
    <xf numFmtId="168" fontId="9" fillId="0" borderId="1" xfId="50" applyNumberFormat="1" applyFont="1" applyFill="1" applyBorder="1" applyAlignment="1">
      <alignment horizontal="left" vertical="center"/>
    </xf>
    <xf numFmtId="14" fontId="24" fillId="0" borderId="1" xfId="0" applyNumberFormat="1" applyFont="1" applyBorder="1" applyAlignment="1">
      <alignment horizontal="center" vertical="center"/>
    </xf>
    <xf numFmtId="168" fontId="9" fillId="0" borderId="1" xfId="50" applyNumberFormat="1" applyFont="1" applyFill="1" applyBorder="1" applyAlignment="1">
      <alignment horizontal="center"/>
    </xf>
    <xf numFmtId="165" fontId="9" fillId="0" borderId="1" xfId="50" applyNumberFormat="1" applyFont="1" applyFill="1" applyBorder="1" applyAlignment="1">
      <alignment horizontal="left" vertical="top"/>
    </xf>
    <xf numFmtId="14" fontId="24" fillId="0" borderId="1" xfId="0" applyNumberFormat="1" applyFont="1" applyBorder="1" applyAlignment="1">
      <alignment horizontal="left"/>
    </xf>
    <xf numFmtId="164" fontId="4" fillId="0" borderId="5" xfId="52" applyFont="1" applyFill="1" applyBorder="1" applyAlignment="1">
      <alignment horizontal="center" vertical="center" wrapText="1"/>
    </xf>
    <xf numFmtId="164" fontId="16" fillId="0" borderId="5" xfId="52" applyFont="1" applyFill="1" applyBorder="1" applyAlignment="1">
      <alignment horizontal="left" vertical="center"/>
    </xf>
    <xf numFmtId="0" fontId="24" fillId="0" borderId="1" xfId="0" applyFont="1" applyBorder="1" applyAlignment="1">
      <alignment horizontal="left" vertical="center"/>
    </xf>
    <xf numFmtId="171" fontId="13" fillId="0" borderId="5" xfId="50" applyNumberFormat="1" applyFont="1" applyFill="1" applyBorder="1" applyAlignment="1">
      <alignment horizontal="center" vertical="center"/>
    </xf>
    <xf numFmtId="0" fontId="26" fillId="7" borderId="1" xfId="0" applyFont="1" applyFill="1" applyBorder="1" applyAlignment="1">
      <alignment horizontal="center" vertical="center"/>
    </xf>
    <xf numFmtId="0" fontId="24" fillId="7" borderId="1" xfId="0" applyFont="1" applyFill="1" applyBorder="1" applyAlignment="1">
      <alignment horizontal="center" vertical="center"/>
    </xf>
    <xf numFmtId="0" fontId="9" fillId="7" borderId="1" xfId="0" applyFont="1" applyFill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24" fillId="7" borderId="1" xfId="0" applyFont="1" applyFill="1" applyBorder="1" applyAlignment="1">
      <alignment horizontal="center" vertical="center" wrapText="1"/>
    </xf>
    <xf numFmtId="164" fontId="13" fillId="0" borderId="5" xfId="50" applyFont="1" applyFill="1" applyBorder="1" applyAlignment="1">
      <alignment horizontal="center" vertical="top"/>
    </xf>
    <xf numFmtId="0" fontId="9" fillId="0" borderId="1" xfId="0" applyFont="1" applyFill="1" applyBorder="1" applyAlignment="1">
      <alignment horizontal="left"/>
    </xf>
    <xf numFmtId="164" fontId="16" fillId="0" borderId="5" xfId="52" applyFont="1" applyFill="1" applyBorder="1" applyAlignment="1">
      <alignment horizontal="left" vertical="center" wrapText="1"/>
    </xf>
    <xf numFmtId="164" fontId="9" fillId="4" borderId="0" xfId="50" applyFont="1" applyFill="1" applyAlignment="1">
      <alignment horizontal="center" vertical="top"/>
    </xf>
    <xf numFmtId="164" fontId="13" fillId="7" borderId="1" xfId="52" applyFont="1" applyFill="1" applyBorder="1" applyAlignment="1">
      <alignment horizontal="center" vertical="center" wrapText="1"/>
    </xf>
    <xf numFmtId="164" fontId="9" fillId="4" borderId="1" xfId="50" applyFont="1" applyFill="1" applyBorder="1" applyAlignment="1">
      <alignment horizontal="center"/>
    </xf>
    <xf numFmtId="164" fontId="13" fillId="4" borderId="1" xfId="50" applyFont="1" applyFill="1" applyBorder="1" applyAlignment="1">
      <alignment horizontal="center" vertical="center" wrapText="1"/>
    </xf>
    <xf numFmtId="172" fontId="13" fillId="4" borderId="1" xfId="38" applyFont="1" applyFill="1" applyBorder="1" applyAlignment="1">
      <alignment horizontal="center" vertical="center"/>
    </xf>
    <xf numFmtId="164" fontId="13" fillId="4" borderId="1" xfId="53" applyFont="1" applyFill="1" applyBorder="1" applyAlignment="1">
      <alignment horizontal="center" vertical="center"/>
    </xf>
    <xf numFmtId="164" fontId="13" fillId="4" borderId="1" xfId="27" applyFont="1" applyFill="1" applyBorder="1" applyAlignment="1">
      <alignment horizontal="center" vertical="center"/>
    </xf>
    <xf numFmtId="168" fontId="13" fillId="4" borderId="1" xfId="50" applyNumberFormat="1" applyFont="1" applyFill="1" applyBorder="1" applyAlignment="1">
      <alignment horizontal="center" wrapText="1"/>
    </xf>
    <xf numFmtId="168" fontId="13" fillId="4" borderId="5" xfId="50" applyNumberFormat="1" applyFont="1" applyFill="1" applyBorder="1" applyAlignment="1">
      <alignment horizontal="center" vertical="center"/>
    </xf>
    <xf numFmtId="164" fontId="13" fillId="4" borderId="5" xfId="50" applyFont="1" applyFill="1" applyBorder="1" applyAlignment="1">
      <alignment horizontal="center"/>
    </xf>
    <xf numFmtId="164" fontId="13" fillId="7" borderId="5" xfId="52" applyFont="1" applyFill="1" applyBorder="1" applyAlignment="1">
      <alignment horizontal="center" vertical="center" wrapText="1"/>
    </xf>
    <xf numFmtId="164" fontId="9" fillId="5" borderId="0" xfId="50" applyFont="1" applyFill="1" applyAlignment="1">
      <alignment horizontal="center" vertical="top"/>
    </xf>
    <xf numFmtId="164" fontId="4" fillId="8" borderId="1" xfId="52" applyFont="1" applyFill="1" applyBorder="1" applyAlignment="1">
      <alignment horizontal="center" vertical="center" wrapText="1"/>
    </xf>
    <xf numFmtId="164" fontId="9" fillId="5" borderId="1" xfId="50" applyFont="1" applyFill="1" applyBorder="1" applyAlignment="1">
      <alignment horizontal="center"/>
    </xf>
    <xf numFmtId="164" fontId="13" fillId="8" borderId="1" xfId="52" applyFont="1" applyFill="1" applyBorder="1" applyAlignment="1">
      <alignment horizontal="center" vertical="center" wrapText="1"/>
    </xf>
    <xf numFmtId="164" fontId="13" fillId="5" borderId="1" xfId="50" applyFont="1" applyFill="1" applyBorder="1" applyAlignment="1">
      <alignment horizontal="center" vertical="center" wrapText="1"/>
    </xf>
    <xf numFmtId="164" fontId="13" fillId="5" borderId="1" xfId="53" applyFont="1" applyFill="1" applyBorder="1" applyAlignment="1">
      <alignment horizontal="center" vertical="center"/>
    </xf>
    <xf numFmtId="164" fontId="13" fillId="5" borderId="1" xfId="27" applyFont="1" applyFill="1" applyBorder="1" applyAlignment="1">
      <alignment horizontal="center" vertical="center"/>
    </xf>
    <xf numFmtId="168" fontId="13" fillId="5" borderId="1" xfId="50" applyNumberFormat="1" applyFont="1" applyFill="1" applyBorder="1" applyAlignment="1">
      <alignment horizontal="center" wrapText="1"/>
    </xf>
    <xf numFmtId="168" fontId="13" fillId="5" borderId="5" xfId="50" applyNumberFormat="1" applyFont="1" applyFill="1" applyBorder="1" applyAlignment="1">
      <alignment horizontal="center" vertical="center"/>
    </xf>
    <xf numFmtId="164" fontId="13" fillId="5" borderId="5" xfId="50" applyFont="1" applyFill="1" applyBorder="1" applyAlignment="1">
      <alignment horizontal="center"/>
    </xf>
    <xf numFmtId="164" fontId="13" fillId="8" borderId="5" xfId="52" applyFont="1" applyFill="1" applyBorder="1" applyAlignment="1">
      <alignment horizontal="center" vertical="center" wrapText="1"/>
    </xf>
    <xf numFmtId="164" fontId="4" fillId="8" borderId="5" xfId="52" applyFont="1" applyFill="1" applyBorder="1" applyAlignment="1">
      <alignment horizontal="center" vertical="center" wrapText="1"/>
    </xf>
    <xf numFmtId="172" fontId="9" fillId="7" borderId="1" xfId="38" applyFont="1" applyFill="1" applyBorder="1" applyAlignment="1">
      <alignment horizontal="center" vertical="center"/>
    </xf>
    <xf numFmtId="164" fontId="9" fillId="7" borderId="1" xfId="50" applyFont="1" applyFill="1" applyBorder="1" applyAlignment="1">
      <alignment horizontal="center"/>
    </xf>
    <xf numFmtId="165" fontId="13" fillId="4" borderId="1" xfId="50" applyNumberFormat="1" applyFont="1" applyFill="1" applyBorder="1" applyAlignment="1">
      <alignment horizontal="center" vertical="center"/>
    </xf>
    <xf numFmtId="164" fontId="9" fillId="2" borderId="5" xfId="50" applyFont="1" applyFill="1" applyBorder="1" applyAlignment="1">
      <alignment horizontal="left"/>
    </xf>
    <xf numFmtId="0" fontId="9" fillId="7" borderId="5" xfId="0" applyFont="1" applyFill="1" applyBorder="1" applyAlignment="1">
      <alignment horizontal="left" vertical="center"/>
    </xf>
    <xf numFmtId="0" fontId="12" fillId="7" borderId="5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vertical="center" wrapText="1"/>
    </xf>
    <xf numFmtId="164" fontId="4" fillId="0" borderId="5" xfId="52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/>
    </xf>
    <xf numFmtId="164" fontId="22" fillId="0" borderId="1" xfId="50" applyFont="1" applyFill="1" applyBorder="1" applyAlignment="1"/>
    <xf numFmtId="164" fontId="13" fillId="0" borderId="4" xfId="62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/>
    </xf>
    <xf numFmtId="164" fontId="4" fillId="0" borderId="2" xfId="52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/>
    </xf>
    <xf numFmtId="0" fontId="9" fillId="0" borderId="2" xfId="0" applyFont="1" applyBorder="1" applyAlignment="1">
      <alignment horizontal="left" vertical="center"/>
    </xf>
    <xf numFmtId="0" fontId="12" fillId="0" borderId="1" xfId="0" applyFont="1" applyFill="1" applyBorder="1" applyAlignment="1">
      <alignment horizontal="left" vertical="center" wrapText="1"/>
    </xf>
    <xf numFmtId="164" fontId="13" fillId="0" borderId="4" xfId="50" applyFont="1" applyFill="1" applyBorder="1" applyAlignment="1">
      <alignment horizontal="left"/>
    </xf>
    <xf numFmtId="0" fontId="9" fillId="0" borderId="2" xfId="0" applyFont="1" applyFill="1" applyBorder="1" applyAlignment="1">
      <alignment horizontal="left" vertical="center"/>
    </xf>
    <xf numFmtId="165" fontId="12" fillId="0" borderId="1" xfId="0" applyNumberFormat="1" applyFont="1" applyFill="1" applyBorder="1" applyAlignment="1">
      <alignment horizontal="center" vertical="center" wrapText="1"/>
    </xf>
    <xf numFmtId="165" fontId="9" fillId="0" borderId="1" xfId="0" applyNumberFormat="1" applyFont="1" applyFill="1" applyBorder="1" applyAlignment="1">
      <alignment horizontal="center"/>
    </xf>
    <xf numFmtId="165" fontId="13" fillId="0" borderId="5" xfId="50" applyNumberFormat="1" applyFont="1" applyFill="1" applyBorder="1" applyAlignment="1">
      <alignment horizontal="left" vertical="center"/>
    </xf>
    <xf numFmtId="168" fontId="9" fillId="2" borderId="1" xfId="50" applyNumberFormat="1" applyFont="1" applyFill="1" applyBorder="1" applyAlignment="1">
      <alignment horizontal="left"/>
    </xf>
    <xf numFmtId="14" fontId="9" fillId="0" borderId="1" xfId="0" applyNumberFormat="1" applyFont="1" applyBorder="1" applyAlignment="1">
      <alignment horizontal="center" vertical="center"/>
    </xf>
    <xf numFmtId="167" fontId="9" fillId="0" borderId="1" xfId="0" applyNumberFormat="1" applyFont="1" applyFill="1" applyBorder="1" applyAlignment="1">
      <alignment horizontal="left" vertical="center"/>
    </xf>
    <xf numFmtId="168" fontId="16" fillId="0" borderId="5" xfId="52" applyNumberFormat="1" applyFont="1" applyFill="1" applyBorder="1" applyAlignment="1">
      <alignment horizontal="left" vertical="center" wrapText="1"/>
    </xf>
    <xf numFmtId="168" fontId="13" fillId="0" borderId="4" xfId="50" applyNumberFormat="1" applyFont="1" applyFill="1" applyBorder="1" applyAlignment="1">
      <alignment horizontal="left"/>
    </xf>
    <xf numFmtId="165" fontId="2" fillId="0" borderId="1" xfId="0" applyNumberFormat="1" applyFont="1" applyFill="1" applyBorder="1" applyAlignment="1">
      <alignment horizontal="center"/>
    </xf>
    <xf numFmtId="168" fontId="13" fillId="0" borderId="2" xfId="52" applyNumberFormat="1" applyFont="1" applyFill="1" applyBorder="1" applyAlignment="1">
      <alignment horizontal="left" vertical="center" wrapText="1"/>
    </xf>
    <xf numFmtId="165" fontId="6" fillId="0" borderId="1" xfId="0" applyNumberFormat="1" applyFont="1" applyFill="1" applyBorder="1" applyAlignment="1">
      <alignment horizontal="center"/>
    </xf>
    <xf numFmtId="165" fontId="9" fillId="0" borderId="2" xfId="0" applyNumberFormat="1" applyFont="1" applyBorder="1" applyAlignment="1">
      <alignment horizontal="left"/>
    </xf>
    <xf numFmtId="0" fontId="12" fillId="7" borderId="1" xfId="0" applyFont="1" applyFill="1" applyBorder="1" applyAlignment="1">
      <alignment horizontal="center" vertical="center" wrapText="1"/>
    </xf>
    <xf numFmtId="165" fontId="13" fillId="4" borderId="5" xfId="50" applyNumberFormat="1" applyFont="1" applyFill="1" applyBorder="1" applyAlignment="1">
      <alignment horizontal="center" vertical="center"/>
    </xf>
    <xf numFmtId="0" fontId="9" fillId="7" borderId="1" xfId="0" applyFont="1" applyFill="1" applyBorder="1" applyAlignment="1">
      <alignment horizontal="left" vertical="center"/>
    </xf>
    <xf numFmtId="164" fontId="13" fillId="4" borderId="1" xfId="50" applyFont="1" applyFill="1" applyBorder="1" applyAlignment="1">
      <alignment horizontal="left" vertical="top"/>
    </xf>
    <xf numFmtId="164" fontId="13" fillId="4" borderId="4" xfId="5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left"/>
    </xf>
    <xf numFmtId="164" fontId="13" fillId="7" borderId="2" xfId="52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/>
    </xf>
    <xf numFmtId="172" fontId="13" fillId="4" borderId="5" xfId="38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164" fontId="4" fillId="0" borderId="2" xfId="52" applyFont="1" applyFill="1" applyBorder="1" applyAlignment="1">
      <alignment horizontal="center" vertical="center" wrapText="1"/>
    </xf>
    <xf numFmtId="164" fontId="4" fillId="0" borderId="5" xfId="52" applyFont="1" applyFill="1" applyBorder="1" applyAlignment="1">
      <alignment vertical="center" wrapText="1"/>
    </xf>
    <xf numFmtId="164" fontId="13" fillId="0" borderId="5" xfId="52" applyFont="1" applyFill="1" applyBorder="1" applyAlignment="1">
      <alignment vertical="center" wrapText="1"/>
    </xf>
    <xf numFmtId="175" fontId="9" fillId="0" borderId="1" xfId="41" applyNumberFormat="1" applyFont="1" applyFill="1" applyBorder="1" applyAlignment="1">
      <alignment horizontal="left" vertical="center"/>
    </xf>
    <xf numFmtId="164" fontId="4" fillId="0" borderId="2" xfId="52" applyFont="1" applyFill="1" applyBorder="1" applyAlignment="1">
      <alignment vertical="center" wrapText="1"/>
    </xf>
    <xf numFmtId="0" fontId="9" fillId="2" borderId="2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25" fillId="0" borderId="1" xfId="0" applyFont="1" applyBorder="1" applyAlignment="1">
      <alignment horizontal="center" vertical="center"/>
    </xf>
    <xf numFmtId="171" fontId="13" fillId="0" borderId="4" xfId="62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8" borderId="1" xfId="0" applyFont="1" applyFill="1" applyBorder="1" applyAlignment="1">
      <alignment horizontal="left" vertical="center"/>
    </xf>
    <xf numFmtId="0" fontId="9" fillId="8" borderId="1" xfId="0" applyFont="1" applyFill="1" applyBorder="1" applyAlignment="1">
      <alignment horizontal="center" vertical="center"/>
    </xf>
    <xf numFmtId="172" fontId="9" fillId="8" borderId="1" xfId="38" applyFont="1" applyFill="1" applyBorder="1" applyAlignment="1">
      <alignment horizontal="center" vertical="center"/>
    </xf>
    <xf numFmtId="0" fontId="12" fillId="8" borderId="1" xfId="0" applyFont="1" applyFill="1" applyBorder="1" applyAlignment="1">
      <alignment horizontal="center" vertical="center" wrapText="1"/>
    </xf>
    <xf numFmtId="164" fontId="9" fillId="9" borderId="1" xfId="50" applyFont="1" applyFill="1" applyBorder="1" applyAlignment="1">
      <alignment horizontal="left"/>
    </xf>
    <xf numFmtId="164" fontId="9" fillId="8" borderId="1" xfId="50" applyFont="1" applyFill="1" applyBorder="1" applyAlignment="1">
      <alignment horizontal="center"/>
    </xf>
    <xf numFmtId="0" fontId="24" fillId="8" borderId="1" xfId="0" applyFont="1" applyFill="1" applyBorder="1" applyAlignment="1">
      <alignment horizontal="left" vertical="center"/>
    </xf>
    <xf numFmtId="164" fontId="13" fillId="9" borderId="1" xfId="50" applyFont="1" applyFill="1" applyBorder="1" applyAlignment="1">
      <alignment horizontal="left" vertical="top"/>
    </xf>
    <xf numFmtId="164" fontId="9" fillId="9" borderId="1" xfId="50" applyFont="1" applyFill="1" applyBorder="1" applyAlignment="1">
      <alignment horizontal="left" vertical="center"/>
    </xf>
    <xf numFmtId="0" fontId="26" fillId="8" borderId="1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left"/>
    </xf>
    <xf numFmtId="164" fontId="13" fillId="5" borderId="4" xfId="50" applyFont="1" applyFill="1" applyBorder="1" applyAlignment="1">
      <alignment horizontal="center" vertical="center"/>
    </xf>
    <xf numFmtId="0" fontId="9" fillId="9" borderId="2" xfId="0" applyFont="1" applyFill="1" applyBorder="1" applyAlignment="1">
      <alignment horizontal="center" vertical="center"/>
    </xf>
    <xf numFmtId="172" fontId="13" fillId="5" borderId="1" xfId="38" applyFont="1" applyFill="1" applyBorder="1" applyAlignment="1">
      <alignment horizontal="center" vertical="center"/>
    </xf>
    <xf numFmtId="164" fontId="4" fillId="8" borderId="2" xfId="52" applyFont="1" applyFill="1" applyBorder="1" applyAlignment="1">
      <alignment horizontal="center" vertical="center" wrapText="1"/>
    </xf>
    <xf numFmtId="172" fontId="13" fillId="5" borderId="5" xfId="38" applyFont="1" applyFill="1" applyBorder="1" applyAlignment="1">
      <alignment horizontal="center" vertical="center"/>
    </xf>
    <xf numFmtId="0" fontId="12" fillId="8" borderId="5" xfId="0" applyFont="1" applyFill="1" applyBorder="1" applyAlignment="1">
      <alignment horizontal="center" vertical="center" wrapText="1"/>
    </xf>
    <xf numFmtId="164" fontId="9" fillId="4" borderId="1" xfId="50" applyFont="1" applyFill="1" applyBorder="1" applyAlignment="1">
      <alignment horizontal="center" vertical="top" wrapText="1"/>
    </xf>
    <xf numFmtId="164" fontId="9" fillId="2" borderId="1" xfId="50" applyFont="1" applyFill="1" applyBorder="1" applyAlignment="1">
      <alignment horizontal="center"/>
    </xf>
    <xf numFmtId="164" fontId="9" fillId="4" borderId="5" xfId="50" applyFont="1" applyFill="1" applyBorder="1" applyAlignment="1">
      <alignment horizontal="center"/>
    </xf>
    <xf numFmtId="164" fontId="9" fillId="7" borderId="1" xfId="50" applyFont="1" applyFill="1" applyBorder="1" applyAlignment="1">
      <alignment horizontal="center" vertical="top" wrapText="1"/>
    </xf>
    <xf numFmtId="164" fontId="9" fillId="7" borderId="1" xfId="50" applyFont="1" applyFill="1" applyBorder="1" applyAlignment="1">
      <alignment horizontal="left" vertical="top" wrapText="1"/>
    </xf>
    <xf numFmtId="164" fontId="9" fillId="7" borderId="6" xfId="50" applyFont="1" applyFill="1" applyBorder="1" applyAlignment="1">
      <alignment horizontal="left" vertical="top" wrapText="1"/>
    </xf>
    <xf numFmtId="168" fontId="9" fillId="7" borderId="1" xfId="50" applyNumberFormat="1" applyFont="1" applyFill="1" applyBorder="1" applyAlignment="1">
      <alignment horizontal="center" vertical="top" wrapText="1"/>
    </xf>
    <xf numFmtId="164" fontId="9" fillId="7" borderId="1" xfId="50" applyFont="1" applyFill="1" applyBorder="1" applyAlignment="1"/>
    <xf numFmtId="164" fontId="13" fillId="7" borderId="1" xfId="50" applyFont="1" applyFill="1" applyBorder="1" applyAlignment="1">
      <alignment horizontal="left" vertical="top" wrapText="1"/>
    </xf>
    <xf numFmtId="165" fontId="9" fillId="7" borderId="1" xfId="0" applyNumberFormat="1" applyFont="1" applyFill="1" applyBorder="1" applyAlignment="1">
      <alignment horizontal="center" vertical="center"/>
    </xf>
    <xf numFmtId="0" fontId="9" fillId="7" borderId="1" xfId="0" applyFont="1" applyFill="1" applyBorder="1" applyAlignment="1">
      <alignment horizontal="center" vertical="center" wrapText="1"/>
    </xf>
    <xf numFmtId="164" fontId="13" fillId="7" borderId="1" xfId="50" applyFont="1" applyFill="1" applyBorder="1" applyAlignment="1">
      <alignment horizontal="left" vertical="center"/>
    </xf>
    <xf numFmtId="168" fontId="13" fillId="7" borderId="1" xfId="50" applyNumberFormat="1" applyFont="1" applyFill="1" applyBorder="1" applyAlignment="1">
      <alignment horizontal="center" vertical="center"/>
    </xf>
    <xf numFmtId="164" fontId="13" fillId="7" borderId="1" xfId="50" applyFont="1" applyFill="1" applyBorder="1" applyAlignment="1">
      <alignment horizontal="center" vertical="center"/>
    </xf>
    <xf numFmtId="171" fontId="13" fillId="7" borderId="1" xfId="50" applyNumberFormat="1" applyFont="1" applyFill="1" applyBorder="1" applyAlignment="1">
      <alignment horizontal="center" vertical="center"/>
    </xf>
    <xf numFmtId="164" fontId="13" fillId="7" borderId="1" xfId="50" applyFont="1" applyFill="1" applyBorder="1" applyAlignment="1">
      <alignment vertical="center"/>
    </xf>
    <xf numFmtId="168" fontId="13" fillId="7" borderId="1" xfId="50" applyNumberFormat="1" applyFont="1" applyFill="1" applyBorder="1" applyAlignment="1">
      <alignment horizontal="center"/>
    </xf>
    <xf numFmtId="164" fontId="13" fillId="7" borderId="1" xfId="50" applyFont="1" applyFill="1" applyBorder="1" applyAlignment="1">
      <alignment horizontal="left" vertical="center" wrapText="1"/>
    </xf>
    <xf numFmtId="164" fontId="13" fillId="7" borderId="1" xfId="50" applyFont="1" applyFill="1" applyBorder="1" applyAlignment="1">
      <alignment horizontal="left"/>
    </xf>
    <xf numFmtId="168" fontId="13" fillId="7" borderId="1" xfId="50" applyNumberFormat="1" applyFont="1" applyFill="1" applyBorder="1" applyAlignment="1">
      <alignment horizontal="center" vertical="center" wrapText="1"/>
    </xf>
    <xf numFmtId="171" fontId="13" fillId="7" borderId="1" xfId="50" applyNumberFormat="1" applyFont="1" applyFill="1" applyBorder="1" applyAlignment="1">
      <alignment horizontal="center"/>
    </xf>
    <xf numFmtId="164" fontId="13" fillId="7" borderId="1" xfId="50" applyFont="1" applyFill="1" applyBorder="1" applyAlignment="1">
      <alignment horizontal="center"/>
    </xf>
    <xf numFmtId="164" fontId="13" fillId="7" borderId="1" xfId="50" applyFont="1" applyFill="1" applyBorder="1" applyAlignment="1">
      <alignment horizontal="left" vertical="top"/>
    </xf>
    <xf numFmtId="164" fontId="13" fillId="7" borderId="1" xfId="50" applyFont="1" applyFill="1" applyBorder="1" applyAlignment="1">
      <alignment horizontal="center" vertical="top"/>
    </xf>
    <xf numFmtId="171" fontId="13" fillId="7" borderId="1" xfId="50" applyNumberFormat="1" applyFont="1" applyFill="1" applyBorder="1" applyAlignment="1">
      <alignment horizontal="center" vertical="top"/>
    </xf>
    <xf numFmtId="165" fontId="13" fillId="7" borderId="1" xfId="50" applyNumberFormat="1" applyFont="1" applyFill="1" applyBorder="1" applyAlignment="1">
      <alignment horizontal="center" vertical="center"/>
    </xf>
    <xf numFmtId="165" fontId="13" fillId="7" borderId="1" xfId="50" applyNumberFormat="1" applyFont="1" applyFill="1" applyBorder="1" applyAlignment="1">
      <alignment horizontal="center"/>
    </xf>
    <xf numFmtId="166" fontId="13" fillId="7" borderId="1" xfId="50" applyNumberFormat="1" applyFont="1" applyFill="1" applyBorder="1" applyAlignment="1">
      <alignment horizontal="center" vertical="center"/>
    </xf>
    <xf numFmtId="167" fontId="13" fillId="7" borderId="1" xfId="50" applyNumberFormat="1" applyFont="1" applyFill="1" applyBorder="1" applyAlignment="1">
      <alignment horizontal="center" vertical="center"/>
    </xf>
    <xf numFmtId="164" fontId="13" fillId="7" borderId="1" xfId="50" applyFont="1" applyFill="1" applyBorder="1" applyAlignment="1">
      <alignment vertical="center" wrapText="1"/>
    </xf>
    <xf numFmtId="168" fontId="13" fillId="7" borderId="1" xfId="50" applyNumberFormat="1" applyFont="1" applyFill="1" applyBorder="1" applyAlignment="1">
      <alignment horizontal="center" wrapText="1"/>
    </xf>
    <xf numFmtId="171" fontId="13" fillId="7" borderId="1" xfId="50" applyNumberFormat="1" applyFont="1" applyFill="1" applyBorder="1" applyAlignment="1">
      <alignment horizontal="center" vertical="center" wrapText="1"/>
    </xf>
    <xf numFmtId="164" fontId="13" fillId="7" borderId="1" xfId="50" applyFont="1" applyFill="1" applyBorder="1" applyAlignment="1"/>
    <xf numFmtId="165" fontId="13" fillId="7" borderId="1" xfId="50" applyNumberFormat="1" applyFont="1" applyFill="1" applyBorder="1" applyAlignment="1">
      <alignment horizontal="left" vertical="center"/>
    </xf>
    <xf numFmtId="165" fontId="13" fillId="7" borderId="1" xfId="50" applyNumberFormat="1" applyFont="1" applyFill="1" applyBorder="1" applyAlignment="1">
      <alignment horizontal="center" vertical="top"/>
    </xf>
    <xf numFmtId="170" fontId="13" fillId="7" borderId="1" xfId="50" applyNumberFormat="1" applyFont="1" applyFill="1" applyBorder="1" applyAlignment="1">
      <alignment horizontal="center" vertical="center"/>
    </xf>
    <xf numFmtId="172" fontId="13" fillId="7" borderId="1" xfId="41" applyNumberFormat="1" applyFont="1" applyFill="1" applyBorder="1" applyAlignment="1">
      <alignment horizontal="left" vertical="center"/>
    </xf>
    <xf numFmtId="49" fontId="13" fillId="7" borderId="1" xfId="50" applyNumberFormat="1" applyFont="1" applyFill="1" applyBorder="1" applyAlignment="1">
      <alignment horizontal="left" vertical="center"/>
    </xf>
    <xf numFmtId="168" fontId="13" fillId="7" borderId="1" xfId="38" applyNumberFormat="1" applyFont="1" applyFill="1" applyBorder="1" applyAlignment="1">
      <alignment horizontal="center"/>
    </xf>
    <xf numFmtId="166" fontId="13" fillId="7" borderId="1" xfId="50" applyNumberFormat="1" applyFont="1" applyFill="1" applyBorder="1" applyAlignment="1">
      <alignment horizontal="center" vertical="top"/>
    </xf>
    <xf numFmtId="164" fontId="9" fillId="2" borderId="1" xfId="50" applyFont="1" applyFill="1" applyBorder="1" applyAlignment="1">
      <alignment horizontal="center" vertical="center"/>
    </xf>
    <xf numFmtId="168" fontId="13" fillId="7" borderId="1" xfId="50" applyNumberFormat="1" applyFont="1" applyFill="1" applyBorder="1" applyAlignment="1">
      <alignment horizontal="center" vertical="top"/>
    </xf>
    <xf numFmtId="164" fontId="13" fillId="7" borderId="1" xfId="50" applyFont="1" applyFill="1" applyBorder="1" applyAlignment="1">
      <alignment wrapText="1"/>
    </xf>
    <xf numFmtId="164" fontId="13" fillId="7" borderId="6" xfId="50" applyFont="1" applyFill="1" applyBorder="1" applyAlignment="1">
      <alignment horizontal="left"/>
    </xf>
    <xf numFmtId="164" fontId="13" fillId="7" borderId="6" xfId="50" applyFont="1" applyFill="1" applyBorder="1" applyAlignment="1">
      <alignment horizontal="left" vertical="center"/>
    </xf>
    <xf numFmtId="168" fontId="13" fillId="2" borderId="1" xfId="50" applyNumberFormat="1" applyFont="1" applyFill="1" applyBorder="1" applyAlignment="1">
      <alignment horizontal="left" wrapText="1"/>
    </xf>
    <xf numFmtId="168" fontId="13" fillId="2" borderId="1" xfId="50" applyNumberFormat="1" applyFont="1" applyFill="1" applyBorder="1" applyAlignment="1">
      <alignment horizontal="center" wrapText="1"/>
    </xf>
    <xf numFmtId="164" fontId="13" fillId="7" borderId="6" xfId="50" applyFont="1" applyFill="1" applyBorder="1" applyAlignment="1">
      <alignment horizontal="left" vertical="top"/>
    </xf>
    <xf numFmtId="164" fontId="13" fillId="7" borderId="1" xfId="27" applyFont="1" applyFill="1" applyBorder="1" applyAlignment="1">
      <alignment horizontal="left" vertical="center"/>
    </xf>
    <xf numFmtId="165" fontId="13" fillId="7" borderId="1" xfId="27" applyNumberFormat="1" applyFont="1" applyFill="1" applyBorder="1" applyAlignment="1">
      <alignment horizontal="center" vertical="center"/>
    </xf>
    <xf numFmtId="171" fontId="13" fillId="7" borderId="1" xfId="27" applyNumberFormat="1" applyFont="1" applyFill="1" applyBorder="1" applyAlignment="1">
      <alignment horizontal="center" vertical="center"/>
    </xf>
    <xf numFmtId="164" fontId="13" fillId="7" borderId="2" xfId="50" applyFont="1" applyFill="1" applyBorder="1" applyAlignment="1">
      <alignment horizontal="left" vertical="center"/>
    </xf>
    <xf numFmtId="164" fontId="13" fillId="7" borderId="5" xfId="50" applyFont="1" applyFill="1" applyBorder="1" applyAlignment="1"/>
    <xf numFmtId="168" fontId="13" fillId="7" borderId="5" xfId="50" applyNumberFormat="1" applyFont="1" applyFill="1" applyBorder="1" applyAlignment="1">
      <alignment horizontal="center"/>
    </xf>
    <xf numFmtId="164" fontId="13" fillId="7" borderId="5" xfId="50" applyFont="1" applyFill="1" applyBorder="1" applyAlignment="1">
      <alignment horizontal="center"/>
    </xf>
    <xf numFmtId="168" fontId="9" fillId="2" borderId="5" xfId="50" applyNumberFormat="1" applyFont="1" applyFill="1" applyBorder="1" applyAlignment="1">
      <alignment horizontal="left"/>
    </xf>
    <xf numFmtId="164" fontId="9" fillId="7" borderId="5" xfId="50" applyFont="1" applyFill="1" applyBorder="1" applyAlignment="1">
      <alignment horizontal="left" vertical="center"/>
    </xf>
    <xf numFmtId="164" fontId="9" fillId="2" borderId="5" xfId="50" applyFont="1" applyFill="1" applyBorder="1" applyAlignment="1">
      <alignment horizontal="left" wrapText="1"/>
    </xf>
    <xf numFmtId="164" fontId="13" fillId="7" borderId="5" xfId="50" applyFont="1" applyFill="1" applyBorder="1" applyAlignment="1">
      <alignment horizontal="left" vertical="top"/>
    </xf>
    <xf numFmtId="164" fontId="9" fillId="7" borderId="5" xfId="50" applyFont="1" applyFill="1" applyBorder="1" applyAlignment="1"/>
    <xf numFmtId="173" fontId="9" fillId="2" borderId="5" xfId="50" applyNumberFormat="1" applyFont="1" applyFill="1" applyBorder="1" applyAlignment="1">
      <alignment horizontal="center"/>
    </xf>
    <xf numFmtId="164" fontId="9" fillId="7" borderId="5" xfId="50" applyFont="1" applyFill="1" applyBorder="1" applyAlignment="1">
      <alignment horizontal="center"/>
    </xf>
    <xf numFmtId="164" fontId="3" fillId="7" borderId="5" xfId="50" applyFont="1" applyFill="1" applyBorder="1" applyAlignment="1"/>
    <xf numFmtId="164" fontId="9" fillId="7" borderId="5" xfId="50" applyFont="1" applyFill="1" applyBorder="1" applyAlignment="1">
      <alignment horizontal="center" vertical="top" wrapText="1"/>
    </xf>
    <xf numFmtId="0" fontId="12" fillId="7" borderId="5" xfId="0" applyFont="1" applyFill="1" applyBorder="1" applyAlignment="1">
      <alignment vertical="center" wrapText="1"/>
    </xf>
    <xf numFmtId="165" fontId="12" fillId="7" borderId="5" xfId="0" applyNumberFormat="1" applyFont="1" applyFill="1" applyBorder="1" applyAlignment="1">
      <alignment vertical="center" wrapText="1"/>
    </xf>
    <xf numFmtId="0" fontId="24" fillId="7" borderId="1" xfId="0" applyFont="1" applyFill="1" applyBorder="1" applyAlignment="1">
      <alignment horizontal="left"/>
    </xf>
    <xf numFmtId="164" fontId="13" fillId="7" borderId="5" xfId="50" applyFont="1" applyFill="1" applyBorder="1" applyAlignment="1">
      <alignment horizontal="left" vertical="center"/>
    </xf>
    <xf numFmtId="0" fontId="9" fillId="7" borderId="1" xfId="0" applyFont="1" applyFill="1" applyBorder="1" applyAlignment="1">
      <alignment horizontal="left" vertical="center" wrapText="1"/>
    </xf>
    <xf numFmtId="164" fontId="9" fillId="7" borderId="5" xfId="50" applyFont="1" applyFill="1" applyBorder="1" applyAlignment="1">
      <alignment horizontal="left" vertical="top" wrapText="1"/>
    </xf>
    <xf numFmtId="164" fontId="9" fillId="7" borderId="1" xfId="50" applyFont="1" applyFill="1" applyBorder="1" applyAlignment="1">
      <alignment horizontal="left" vertical="top"/>
    </xf>
    <xf numFmtId="164" fontId="13" fillId="7" borderId="5" xfId="50" applyFont="1" applyFill="1" applyBorder="1" applyAlignment="1">
      <alignment horizontal="left"/>
    </xf>
    <xf numFmtId="164" fontId="9" fillId="7" borderId="2" xfId="50" applyFont="1" applyFill="1" applyBorder="1" applyAlignment="1">
      <alignment horizontal="left" vertical="top" wrapText="1"/>
    </xf>
    <xf numFmtId="0" fontId="0" fillId="7" borderId="1" xfId="0" applyFill="1" applyBorder="1"/>
    <xf numFmtId="164" fontId="9" fillId="7" borderId="1" xfId="50" applyFont="1" applyFill="1" applyBorder="1" applyAlignment="1">
      <alignment horizontal="left" vertical="center"/>
    </xf>
    <xf numFmtId="0" fontId="24" fillId="7" borderId="1" xfId="0" applyFont="1" applyFill="1" applyBorder="1"/>
    <xf numFmtId="0" fontId="5" fillId="7" borderId="1" xfId="0" applyFont="1" applyFill="1" applyBorder="1" applyAlignment="1">
      <alignment horizontal="center"/>
    </xf>
    <xf numFmtId="164" fontId="23" fillId="10" borderId="1" xfId="50" applyFont="1" applyFill="1" applyBorder="1" applyAlignment="1"/>
    <xf numFmtId="0" fontId="0" fillId="7" borderId="1" xfId="0" applyFill="1" applyBorder="1" applyAlignment="1">
      <alignment horizontal="left" vertical="center"/>
    </xf>
    <xf numFmtId="0" fontId="26" fillId="7" borderId="1" xfId="0" applyFont="1" applyFill="1" applyBorder="1" applyAlignment="1">
      <alignment horizontal="left" vertical="center"/>
    </xf>
    <xf numFmtId="168" fontId="13" fillId="7" borderId="5" xfId="50" applyNumberFormat="1" applyFont="1" applyFill="1" applyBorder="1" applyAlignment="1">
      <alignment horizontal="center" vertical="center"/>
    </xf>
    <xf numFmtId="14" fontId="24" fillId="7" borderId="1" xfId="0" applyNumberFormat="1" applyFont="1" applyFill="1" applyBorder="1" applyAlignment="1">
      <alignment horizontal="center"/>
    </xf>
    <xf numFmtId="178" fontId="26" fillId="7" borderId="1" xfId="0" applyNumberFormat="1" applyFont="1" applyFill="1" applyBorder="1" applyAlignment="1">
      <alignment horizontal="left" vertical="center"/>
    </xf>
    <xf numFmtId="167" fontId="13" fillId="7" borderId="5" xfId="50" applyNumberFormat="1" applyFont="1" applyFill="1" applyBorder="1" applyAlignment="1">
      <alignment horizontal="center" vertical="center"/>
    </xf>
    <xf numFmtId="168" fontId="9" fillId="7" borderId="5" xfId="50" applyNumberFormat="1" applyFont="1" applyFill="1" applyBorder="1" applyAlignment="1">
      <alignment horizontal="center" vertical="top" wrapText="1"/>
    </xf>
    <xf numFmtId="165" fontId="9" fillId="7" borderId="1" xfId="50" applyNumberFormat="1" applyFont="1" applyFill="1" applyBorder="1" applyAlignment="1">
      <alignment horizontal="left" vertical="top"/>
    </xf>
    <xf numFmtId="173" fontId="9" fillId="2" borderId="1" xfId="50" applyNumberFormat="1" applyFont="1" applyFill="1" applyBorder="1" applyAlignment="1">
      <alignment horizontal="center"/>
    </xf>
    <xf numFmtId="165" fontId="13" fillId="7" borderId="5" xfId="50" applyNumberFormat="1" applyFont="1" applyFill="1" applyBorder="1" applyAlignment="1">
      <alignment horizontal="center"/>
    </xf>
    <xf numFmtId="168" fontId="9" fillId="7" borderId="1" xfId="50" applyNumberFormat="1" applyFont="1" applyFill="1" applyBorder="1" applyAlignment="1">
      <alignment horizontal="left" vertical="center"/>
    </xf>
    <xf numFmtId="168" fontId="9" fillId="7" borderId="2" xfId="50" applyNumberFormat="1" applyFont="1" applyFill="1" applyBorder="1" applyAlignment="1">
      <alignment horizontal="center" vertical="top" wrapText="1"/>
    </xf>
    <xf numFmtId="168" fontId="13" fillId="7" borderId="5" xfId="50" applyNumberFormat="1" applyFont="1" applyFill="1" applyBorder="1" applyAlignment="1">
      <alignment horizontal="center" vertical="top"/>
    </xf>
    <xf numFmtId="14" fontId="9" fillId="7" borderId="1" xfId="38" applyNumberFormat="1" applyFont="1" applyFill="1" applyBorder="1" applyAlignment="1">
      <alignment horizontal="center"/>
    </xf>
    <xf numFmtId="166" fontId="9" fillId="7" borderId="1" xfId="50" applyNumberFormat="1" applyFont="1" applyFill="1" applyBorder="1" applyAlignment="1">
      <alignment horizontal="left" vertical="center"/>
    </xf>
    <xf numFmtId="173" fontId="23" fillId="10" borderId="1" xfId="50" applyNumberFormat="1" applyFont="1" applyFill="1" applyBorder="1" applyAlignment="1">
      <alignment horizontal="center"/>
    </xf>
    <xf numFmtId="0" fontId="9" fillId="7" borderId="1" xfId="0" applyFont="1" applyFill="1" applyBorder="1" applyAlignment="1">
      <alignment horizontal="center"/>
    </xf>
    <xf numFmtId="164" fontId="9" fillId="4" borderId="5" xfId="50" applyFont="1" applyFill="1" applyBorder="1" applyAlignment="1">
      <alignment horizontal="center" vertical="top" wrapText="1"/>
    </xf>
    <xf numFmtId="164" fontId="9" fillId="4" borderId="1" xfId="50" applyFont="1" applyFill="1" applyBorder="1" applyAlignment="1">
      <alignment horizontal="left" vertical="top"/>
    </xf>
    <xf numFmtId="164" fontId="9" fillId="4" borderId="1" xfId="50" applyFont="1" applyFill="1" applyBorder="1" applyAlignment="1">
      <alignment horizontal="left" vertical="center"/>
    </xf>
    <xf numFmtId="164" fontId="9" fillId="10" borderId="1" xfId="50" applyFont="1" applyFill="1" applyBorder="1" applyAlignment="1">
      <alignment horizontal="left" vertical="top"/>
    </xf>
    <xf numFmtId="0" fontId="9" fillId="7" borderId="6" xfId="0" applyFont="1" applyFill="1" applyBorder="1" applyAlignment="1">
      <alignment horizontal="left" vertical="center"/>
    </xf>
    <xf numFmtId="164" fontId="13" fillId="7" borderId="6" xfId="50" applyFont="1" applyFill="1" applyBorder="1" applyAlignment="1"/>
    <xf numFmtId="172" fontId="13" fillId="7" borderId="6" xfId="41" applyNumberFormat="1" applyFont="1" applyFill="1" applyBorder="1" applyAlignment="1">
      <alignment horizontal="left" vertical="center"/>
    </xf>
    <xf numFmtId="164" fontId="13" fillId="2" borderId="6" xfId="50" applyFont="1" applyFill="1" applyBorder="1" applyAlignment="1">
      <alignment horizontal="left" vertical="center"/>
    </xf>
    <xf numFmtId="164" fontId="13" fillId="2" borderId="6" xfId="50" applyFont="1" applyFill="1" applyBorder="1" applyAlignment="1">
      <alignment horizontal="left" vertical="top"/>
    </xf>
    <xf numFmtId="164" fontId="13" fillId="7" borderId="5" xfId="50" applyFont="1" applyFill="1" applyBorder="1" applyAlignment="1">
      <alignment horizontal="center" vertical="center"/>
    </xf>
    <xf numFmtId="0" fontId="24" fillId="7" borderId="1" xfId="0" applyFont="1" applyFill="1" applyBorder="1" applyAlignment="1">
      <alignment horizontal="center"/>
    </xf>
    <xf numFmtId="164" fontId="9" fillId="2" borderId="1" xfId="50" applyFont="1" applyFill="1" applyBorder="1" applyAlignment="1">
      <alignment horizontal="left" wrapText="1"/>
    </xf>
    <xf numFmtId="164" fontId="23" fillId="10" borderId="1" xfId="50" applyFont="1" applyFill="1" applyBorder="1" applyAlignment="1">
      <alignment horizontal="center"/>
    </xf>
    <xf numFmtId="171" fontId="13" fillId="7" borderId="5" xfId="50" applyNumberFormat="1" applyFont="1" applyFill="1" applyBorder="1" applyAlignment="1">
      <alignment horizontal="center" vertical="center"/>
    </xf>
    <xf numFmtId="171" fontId="13" fillId="7" borderId="5" xfId="50" applyNumberFormat="1" applyFont="1" applyFill="1" applyBorder="1" applyAlignment="1">
      <alignment horizontal="center"/>
    </xf>
    <xf numFmtId="164" fontId="9" fillId="5" borderId="6" xfId="50" applyFont="1" applyFill="1" applyBorder="1" applyAlignment="1">
      <alignment horizontal="center" vertical="top" wrapText="1"/>
    </xf>
    <xf numFmtId="164" fontId="13" fillId="5" borderId="6" xfId="50" applyFont="1" applyFill="1" applyBorder="1" applyAlignment="1">
      <alignment horizontal="center" vertical="center"/>
    </xf>
    <xf numFmtId="168" fontId="13" fillId="5" borderId="6" xfId="50" applyNumberFormat="1" applyFont="1" applyFill="1" applyBorder="1" applyAlignment="1">
      <alignment horizontal="center" vertical="center"/>
    </xf>
    <xf numFmtId="164" fontId="9" fillId="5" borderId="1" xfId="50" applyFont="1" applyFill="1" applyBorder="1" applyAlignment="1">
      <alignment horizontal="center" vertical="top" wrapText="1"/>
    </xf>
    <xf numFmtId="164" fontId="13" fillId="5" borderId="6" xfId="50" applyFont="1" applyFill="1" applyBorder="1" applyAlignment="1">
      <alignment horizontal="center" vertical="top"/>
    </xf>
    <xf numFmtId="0" fontId="9" fillId="8" borderId="6" xfId="0" applyFont="1" applyFill="1" applyBorder="1" applyAlignment="1">
      <alignment horizontal="center" vertical="center"/>
    </xf>
    <xf numFmtId="164" fontId="13" fillId="5" borderId="6" xfId="50" applyFont="1" applyFill="1" applyBorder="1" applyAlignment="1">
      <alignment horizontal="center"/>
    </xf>
    <xf numFmtId="164" fontId="9" fillId="11" borderId="1" xfId="50" applyFont="1" applyFill="1" applyBorder="1" applyAlignment="1">
      <alignment horizontal="left" vertical="top"/>
    </xf>
    <xf numFmtId="164" fontId="9" fillId="9" borderId="1" xfId="50" applyFont="1" applyFill="1" applyBorder="1" applyAlignment="1">
      <alignment horizontal="left" vertical="top"/>
    </xf>
    <xf numFmtId="0" fontId="9" fillId="8" borderId="1" xfId="0" applyFont="1" applyFill="1" applyBorder="1" applyAlignment="1">
      <alignment horizontal="center"/>
    </xf>
    <xf numFmtId="164" fontId="9" fillId="5" borderId="5" xfId="50" applyFont="1" applyFill="1" applyBorder="1" applyAlignment="1">
      <alignment horizontal="center" vertical="top" wrapText="1"/>
    </xf>
    <xf numFmtId="164" fontId="9" fillId="5" borderId="5" xfId="50" applyFont="1" applyFill="1" applyBorder="1" applyAlignment="1">
      <alignment horizontal="center"/>
    </xf>
    <xf numFmtId="164" fontId="9" fillId="9" borderId="5" xfId="50" applyFont="1" applyFill="1" applyBorder="1" applyAlignment="1">
      <alignment horizontal="left"/>
    </xf>
    <xf numFmtId="164" fontId="13" fillId="7" borderId="1" xfId="64" applyFont="1" applyFill="1" applyBorder="1" applyAlignment="1">
      <alignment horizontal="center" vertical="center" wrapText="1"/>
    </xf>
    <xf numFmtId="164" fontId="13" fillId="0" borderId="5" xfId="64" applyFont="1" applyFill="1" applyBorder="1" applyAlignment="1">
      <alignment horizontal="left" vertical="center" wrapText="1"/>
    </xf>
    <xf numFmtId="168" fontId="13" fillId="0" borderId="5" xfId="64" applyNumberFormat="1" applyFont="1" applyFill="1" applyBorder="1" applyAlignment="1">
      <alignment horizontal="center" vertical="center" wrapText="1"/>
    </xf>
    <xf numFmtId="166" fontId="13" fillId="0" borderId="5" xfId="50" applyNumberFormat="1" applyFont="1" applyFill="1" applyBorder="1" applyAlignment="1">
      <alignment horizontal="center" vertical="center"/>
    </xf>
    <xf numFmtId="165" fontId="21" fillId="0" borderId="1" xfId="0" applyNumberFormat="1" applyFont="1" applyBorder="1"/>
    <xf numFmtId="164" fontId="13" fillId="7" borderId="5" xfId="64" applyFont="1" applyFill="1" applyBorder="1" applyAlignment="1">
      <alignment horizontal="center" vertical="center" wrapText="1"/>
    </xf>
    <xf numFmtId="164" fontId="9" fillId="4" borderId="1" xfId="50" applyFont="1" applyFill="1" applyBorder="1" applyAlignment="1">
      <alignment horizontal="center" vertical="top"/>
    </xf>
    <xf numFmtId="164" fontId="13" fillId="0" borderId="5" xfId="64" applyFont="1" applyFill="1" applyBorder="1" applyAlignment="1">
      <alignment horizontal="left" vertical="center"/>
    </xf>
    <xf numFmtId="171" fontId="13" fillId="2" borderId="5" xfId="50" applyNumberFormat="1" applyFont="1" applyFill="1" applyBorder="1" applyAlignment="1">
      <alignment horizontal="center" vertical="center"/>
    </xf>
    <xf numFmtId="164" fontId="9" fillId="0" borderId="1" xfId="50" applyFont="1" applyFill="1" applyBorder="1" applyAlignment="1">
      <alignment horizontal="center" vertical="top"/>
    </xf>
    <xf numFmtId="164" fontId="13" fillId="8" borderId="1" xfId="64" applyFont="1" applyFill="1" applyBorder="1" applyAlignment="1">
      <alignment horizontal="center" vertical="center" wrapText="1"/>
    </xf>
    <xf numFmtId="0" fontId="9" fillId="9" borderId="1" xfId="0" applyFont="1" applyFill="1" applyBorder="1" applyAlignment="1">
      <alignment horizontal="center" vertical="center"/>
    </xf>
    <xf numFmtId="164" fontId="9" fillId="5" borderId="1" xfId="50" applyFont="1" applyFill="1" applyBorder="1" applyAlignment="1">
      <alignment horizontal="center" vertical="top"/>
    </xf>
    <xf numFmtId="0" fontId="9" fillId="8" borderId="5" xfId="0" applyFont="1" applyFill="1" applyBorder="1" applyAlignment="1">
      <alignment horizontal="left" vertical="center"/>
    </xf>
    <xf numFmtId="164" fontId="13" fillId="8" borderId="5" xfId="64" applyFont="1" applyFill="1" applyBorder="1" applyAlignment="1">
      <alignment horizontal="center" vertical="center" wrapText="1"/>
    </xf>
    <xf numFmtId="164" fontId="9" fillId="2" borderId="5" xfId="50" applyFont="1" applyFill="1" applyBorder="1" applyAlignment="1">
      <alignment horizontal="left" vertical="top"/>
    </xf>
    <xf numFmtId="165" fontId="9" fillId="0" borderId="5" xfId="50" applyNumberFormat="1" applyFont="1" applyFill="1" applyBorder="1" applyAlignment="1">
      <alignment horizontal="left" vertical="top"/>
    </xf>
    <xf numFmtId="164" fontId="9" fillId="7" borderId="5" xfId="50" applyFont="1" applyFill="1" applyBorder="1" applyAlignment="1">
      <alignment horizontal="left" vertical="top"/>
    </xf>
    <xf numFmtId="164" fontId="9" fillId="9" borderId="5" xfId="50" applyFont="1" applyFill="1" applyBorder="1" applyAlignment="1">
      <alignment horizontal="left" vertical="top"/>
    </xf>
    <xf numFmtId="164" fontId="9" fillId="0" borderId="5" xfId="50" applyFont="1" applyFill="1" applyBorder="1" applyAlignment="1">
      <alignment horizontal="left" vertical="top"/>
    </xf>
    <xf numFmtId="164" fontId="9" fillId="2" borderId="5" xfId="50" applyFont="1" applyFill="1" applyBorder="1" applyAlignment="1">
      <alignment horizontal="left" vertical="top" wrapText="1"/>
    </xf>
    <xf numFmtId="164" fontId="13" fillId="0" borderId="2" xfId="64" applyFont="1" applyFill="1" applyBorder="1" applyAlignment="1">
      <alignment horizontal="left" vertical="center" wrapText="1"/>
    </xf>
    <xf numFmtId="165" fontId="13" fillId="0" borderId="5" xfId="50" applyNumberFormat="1" applyFont="1" applyFill="1" applyBorder="1" applyAlignment="1">
      <alignment horizontal="center"/>
    </xf>
    <xf numFmtId="168" fontId="13" fillId="0" borderId="2" xfId="64" applyNumberFormat="1" applyFont="1" applyFill="1" applyBorder="1" applyAlignment="1">
      <alignment horizontal="center" vertical="center" wrapText="1"/>
    </xf>
    <xf numFmtId="164" fontId="13" fillId="7" borderId="2" xfId="64" applyFont="1" applyFill="1" applyBorder="1" applyAlignment="1">
      <alignment horizontal="center" vertical="center" wrapText="1"/>
    </xf>
    <xf numFmtId="164" fontId="13" fillId="8" borderId="2" xfId="64" applyFont="1" applyFill="1" applyBorder="1" applyAlignment="1">
      <alignment horizontal="center" vertical="center" wrapText="1"/>
    </xf>
    <xf numFmtId="164" fontId="13" fillId="0" borderId="2" xfId="64" applyFont="1" applyFill="1" applyBorder="1" applyAlignment="1">
      <alignment horizontal="left" vertical="center"/>
    </xf>
    <xf numFmtId="164" fontId="13" fillId="0" borderId="2" xfId="64" applyFont="1" applyFill="1" applyBorder="1" applyAlignment="1">
      <alignment horizontal="center" vertical="center" wrapText="1"/>
    </xf>
    <xf numFmtId="164" fontId="9" fillId="8" borderId="6" xfId="50" applyFont="1" applyFill="1" applyBorder="1" applyAlignment="1">
      <alignment horizontal="center" vertical="top" wrapText="1"/>
    </xf>
    <xf numFmtId="172" fontId="9" fillId="8" borderId="6" xfId="38" applyFont="1" applyFill="1" applyBorder="1" applyAlignment="1">
      <alignment horizontal="center" vertical="center"/>
    </xf>
    <xf numFmtId="164" fontId="13" fillId="5" borderId="6" xfId="27" applyFont="1" applyFill="1" applyBorder="1" applyAlignment="1">
      <alignment horizontal="center" vertical="center"/>
    </xf>
    <xf numFmtId="164" fontId="13" fillId="7" borderId="6" xfId="27" applyFont="1" applyFill="1" applyBorder="1" applyAlignment="1">
      <alignment horizontal="left" vertical="center"/>
    </xf>
    <xf numFmtId="168" fontId="13" fillId="7" borderId="2" xfId="50" applyNumberFormat="1" applyFont="1" applyFill="1" applyBorder="1" applyAlignment="1">
      <alignment horizontal="center" vertical="center"/>
    </xf>
    <xf numFmtId="175" fontId="9" fillId="7" borderId="1" xfId="41" applyNumberFormat="1" applyFont="1" applyFill="1" applyBorder="1" applyAlignment="1">
      <alignment horizontal="left" vertical="center"/>
    </xf>
    <xf numFmtId="164" fontId="9" fillId="4" borderId="5" xfId="50" applyFont="1" applyFill="1" applyBorder="1" applyAlignment="1">
      <alignment horizontal="left" vertical="top"/>
    </xf>
    <xf numFmtId="164" fontId="13" fillId="7" borderId="5" xfId="50" applyFont="1" applyFill="1" applyBorder="1" applyAlignment="1">
      <alignment horizontal="left" vertical="center" wrapText="1"/>
    </xf>
    <xf numFmtId="49" fontId="13" fillId="7" borderId="5" xfId="50" applyNumberFormat="1" applyFont="1" applyFill="1" applyBorder="1" applyAlignment="1">
      <alignment horizontal="left" vertical="center"/>
    </xf>
    <xf numFmtId="0" fontId="0" fillId="7" borderId="5" xfId="0" applyFill="1" applyBorder="1" applyAlignment="1">
      <alignment horizontal="left" vertical="center"/>
    </xf>
    <xf numFmtId="167" fontId="9" fillId="7" borderId="5" xfId="0" applyNumberFormat="1" applyFont="1" applyFill="1" applyBorder="1" applyAlignment="1">
      <alignment horizontal="center" vertical="center"/>
    </xf>
    <xf numFmtId="0" fontId="9" fillId="7" borderId="5" xfId="0" applyFont="1" applyFill="1" applyBorder="1" applyAlignment="1">
      <alignment horizontal="center" vertical="center"/>
    </xf>
    <xf numFmtId="165" fontId="13" fillId="7" borderId="5" xfId="50" applyNumberFormat="1" applyFont="1" applyFill="1" applyBorder="1" applyAlignment="1">
      <alignment horizontal="center" vertical="center"/>
    </xf>
    <xf numFmtId="164" fontId="13" fillId="0" borderId="6" xfId="50" applyFont="1" applyFill="1" applyBorder="1" applyAlignment="1">
      <alignment horizontal="left"/>
    </xf>
    <xf numFmtId="164" fontId="13" fillId="0" borderId="7" xfId="50" applyFont="1" applyFill="1" applyBorder="1" applyAlignment="1">
      <alignment horizontal="left"/>
    </xf>
    <xf numFmtId="164" fontId="12" fillId="12" borderId="8" xfId="50" applyFont="1" applyFill="1" applyBorder="1" applyAlignment="1">
      <alignment horizontal="center" vertical="center" wrapText="1"/>
    </xf>
    <xf numFmtId="164" fontId="12" fillId="12" borderId="4" xfId="50" applyFont="1" applyFill="1" applyBorder="1" applyAlignment="1">
      <alignment horizontal="center" vertical="center" wrapText="1"/>
    </xf>
    <xf numFmtId="164" fontId="12" fillId="13" borderId="4" xfId="50" applyFont="1" applyFill="1" applyBorder="1" applyAlignment="1">
      <alignment horizontal="center" vertical="center" wrapText="1"/>
    </xf>
    <xf numFmtId="164" fontId="12" fillId="13" borderId="8" xfId="50" applyFont="1" applyFill="1" applyBorder="1" applyAlignment="1">
      <alignment horizontal="center" vertical="center" wrapText="1"/>
    </xf>
    <xf numFmtId="164" fontId="13" fillId="0" borderId="7" xfId="52" applyFont="1" applyFill="1" applyBorder="1" applyAlignment="1">
      <alignment horizontal="center" vertical="center" wrapText="1"/>
    </xf>
    <xf numFmtId="164" fontId="9" fillId="12" borderId="9" xfId="50" applyFont="1" applyFill="1" applyBorder="1" applyAlignment="1">
      <alignment horizontal="center" vertical="top" wrapText="1"/>
    </xf>
    <xf numFmtId="164" fontId="9" fillId="12" borderId="10" xfId="50" applyFont="1" applyFill="1" applyBorder="1" applyAlignment="1">
      <alignment horizontal="center" vertical="top" wrapText="1"/>
    </xf>
    <xf numFmtId="164" fontId="9" fillId="12" borderId="10" xfId="50" applyFont="1" applyFill="1" applyBorder="1" applyAlignment="1">
      <alignment horizontal="left" vertical="top" wrapText="1"/>
    </xf>
    <xf numFmtId="164" fontId="9" fillId="13" borderId="10" xfId="50" applyFont="1" applyFill="1" applyBorder="1" applyAlignment="1">
      <alignment horizontal="center" vertical="top" wrapText="1"/>
    </xf>
    <xf numFmtId="164" fontId="9" fillId="13" borderId="9" xfId="50" applyFont="1" applyFill="1" applyBorder="1" applyAlignment="1">
      <alignment horizontal="center" vertical="top" wrapText="1"/>
    </xf>
    <xf numFmtId="164" fontId="13" fillId="0" borderId="6" xfId="52" applyFont="1" applyFill="1" applyBorder="1" applyAlignment="1">
      <alignment horizontal="center" vertical="center" wrapText="1"/>
    </xf>
    <xf numFmtId="164" fontId="9" fillId="12" borderId="8" xfId="50" applyFont="1" applyFill="1" applyBorder="1" applyAlignment="1">
      <alignment horizontal="left" vertical="top" wrapText="1"/>
    </xf>
    <xf numFmtId="164" fontId="13" fillId="12" borderId="4" xfId="50" applyFont="1" applyFill="1" applyBorder="1" applyAlignment="1">
      <alignment horizontal="left" vertical="top" wrapText="1"/>
    </xf>
    <xf numFmtId="164" fontId="13" fillId="12" borderId="4" xfId="50" applyFont="1" applyFill="1" applyBorder="1" applyAlignment="1">
      <alignment horizontal="center" vertical="top" wrapText="1"/>
    </xf>
    <xf numFmtId="164" fontId="13" fillId="13" borderId="4" xfId="50" applyFont="1" applyFill="1" applyBorder="1" applyAlignment="1">
      <alignment horizontal="center" vertical="top" wrapText="1"/>
    </xf>
    <xf numFmtId="164" fontId="13" fillId="13" borderId="8" xfId="50" applyFont="1" applyFill="1" applyBorder="1" applyAlignment="1">
      <alignment horizontal="center" vertical="top" wrapText="1"/>
    </xf>
    <xf numFmtId="164" fontId="13" fillId="12" borderId="8" xfId="50" applyFont="1" applyFill="1" applyBorder="1" applyAlignment="1">
      <alignment horizontal="left" vertical="top" wrapText="1"/>
    </xf>
    <xf numFmtId="164" fontId="9" fillId="7" borderId="6" xfId="50" applyFont="1" applyFill="1" applyBorder="1" applyAlignment="1">
      <alignment horizontal="center" vertical="top" wrapText="1"/>
    </xf>
    <xf numFmtId="164" fontId="9" fillId="12" borderId="8" xfId="50" applyFont="1" applyFill="1" applyBorder="1" applyAlignment="1">
      <alignment horizontal="center" vertical="top" wrapText="1"/>
    </xf>
    <xf numFmtId="164" fontId="9" fillId="12" borderId="4" xfId="50" applyFont="1" applyFill="1" applyBorder="1" applyAlignment="1">
      <alignment horizontal="left" vertical="top" wrapText="1"/>
    </xf>
    <xf numFmtId="164" fontId="9" fillId="12" borderId="4" xfId="50" applyFont="1" applyFill="1" applyBorder="1" applyAlignment="1">
      <alignment horizontal="center" vertical="top" wrapText="1"/>
    </xf>
    <xf numFmtId="164" fontId="9" fillId="13" borderId="4" xfId="50" applyFont="1" applyFill="1" applyBorder="1" applyAlignment="1">
      <alignment horizontal="center" vertical="top" wrapText="1"/>
    </xf>
    <xf numFmtId="164" fontId="9" fillId="13" borderId="8" xfId="50" applyFont="1" applyFill="1" applyBorder="1" applyAlignment="1">
      <alignment horizontal="center" vertical="top" wrapText="1"/>
    </xf>
    <xf numFmtId="164" fontId="13" fillId="0" borderId="6" xfId="64" applyFont="1" applyFill="1" applyBorder="1" applyAlignment="1">
      <alignment horizontal="center" vertical="center" wrapText="1"/>
    </xf>
    <xf numFmtId="164" fontId="9" fillId="12" borderId="8" xfId="50" applyFont="1" applyFill="1" applyBorder="1" applyAlignment="1">
      <alignment horizontal="center" vertical="center" wrapText="1"/>
    </xf>
    <xf numFmtId="164" fontId="29" fillId="12" borderId="4" xfId="50" applyFont="1" applyFill="1" applyBorder="1" applyAlignment="1">
      <alignment horizontal="center" vertical="center" wrapText="1"/>
    </xf>
    <xf numFmtId="164" fontId="30" fillId="12" borderId="10" xfId="50" applyFont="1" applyFill="1" applyBorder="1" applyAlignment="1">
      <alignment horizontal="center" vertical="top" wrapText="1"/>
    </xf>
    <xf numFmtId="164" fontId="31" fillId="12" borderId="4" xfId="50" applyFont="1" applyFill="1" applyBorder="1" applyAlignment="1">
      <alignment horizontal="center" vertical="top" wrapText="1"/>
    </xf>
    <xf numFmtId="164" fontId="30" fillId="12" borderId="4" xfId="50" applyFont="1" applyFill="1" applyBorder="1" applyAlignment="1">
      <alignment horizontal="center" vertical="top" wrapText="1"/>
    </xf>
    <xf numFmtId="179" fontId="13" fillId="0" borderId="1" xfId="50" applyNumberFormat="1" applyFont="1" applyFill="1" applyBorder="1" applyAlignment="1">
      <alignment horizontal="center"/>
    </xf>
    <xf numFmtId="180" fontId="4" fillId="0" borderId="1" xfId="66" applyNumberFormat="1" applyFont="1" applyFill="1" applyBorder="1" applyAlignment="1">
      <alignment horizontal="center" vertical="center" wrapText="1"/>
    </xf>
    <xf numFmtId="180" fontId="9" fillId="7" borderId="1" xfId="66" applyNumberFormat="1" applyFont="1" applyFill="1" applyBorder="1" applyAlignment="1">
      <alignment horizontal="center" vertical="top" wrapText="1"/>
    </xf>
    <xf numFmtId="180" fontId="13" fillId="0" borderId="1" xfId="66" applyNumberFormat="1" applyFont="1" applyFill="1" applyBorder="1" applyAlignment="1">
      <alignment horizontal="center" vertical="center" wrapText="1"/>
    </xf>
    <xf numFmtId="164" fontId="9" fillId="7" borderId="2" xfId="50" applyFont="1" applyFill="1" applyBorder="1" applyAlignment="1">
      <alignment horizontal="left" vertical="center"/>
    </xf>
    <xf numFmtId="168" fontId="9" fillId="2" borderId="0" xfId="50" applyNumberFormat="1" applyFont="1" applyFill="1" applyBorder="1" applyAlignment="1">
      <alignment horizontal="left"/>
    </xf>
    <xf numFmtId="168" fontId="9" fillId="7" borderId="2" xfId="50" applyNumberFormat="1" applyFont="1" applyFill="1" applyBorder="1" applyAlignment="1">
      <alignment horizontal="left" vertical="center"/>
    </xf>
    <xf numFmtId="164" fontId="9" fillId="4" borderId="2" xfId="50" applyFont="1" applyFill="1" applyBorder="1" applyAlignment="1">
      <alignment horizontal="left" vertical="center"/>
    </xf>
    <xf numFmtId="164" fontId="9" fillId="9" borderId="2" xfId="50" applyFont="1" applyFill="1" applyBorder="1" applyAlignment="1">
      <alignment horizontal="left" vertical="center"/>
    </xf>
    <xf numFmtId="164" fontId="9" fillId="2" borderId="2" xfId="50" applyFont="1" applyFill="1" applyBorder="1" applyAlignment="1">
      <alignment horizontal="left" vertical="center"/>
    </xf>
    <xf numFmtId="164" fontId="30" fillId="12" borderId="8" xfId="50" applyFont="1" applyFill="1" applyBorder="1" applyAlignment="1">
      <alignment horizontal="center" vertical="top" wrapText="1"/>
    </xf>
    <xf numFmtId="164" fontId="30" fillId="12" borderId="4" xfId="50" applyFont="1" applyFill="1" applyBorder="1" applyAlignment="1">
      <alignment horizontal="left" vertical="top" wrapText="1"/>
    </xf>
    <xf numFmtId="164" fontId="30" fillId="13" borderId="4" xfId="50" applyFont="1" applyFill="1" applyBorder="1" applyAlignment="1">
      <alignment horizontal="center" vertical="top" wrapText="1"/>
    </xf>
    <xf numFmtId="164" fontId="30" fillId="13" borderId="8" xfId="50" applyFont="1" applyFill="1" applyBorder="1" applyAlignment="1">
      <alignment horizontal="center" vertical="top" wrapText="1"/>
    </xf>
    <xf numFmtId="164" fontId="30" fillId="12" borderId="8" xfId="50" applyFont="1" applyFill="1" applyBorder="1" applyAlignment="1">
      <alignment horizontal="left" vertical="top" wrapText="1"/>
    </xf>
    <xf numFmtId="0" fontId="5" fillId="7" borderId="1" xfId="0" applyFont="1" applyFill="1" applyBorder="1" applyAlignment="1">
      <alignment horizontal="left"/>
    </xf>
    <xf numFmtId="165" fontId="5" fillId="7" borderId="1" xfId="0" applyNumberFormat="1" applyFont="1" applyFill="1" applyBorder="1" applyAlignment="1">
      <alignment horizontal="center"/>
    </xf>
    <xf numFmtId="0" fontId="5" fillId="7" borderId="6" xfId="0" applyFont="1" applyFill="1" applyBorder="1" applyAlignment="1">
      <alignment horizontal="left"/>
    </xf>
    <xf numFmtId="164" fontId="9" fillId="0" borderId="1" xfId="50" applyFont="1" applyFill="1" applyBorder="1" applyAlignment="1">
      <alignment horizontal="center" vertical="center"/>
    </xf>
    <xf numFmtId="0" fontId="9" fillId="7" borderId="6" xfId="0" applyFont="1" applyFill="1" applyBorder="1" applyAlignment="1">
      <alignment horizontal="center" vertical="center"/>
    </xf>
    <xf numFmtId="0" fontId="19" fillId="7" borderId="1" xfId="0" applyFont="1" applyFill="1" applyBorder="1" applyAlignment="1">
      <alignment horizontal="center"/>
    </xf>
    <xf numFmtId="0" fontId="0" fillId="7" borderId="1" xfId="0" applyFill="1" applyBorder="1" applyAlignment="1">
      <alignment horizontal="center" vertical="center"/>
    </xf>
    <xf numFmtId="164" fontId="9" fillId="2" borderId="1" xfId="50" applyFont="1" applyFill="1" applyBorder="1" applyAlignment="1">
      <alignment horizontal="center" vertical="top"/>
    </xf>
    <xf numFmtId="0" fontId="0" fillId="7" borderId="1" xfId="0" applyFill="1" applyBorder="1" applyAlignment="1">
      <alignment horizontal="center"/>
    </xf>
    <xf numFmtId="164" fontId="9" fillId="2" borderId="1" xfId="50" applyFont="1" applyFill="1" applyBorder="1" applyAlignment="1">
      <alignment horizontal="center" vertical="center" wrapText="1"/>
    </xf>
    <xf numFmtId="164" fontId="9" fillId="7" borderId="1" xfId="50" applyFont="1" applyFill="1" applyBorder="1" applyAlignment="1">
      <alignment horizontal="center" vertical="top"/>
    </xf>
    <xf numFmtId="164" fontId="9" fillId="2" borderId="2" xfId="50" applyFont="1" applyFill="1" applyBorder="1" applyAlignment="1">
      <alignment horizontal="center" vertical="center"/>
    </xf>
    <xf numFmtId="164" fontId="9" fillId="2" borderId="5" xfId="50" applyFont="1" applyFill="1" applyBorder="1" applyAlignment="1">
      <alignment horizontal="center" vertical="top"/>
    </xf>
    <xf numFmtId="0" fontId="0" fillId="7" borderId="5" xfId="0" applyFill="1" applyBorder="1" applyAlignment="1">
      <alignment horizontal="center" vertical="center"/>
    </xf>
    <xf numFmtId="164" fontId="9" fillId="2" borderId="5" xfId="5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164" fontId="13" fillId="0" borderId="7" xfId="52" applyFont="1" applyFill="1" applyBorder="1" applyAlignment="1">
      <alignment horizontal="center" vertical="center"/>
    </xf>
    <xf numFmtId="164" fontId="15" fillId="0" borderId="1" xfId="52" applyFont="1" applyFill="1" applyBorder="1" applyAlignment="1">
      <alignment horizontal="center" vertical="center"/>
    </xf>
    <xf numFmtId="164" fontId="13" fillId="0" borderId="1" xfId="52" applyFont="1" applyFill="1" applyBorder="1" applyAlignment="1">
      <alignment horizontal="center" vertical="center"/>
    </xf>
    <xf numFmtId="164" fontId="4" fillId="0" borderId="1" xfId="52" applyFont="1" applyFill="1" applyBorder="1" applyAlignment="1">
      <alignment horizontal="center" vertical="center"/>
    </xf>
    <xf numFmtId="164" fontId="13" fillId="0" borderId="6" xfId="52" applyFont="1" applyFill="1" applyBorder="1" applyAlignment="1">
      <alignment horizontal="center" vertical="center"/>
    </xf>
    <xf numFmtId="164" fontId="16" fillId="0" borderId="1" xfId="52" applyFont="1" applyFill="1" applyBorder="1" applyAlignment="1">
      <alignment horizontal="center" vertical="center"/>
    </xf>
    <xf numFmtId="168" fontId="13" fillId="0" borderId="1" xfId="52" applyNumberFormat="1" applyFont="1" applyFill="1" applyBorder="1" applyAlignment="1">
      <alignment horizontal="left" vertical="center"/>
    </xf>
    <xf numFmtId="164" fontId="13" fillId="7" borderId="1" xfId="52" applyFont="1" applyFill="1" applyBorder="1" applyAlignment="1">
      <alignment horizontal="center" vertical="center"/>
    </xf>
    <xf numFmtId="164" fontId="13" fillId="8" borderId="1" xfId="52" applyFont="1" applyFill="1" applyBorder="1" applyAlignment="1">
      <alignment horizontal="center" vertical="center"/>
    </xf>
    <xf numFmtId="164" fontId="13" fillId="0" borderId="1" xfId="52" applyFont="1" applyFill="1" applyBorder="1" applyAlignment="1">
      <alignment vertical="center"/>
    </xf>
    <xf numFmtId="180" fontId="4" fillId="0" borderId="1" xfId="66" applyNumberFormat="1" applyFont="1" applyFill="1" applyBorder="1" applyAlignment="1">
      <alignment horizontal="center" vertical="center"/>
    </xf>
    <xf numFmtId="164" fontId="4" fillId="0" borderId="1" xfId="52" applyFont="1" applyFill="1" applyBorder="1" applyAlignment="1">
      <alignment vertical="center"/>
    </xf>
    <xf numFmtId="164" fontId="13" fillId="0" borderId="20" xfId="64" applyFont="1" applyFill="1" applyBorder="1" applyAlignment="1">
      <alignment horizontal="center" vertical="center" wrapText="1"/>
    </xf>
    <xf numFmtId="0" fontId="9" fillId="0" borderId="21" xfId="0" applyFont="1" applyFill="1" applyBorder="1" applyAlignment="1">
      <alignment horizontal="left" vertical="center"/>
    </xf>
    <xf numFmtId="165" fontId="9" fillId="0" borderId="21" xfId="0" applyNumberFormat="1" applyFont="1" applyFill="1" applyBorder="1" applyAlignment="1">
      <alignment horizontal="center" vertical="center"/>
    </xf>
    <xf numFmtId="0" fontId="9" fillId="7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left" vertical="center"/>
    </xf>
    <xf numFmtId="0" fontId="9" fillId="0" borderId="21" xfId="0" applyFont="1" applyFill="1" applyBorder="1" applyAlignment="1">
      <alignment horizontal="center" vertical="center"/>
    </xf>
    <xf numFmtId="0" fontId="9" fillId="0" borderId="21" xfId="0" applyFont="1" applyFill="1" applyBorder="1" applyAlignment="1">
      <alignment horizontal="center" vertical="center" wrapText="1"/>
    </xf>
    <xf numFmtId="180" fontId="13" fillId="0" borderId="2" xfId="66" applyNumberFormat="1" applyFont="1" applyFill="1" applyBorder="1" applyAlignment="1">
      <alignment horizontal="center" vertical="center" wrapText="1"/>
    </xf>
    <xf numFmtId="164" fontId="13" fillId="0" borderId="2" xfId="50" applyFont="1" applyFill="1" applyBorder="1" applyAlignment="1">
      <alignment horizontal="center" vertical="top"/>
    </xf>
    <xf numFmtId="180" fontId="13" fillId="0" borderId="5" xfId="66" applyNumberFormat="1" applyFont="1" applyFill="1" applyBorder="1" applyAlignment="1">
      <alignment horizontal="center" vertical="center" wrapText="1"/>
    </xf>
    <xf numFmtId="164" fontId="9" fillId="0" borderId="0" xfId="50" applyFont="1" applyFill="1" applyAlignment="1">
      <alignment horizontal="left" vertical="center"/>
    </xf>
    <xf numFmtId="164" fontId="8" fillId="0" borderId="0" xfId="50" applyFont="1" applyFill="1" applyAlignment="1">
      <alignment horizontal="center" wrapText="1"/>
    </xf>
    <xf numFmtId="164" fontId="9" fillId="0" borderId="0" xfId="50" applyFont="1" applyFill="1" applyAlignment="1">
      <alignment vertical="center" wrapText="1"/>
    </xf>
    <xf numFmtId="164" fontId="9" fillId="0" borderId="0" xfId="50" applyFont="1" applyFill="1" applyAlignment="1">
      <alignment vertical="center"/>
    </xf>
    <xf numFmtId="164" fontId="9" fillId="0" borderId="0" xfId="50" applyFont="1" applyFill="1" applyAlignment="1">
      <alignment horizontal="left" vertical="top"/>
    </xf>
    <xf numFmtId="164" fontId="8" fillId="0" borderId="0" xfId="50" applyFont="1" applyFill="1" applyAlignment="1">
      <alignment horizontal="center" vertical="top" wrapText="1"/>
    </xf>
    <xf numFmtId="164" fontId="9" fillId="0" borderId="0" xfId="50" applyFont="1" applyFill="1" applyAlignment="1">
      <alignment horizontal="left" vertical="top" wrapText="1"/>
    </xf>
  </cellXfs>
  <cellStyles count="67">
    <cellStyle name="20% - Акцент1 2" xfId="1"/>
    <cellStyle name="20% - Акцент2 2" xfId="2"/>
    <cellStyle name="20% - Акцент3 2" xfId="3"/>
    <cellStyle name="20% - Акцент4 2" xfId="4"/>
    <cellStyle name="40% - Акцент3 2" xfId="5"/>
    <cellStyle name="60% - Акцент3 2" xfId="6"/>
    <cellStyle name="60% - Акцент4 2" xfId="7"/>
    <cellStyle name="60% - Акцент6 2" xfId="8"/>
    <cellStyle name="Excel Built-in Accent2" xfId="9"/>
    <cellStyle name="Excel Built-in Accent3" xfId="10"/>
    <cellStyle name="Excel Built-in Accent4" xfId="11"/>
    <cellStyle name="Excel Built-in Accent5" xfId="12"/>
    <cellStyle name="Excel Built-in Accent6" xfId="13"/>
    <cellStyle name="Excel Built-in Bad" xfId="14"/>
    <cellStyle name="Excel Built-in Calculation" xfId="15"/>
    <cellStyle name="Excel Built-in Check Cell" xfId="16"/>
    <cellStyle name="Excel Built-in Explanatory Text" xfId="17"/>
    <cellStyle name="Excel Built-in Good" xfId="18"/>
    <cellStyle name="Excel Built-in Heading 1" xfId="19"/>
    <cellStyle name="Excel Built-in Heading 2" xfId="20"/>
    <cellStyle name="Excel Built-in Heading 3" xfId="21"/>
    <cellStyle name="Excel Built-in Heading 4" xfId="22"/>
    <cellStyle name="Excel Built-in Input" xfId="23"/>
    <cellStyle name="Excel Built-in Linked Cell" xfId="24"/>
    <cellStyle name="Excel Built-in Neutral" xfId="25"/>
    <cellStyle name="Excel Built-in Normal 1" xfId="26"/>
    <cellStyle name="Excel Built-in Normal 2" xfId="27"/>
    <cellStyle name="Excel Built-in Output" xfId="28"/>
    <cellStyle name="Excel Built-in Title" xfId="29"/>
    <cellStyle name="Excel Built-in Total" xfId="30"/>
    <cellStyle name="Excel Built-in Warning Text" xfId="31"/>
    <cellStyle name="Heading" xfId="32"/>
    <cellStyle name="Heading1" xfId="33"/>
    <cellStyle name="Hyperlink" xfId="34"/>
    <cellStyle name="Result" xfId="35"/>
    <cellStyle name="Result2" xfId="36"/>
    <cellStyle name="TableStyleLight1" xfId="37"/>
    <cellStyle name="TableStyleLight1 2" xfId="38"/>
    <cellStyle name="TableStyleLight1 2 2" xfId="39"/>
    <cellStyle name="TableStyleLight1 2 5" xfId="40"/>
    <cellStyle name="TableStyleLight1 3" xfId="41"/>
    <cellStyle name="TableStyleLight1 3 2" xfId="42"/>
    <cellStyle name="Акцент1 2" xfId="43"/>
    <cellStyle name="Акцент1 3" xfId="44"/>
    <cellStyle name="Акцент1 4" xfId="45"/>
    <cellStyle name="Гиперссылка 2" xfId="46"/>
    <cellStyle name="Гиперссылка 3" xfId="47"/>
    <cellStyle name="Гиперссылка 4" xfId="48"/>
    <cellStyle name="Обычный" xfId="0" builtinId="0" customBuiltin="1"/>
    <cellStyle name="Обычный 10 6" xfId="49"/>
    <cellStyle name="Обычный 2" xfId="50"/>
    <cellStyle name="Обычный 2 10" xfId="51"/>
    <cellStyle name="Обычный 2 2" xfId="52"/>
    <cellStyle name="Обычный 2 2 2" xfId="53"/>
    <cellStyle name="Обычный 2 2 2 2" xfId="54"/>
    <cellStyle name="Обычный 2 2 2 3" xfId="55"/>
    <cellStyle name="Обычный 2 2 3" xfId="56"/>
    <cellStyle name="Обычный 2 3" xfId="57"/>
    <cellStyle name="Обычный 2 4" xfId="58"/>
    <cellStyle name="Обычный 3" xfId="59"/>
    <cellStyle name="Обычный 4" xfId="60"/>
    <cellStyle name="Обычный 5" xfId="61"/>
    <cellStyle name="Обычный 6" xfId="62"/>
    <cellStyle name="Обычный 7" xfId="63"/>
    <cellStyle name="Обычный 8" xfId="64"/>
    <cellStyle name="Примечание 2" xfId="65"/>
    <cellStyle name="Финансовый" xfId="66" builtinId="3"/>
  </cellStyles>
  <dxfs count="8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relative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1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0" relative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1"/>
        <scheme val="none"/>
      </font>
      <numFmt numFmtId="180" formatCode="_-* #,##0.0\ _₽_-;\-* #,##0.0\ _₽_-;_-* &quot;-&quot;??\ _₽_-;_-@_-"/>
      <fill>
        <patternFill patternType="none">
          <fgColor indexed="64"/>
          <bgColor indexed="65"/>
        </patternFill>
      </fill>
      <alignment horizontal="center" vertical="center" textRotation="0" wrapText="1" relativeIndent="0" justifyLastLine="0" shrinkToFit="0" readingOrder="0"/>
      <border diagonalUp="0" diagonalDown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1"/>
        <scheme val="none"/>
      </font>
      <numFmt numFmtId="171" formatCode="[$-419]0.00"/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relativeIndent="0" justifyLastLine="0" shrinkToFit="0" readingOrder="0"/>
      <border diagonalUp="0" diagonalDown="0" outline="0">
        <left/>
        <right/>
        <top/>
        <bottom/>
      </border>
    </dxf>
    <dxf>
      <fill>
        <patternFill patternType="solid">
          <fgColor indexed="64"/>
          <bgColor indexed="22"/>
        </patternFill>
      </fill>
    </dxf>
    <dxf>
      <fill>
        <patternFill patternType="solid">
          <fgColor indexed="64"/>
          <bgColor indexed="22"/>
        </patternFill>
      </fill>
    </dxf>
    <dxf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1"/>
        <scheme val="none"/>
      </font>
      <numFmt numFmtId="168" formatCode="[$-419]dd&quot;.&quot;mm&quot;.&quot;yyyy"/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relative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relative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relative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relativeIndent="0" justifyLastLine="0" shrinkToFit="0" readingOrder="0"/>
      <border diagonalUp="0" diagonalDown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relativeIndent="0" justifyLastLine="0" shrinkToFit="0" readingOrder="0"/>
      <border diagonalUp="0" diagonalDown="0">
        <left/>
        <right style="thin">
          <color indexed="8"/>
        </right>
        <top style="thin">
          <color indexed="8"/>
        </top>
        <bottom style="thin">
          <color indexed="8"/>
        </bottom>
      </border>
    </dxf>
    <dxf>
      <border outline="0">
        <bottom style="thin">
          <color indexed="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scheme val="none"/>
      </font>
      <fill>
        <patternFill patternType="solid">
          <fgColor indexed="64"/>
          <bgColor indexed="50"/>
        </patternFill>
      </fill>
      <alignment horizontal="center" vertical="top" textRotation="0" wrapText="1" relative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</dxf>
    <dxf>
      <fill>
        <patternFill patternType="solid">
          <fgColor indexed="64"/>
          <bgColor indexed="9"/>
        </patternFill>
      </fill>
    </dxf>
    <dxf>
      <fill>
        <patternFill patternType="solid">
          <fgColor indexed="64"/>
          <bgColor indexed="9"/>
        </patternFill>
      </fill>
    </dxf>
    <dxf>
      <fill>
        <patternFill patternType="solid">
          <fgColor indexed="64"/>
          <bgColor indexed="9"/>
        </patternFill>
      </fill>
    </dxf>
    <dxf>
      <fill>
        <patternFill patternType="solid">
          <fgColor indexed="64"/>
          <bgColor indexed="9"/>
        </patternFill>
      </fill>
    </dxf>
    <dxf>
      <fill>
        <patternFill patternType="solid">
          <fgColor indexed="64"/>
          <bgColor indexed="9"/>
        </patternFill>
      </fill>
    </dxf>
    <dxf>
      <fill>
        <patternFill patternType="solid">
          <fgColor indexed="64"/>
          <bgColor indexed="9"/>
        </patternFill>
      </fill>
    </dxf>
    <dxf>
      <fill>
        <patternFill patternType="solid">
          <fgColor indexed="64"/>
          <bgColor indexed="22"/>
        </patternFill>
      </fill>
    </dxf>
    <dxf>
      <fill>
        <patternFill patternType="solid">
          <fgColor indexed="64"/>
          <bgColor indexed="22"/>
        </patternFill>
      </fill>
    </dxf>
    <dxf>
      <fill>
        <patternFill patternType="solid">
          <fgColor indexed="64"/>
          <bgColor indexed="9"/>
        </patternFill>
      </fill>
    </dxf>
    <dxf>
      <fill>
        <patternFill patternType="solid">
          <fgColor indexed="64"/>
          <bgColor indexed="9"/>
        </patternFill>
      </fill>
    </dxf>
    <dxf>
      <fill>
        <patternFill patternType="solid">
          <fgColor indexed="64"/>
          <bgColor indexed="9"/>
        </patternFill>
      </fill>
    </dxf>
    <dxf>
      <fill>
        <patternFill patternType="solid">
          <fgColor indexed="64"/>
          <bgColor indexed="9"/>
        </patternFill>
      </fill>
    </dxf>
    <dxf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scheme val="none"/>
      </font>
      <fill>
        <patternFill patternType="solid">
          <fgColor indexed="64"/>
          <bgColor indexed="9"/>
        </patternFill>
      </fill>
      <alignment horizontal="left" vertical="top" textRotation="0" wrapText="1" relativeIndent="0" justifyLastLine="0" shrinkToFit="0" readingOrder="0"/>
      <border diagonalUp="0" diagonalDown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scheme val="none"/>
      </font>
      <fill>
        <patternFill patternType="solid">
          <fgColor indexed="64"/>
          <bgColor indexed="9"/>
        </patternFill>
      </fill>
      <alignment horizontal="center" vertical="top" textRotation="0" wrapText="1" relativeIndent="0" justifyLastLine="0" shrinkToFit="0" readingOrder="0"/>
      <border diagonalUp="0" diagonalDown="0">
        <left/>
        <right style="thin">
          <color indexed="8"/>
        </right>
        <top style="thin">
          <color indexed="8"/>
        </top>
        <bottom style="thin">
          <color indexed="8"/>
        </bottom>
      </border>
    </dxf>
    <dxf>
      <fill>
        <patternFill patternType="solid">
          <fgColor indexed="64"/>
          <bgColor indexed="9"/>
        </patternFill>
      </fill>
    </dxf>
    <dxf>
      <border outline="0">
        <bottom style="thin">
          <color indexed="8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scheme val="none"/>
      </font>
      <fill>
        <patternFill patternType="solid">
          <fgColor indexed="64"/>
          <bgColor indexed="50"/>
        </patternFill>
      </fill>
      <alignment horizontal="center" vertical="top" textRotation="0" wrapText="1" relative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1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1"/>
        <scheme val="none"/>
      </font>
      <fill>
        <patternFill patternType="solid">
          <fgColor indexed="9"/>
          <bgColor indexed="9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1"/>
        <scheme val="none"/>
      </font>
      <numFmt numFmtId="171" formatCode="[$-419]0.00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1"/>
        <scheme val="none"/>
      </font>
      <numFmt numFmtId="171" formatCode="[$-419]0.00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1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1"/>
        <scheme val="none"/>
      </font>
      <fill>
        <patternFill patternType="solid">
          <fgColor indexed="11"/>
          <bgColor indexed="22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1"/>
        <scheme val="none"/>
      </font>
      <fill>
        <patternFill patternType="solid">
          <fgColor indexed="11"/>
          <bgColor indexed="22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1"/>
        <scheme val="none"/>
      </font>
      <fill>
        <patternFill patternType="solid">
          <fgColor indexed="11"/>
          <bgColor indexed="9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1"/>
        <scheme val="none"/>
      </font>
      <numFmt numFmtId="168" formatCode="[$-419]dd&quot;.&quot;mm&quot;.&quot;yyyy"/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1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1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1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Times New Roman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relativeIndent="0" justifyLastLine="0" shrinkToFit="0" readingOrder="0"/>
      <border diagonalUp="0" diagonalDown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relativeIndent="0" justifyLastLine="0" shrinkToFit="0" readingOrder="0"/>
      <border diagonalUp="0" diagonalDown="0">
        <left/>
        <right style="thin">
          <color indexed="8"/>
        </right>
        <top style="thin">
          <color indexed="8"/>
        </top>
        <bottom style="thin">
          <color indexed="8"/>
        </bottom>
      </border>
    </dxf>
    <dxf>
      <border outline="0">
        <bottom style="thin">
          <color indexed="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1"/>
        <scheme val="none"/>
      </font>
      <fill>
        <patternFill patternType="solid">
          <fgColor indexed="64"/>
          <bgColor indexed="50"/>
        </patternFill>
      </fill>
      <alignment horizontal="left" vertical="top" textRotation="0" wrapText="1" relative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1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1"/>
        <scheme val="none"/>
      </font>
      <numFmt numFmtId="171" formatCode="[$-419]0.00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1"/>
        <scheme val="none"/>
      </font>
      <numFmt numFmtId="171" formatCode="[$-419]0.00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relativeIndent="0" justifyLastLine="0" shrinkToFit="0" readingOrder="0"/>
      <border diagonalUp="0" diagonalDown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indexed="22"/>
        </patternFill>
      </fill>
    </dxf>
    <dxf>
      <fill>
        <patternFill patternType="solid">
          <fgColor indexed="64"/>
          <bgColor indexed="22"/>
        </patternFill>
      </fill>
    </dxf>
    <dxf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1"/>
        <scheme val="none"/>
      </font>
      <numFmt numFmtId="168" formatCode="[$-419]dd&quot;.&quot;mm&quot;.&quot;yyyy"/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Times New Roman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relativeIndent="0" justifyLastLine="0" shrinkToFit="0" readingOrder="0"/>
      <border diagonalUp="0" diagonalDown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relativeIndent="0" justifyLastLine="0" shrinkToFit="0" readingOrder="0"/>
      <border diagonalUp="0" diagonalDown="0">
        <left/>
        <right/>
        <top style="thin">
          <color indexed="8"/>
        </top>
        <bottom style="thin">
          <color indexed="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scheme val="none"/>
      </font>
      <fill>
        <patternFill patternType="solid">
          <fgColor indexed="64"/>
          <bgColor indexed="50"/>
        </patternFill>
      </fill>
      <alignment horizontal="center" vertical="top" textRotation="0" wrapText="1" relative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relativeIndent="0" justifyLastLine="0" shrinkToFit="0" readingOrder="0"/>
      <border diagonalUp="0" diagonalDown="0">
        <left style="thin">
          <color indexed="8"/>
        </left>
        <right style="thin">
          <color indexed="8"/>
        </right>
        <top style="thin">
          <color indexed="8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1"/>
        <scheme val="none"/>
      </font>
      <fill>
        <patternFill patternType="solid">
          <fgColor indexed="9"/>
          <bgColor indexed="9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8"/>
        </left>
        <right style="thin">
          <color indexed="8"/>
        </right>
        <top style="thin">
          <color indexed="8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1"/>
        <scheme val="none"/>
      </font>
      <numFmt numFmtId="179" formatCode="[$-419]0.0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border diagonalUp="0" diagonalDown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1"/>
        <scheme val="none"/>
      </font>
      <numFmt numFmtId="171" formatCode="[$-419]0.00"/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8"/>
        </left>
        <right style="thin">
          <color indexed="8"/>
        </right>
        <top style="thin">
          <color indexed="8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8"/>
        </left>
        <right style="thin">
          <color indexed="8"/>
        </right>
        <top style="thin">
          <color indexed="8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relativeIndent="0" justifyLastLine="0" shrinkToFit="0" readingOrder="0"/>
      <border diagonalUp="0" diagonalDown="0">
        <left style="thin">
          <color indexed="8"/>
        </left>
        <right style="thin">
          <color indexed="8"/>
        </right>
        <top style="thin">
          <color indexed="8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1"/>
        <scheme val="none"/>
      </font>
      <fill>
        <patternFill patternType="solid">
          <fgColor indexed="11"/>
          <bgColor indexed="22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8"/>
        </left>
        <right style="thin">
          <color indexed="8"/>
        </right>
        <top style="thin">
          <color indexed="8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1"/>
        <scheme val="none"/>
      </font>
      <fill>
        <patternFill patternType="solid">
          <fgColor indexed="11"/>
          <bgColor indexed="22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8"/>
        </left>
        <right style="thin">
          <color indexed="8"/>
        </right>
        <top style="thin">
          <color indexed="8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1"/>
        <scheme val="none"/>
      </font>
      <fill>
        <patternFill patternType="solid">
          <fgColor indexed="11"/>
          <bgColor indexed="9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8"/>
        </left>
        <right style="thin">
          <color indexed="8"/>
        </right>
        <top style="thin">
          <color indexed="8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1"/>
        <scheme val="none"/>
      </font>
      <numFmt numFmtId="168" formatCode="[$-419]dd&quot;.&quot;mm&quot;.&quot;yyyy"/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8"/>
        </left>
        <right style="thin">
          <color indexed="8"/>
        </right>
        <top style="thin">
          <color indexed="8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relativeIndent="0" justifyLastLine="0" shrinkToFit="0" readingOrder="0"/>
      <border diagonalUp="0" diagonalDown="0">
        <left style="thin">
          <color indexed="8"/>
        </left>
        <right style="thin">
          <color indexed="8"/>
        </right>
        <top style="thin">
          <color indexed="8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relativeIndent="0" justifyLastLine="0" shrinkToFit="0" readingOrder="0"/>
      <border diagonalUp="0" diagonalDown="0">
        <left style="thin">
          <color indexed="8"/>
        </left>
        <right style="thin">
          <color indexed="8"/>
        </right>
        <top style="thin">
          <color indexed="8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relativeIndent="0" justifyLastLine="0" shrinkToFit="0" readingOrder="0"/>
      <border diagonalUp="0" diagonalDown="0">
        <left style="thin">
          <color indexed="8"/>
        </left>
        <right style="thin">
          <color indexed="8"/>
        </right>
        <top style="thin">
          <color indexed="8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relativeIndent="0" justifyLastLine="0" shrinkToFit="0" readingOrder="0"/>
      <border diagonalUp="0" diagonalDown="0">
        <left style="thin">
          <color indexed="8"/>
        </left>
        <right style="thin">
          <color indexed="8"/>
        </right>
        <top style="thin">
          <color indexed="8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1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  <border diagonalUp="0" diagonalDown="0">
        <left/>
        <right style="thin">
          <color indexed="8"/>
        </right>
        <top style="thin">
          <color indexed="8"/>
        </top>
        <bottom style="thin">
          <color indexed="8"/>
        </bottom>
      </border>
    </dxf>
    <dxf>
      <border outline="0">
        <bottom style="thin">
          <color indexed="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Times New Roman"/>
        <scheme val="none"/>
      </font>
      <fill>
        <patternFill patternType="solid">
          <fgColor indexed="64"/>
          <bgColor indexed="50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id="1" name="__xlnm._FilterDatabase" displayName="__xlnm._FilterDatabase" ref="A11:O228" totalsRowShown="0" headerRowDxfId="84" headerRowBorderDxfId="83" headerRowCellStyle="Обычный 2">
  <autoFilter ref="A11:O228">
    <filterColumn colId="9">
      <filters>
        <filter val="МАОУ &quot;Гимназия №3&quot;"/>
      </filters>
    </filterColumn>
  </autoFilter>
  <sortState ref="A12:N228">
    <sortCondition ref="C12:C228"/>
  </sortState>
  <tableColumns count="15">
    <tableColumn id="1" name="№ п\п" dataDxfId="82" dataCellStyle="Обычный 2"/>
    <tableColumn id="2" name="Наименование муниципалитета (муниципальный район, городской округ)  " dataDxfId="81" dataCellStyle="Обычный 2"/>
    <tableColumn id="3" name="Фамилия" dataDxfId="80" dataCellStyle="Обычный 2"/>
    <tableColumn id="4" name="Имя" dataDxfId="79" dataCellStyle="Обычный 2"/>
    <tableColumn id="5" name="Отчество" dataDxfId="78" dataCellStyle="Обычный 2"/>
    <tableColumn id="6" name="Дата рождения (ДД.ММ.ГГ)" dataDxfId="77" dataCellStyle="Обычный 2"/>
    <tableColumn id="7" name="Ограниченные возможности здоровья/инвалид (да/нет)" dataDxfId="76" dataCellStyle="Обычный 2"/>
    <tableColumn id="8" name="Дети-сироты и дети, оставшихся без попечения родителей (да/ нет)" dataDxfId="75" dataCellStyle="Обычный 2"/>
    <tableColumn id="9" name="Дети участников СВО_x000a_(да/нет)" dataDxfId="74" dataCellStyle="Обычный 2"/>
    <tableColumn id="10" name="Сокращенное наименование образовательной организации" dataDxfId="73" dataCellStyle="Обычный 2"/>
    <tableColumn id="11" name="Класс обучения" dataDxfId="72" dataCellStyle="Обычный 2"/>
    <tableColumn id="12" name="Результат (балл)" dataDxfId="71" dataCellStyle="Обычный 2"/>
    <tableColumn id="15" name="Результат (%)" dataDxfId="70" dataCellStyle="Обычный 2">
      <calculatedColumnFormula>$L12*100/32.5</calculatedColumnFormula>
    </tableColumn>
    <tableColumn id="13" name="Статус участника (Победитель, Призер, Участник)" dataDxfId="69" dataCellStyle="Обычный 2"/>
    <tableColumn id="14" name="ФИО наставников" dataDxfId="68" dataCellStyle="Обычный 2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2" name="__xlnm._FilterDatabase_1" displayName="__xlnm._FilterDatabase_1" ref="A11:O777" totalsRowShown="0" headerRowDxfId="67" headerRowCellStyle="Обычный 2">
  <autoFilter ref="A11:O777">
    <filterColumn colId="9">
      <filters>
        <filter val="МАОУ &quot;Гиназия №3&quot;"/>
      </filters>
    </filterColumn>
  </autoFilter>
  <sortState ref="A12:N804">
    <sortCondition ref="C12:C804"/>
  </sortState>
  <tableColumns count="15">
    <tableColumn id="1" name="№ п\п" dataDxfId="66" dataCellStyle="Обычный 2 2"/>
    <tableColumn id="2" name="Наименование муниципалитета (муниципальный район, городской округ)  " dataDxfId="65" dataCellStyle="Обычный 2 2"/>
    <tableColumn id="3" name="Фамилия" dataDxfId="64" dataCellStyle="Обычный 2"/>
    <tableColumn id="4" name="Имя" dataDxfId="63" dataCellStyle="Обычный 2"/>
    <tableColumn id="5" name="Отчество" dataDxfId="62" dataCellStyle="Обычный 2"/>
    <tableColumn id="6" name="Дата рождения (ДД.ММ.ГГ)" dataDxfId="61" dataCellStyle="Обычный 2"/>
    <tableColumn id="7" name="Ограниченные возможности здоровья/инвалид (да/нет)" dataDxfId="60"/>
    <tableColumn id="8" name="Дети-сироты и дети, оставшихся без попечения родителей (да/ нет)" dataDxfId="59"/>
    <tableColumn id="9" name="Дети участников СВО_x000a_(да/нет)Дети участников СВО_x000a_(да/нет)Дети участников СВО_x000a_(да/нет)Дети участников СВО_x000a_(да/нет)Дети участников СВО_x000a_(да/нет)Дети участников СВО_x000a_(да/нет)Дети участников СВО_x000a_(да/нет)Дети участников СВО_x000a_(да/нет)Дети участников СВО_x000a_(да/нет)Дет" dataDxfId="58"/>
    <tableColumn id="10" name="Сокращенное наименование образовательной организации" dataDxfId="57" dataCellStyle="Обычный 2"/>
    <tableColumn id="11" name="Класс обучения" dataDxfId="56" dataCellStyle="Обычный 2 2"/>
    <tableColumn id="12" name="Результат (балл)" dataDxfId="55" dataCellStyle="Обычный 2"/>
    <tableColumn id="15" name="Результат (%)" dataDxfId="54" dataCellStyle="Обычный 2"/>
    <tableColumn id="13" name="Статус участника (Победитель, Призер, Участник)" dataDxfId="53" dataCellStyle="Обычный 2"/>
    <tableColumn id="14" name="ФИО наставников" dataDxfId="52" dataCellStyle="Обычный 2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id="3" name="__xlnm._FilterDatabase_2" displayName="__xlnm._FilterDatabase_2" ref="A11:O553" totalsRowShown="0" headerRowDxfId="51" headerRowBorderDxfId="50" headerRowCellStyle="Обычный 2">
  <autoFilter ref="A11:O553">
    <filterColumn colId="9">
      <filters>
        <filter val="Гимназия № 3"/>
      </filters>
    </filterColumn>
  </autoFilter>
  <sortState ref="A12:O570">
    <sortCondition descending="1" ref="L11:L570"/>
  </sortState>
  <tableColumns count="15">
    <tableColumn id="1" name="№ п\п" dataDxfId="49" dataCellStyle="Обычный 2 2"/>
    <tableColumn id="2" name="Наименование муниципалитета (муниципальный район, городской округ)  " dataDxfId="48" dataCellStyle="Обычный 2 2"/>
    <tableColumn id="3" name="Фамилия" dataDxfId="47" dataCellStyle="Обычный 2"/>
    <tableColumn id="4" name="Имя" dataDxfId="46" dataCellStyle="Обычный 2"/>
    <tableColumn id="5" name="Отчество" dataDxfId="45" dataCellStyle="Обычный 2"/>
    <tableColumn id="6" name="Дата рождения (ДД.ММ.ГГ)" dataDxfId="44" dataCellStyle="Обычный 2"/>
    <tableColumn id="7" name="Ограниченные возможности здоровья/инвалид (да/нет)" dataDxfId="43" dataCellStyle="Обычный 2"/>
    <tableColumn id="8" name="Дети-сироты и дети, оставшихся без попечения родителей (да/ нет)" dataDxfId="42" dataCellStyle="Обычный 2"/>
    <tableColumn id="9" name="Дети участников СВО_x000a_(да/нет)Дети участников СВО_x000a_(да/нет)Дети участников СВО_x000a_(да/нет)Дети участников СВО_x000a_(да/нет)Дети участников СВО_x000a_(да/нет)Дети участников СВО_x000a_(да/нет)Дети участников СВО_x000a_(да/нет)Дети участников СВО_x000a_(да/нет)Дети участников СВО_x000a_(да/нет)Дет" dataDxfId="41" dataCellStyle="Обычный 2"/>
    <tableColumn id="10" name="Сокращенное наименование образовательной организации" dataDxfId="40" dataCellStyle="Обычный 2"/>
    <tableColumn id="11" name="Класс обучения" dataDxfId="39" dataCellStyle="Обычный 2"/>
    <tableColumn id="12" name="Результат (балл)" dataDxfId="38" dataCellStyle="Обычный 2"/>
    <tableColumn id="15" name="Результат (%)" dataDxfId="37" dataCellStyle="Обычный 2"/>
    <tableColumn id="13" name="Статус участника (Победитель, Призер, Участник)" dataDxfId="36" dataCellStyle="Обычный 2"/>
    <tableColumn id="14" name="ФИО наставников" dataDxfId="35" dataCellStyle="Обычный 2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id="4" name="__xlnm._FilterDatabase_3" displayName="__xlnm._FilterDatabase_3" ref="A11:O706" totalsRowShown="0" headerRowDxfId="34" dataDxfId="32" headerRowBorderDxfId="33" headerRowCellStyle="Обычный 2">
  <autoFilter ref="A11:O706">
    <filterColumn colId="9">
      <filters>
        <filter val="Гимназия № 3"/>
      </filters>
    </filterColumn>
  </autoFilter>
  <sortState ref="A12:N716">
    <sortCondition ref="C12:C716"/>
  </sortState>
  <tableColumns count="15">
    <tableColumn id="1" name="№ п\п" dataDxfId="31" dataCellStyle="Обычный 2"/>
    <tableColumn id="2" name="Наименование муниципалитета (муниципальный район, городской округ)  " dataDxfId="30" dataCellStyle="Обычный 2"/>
    <tableColumn id="3" name="Фамилия" dataDxfId="29"/>
    <tableColumn id="4" name="Имя" dataDxfId="28"/>
    <tableColumn id="5" name="Отчество" dataDxfId="27"/>
    <tableColumn id="6" name="Дата рождения (ДД.ММ.ГГ)" dataDxfId="26"/>
    <tableColumn id="7" name="Ограниченные возможности здоровья/инвалид (да/нет)" dataDxfId="25"/>
    <tableColumn id="8" name="Дети-сироты и дети, оставшихся без попечения родителей (да/ нет)" dataDxfId="24"/>
    <tableColumn id="9" name="Дети участников СВО_x000a_(да/нет)Дети участников СВО_x000a_(да/нет)Дети участников СВО_x000a_(да/нет)Дети участников СВО_x000a_(да/нет)Дети участников СВО_x000a_(да/нет)Дети участников СВО_x000a_(да/нет)Дети участников СВО_x000a_(да/нет)Дети участников СВО_x000a_(да/нет)Дети участников СВО_x000a_(да/нет)Дет" dataDxfId="23"/>
    <tableColumn id="10" name="Сокращенное наименование образовательной организации" dataDxfId="22"/>
    <tableColumn id="11" name="Класс обучения" dataDxfId="21"/>
    <tableColumn id="12" name="Результат (балл)" dataDxfId="20"/>
    <tableColumn id="15" name="Результат (%)" dataDxfId="19"/>
    <tableColumn id="13" name="Статус участника (Победитель, Призер, Участник)" dataDxfId="18"/>
    <tableColumn id="14" name="ФИО наставников" dataDxfId="17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id="5" name="__xlnm._FilterDatabase_4" displayName="__xlnm._FilterDatabase_4" ref="A11:O392" totalsRowShown="0" headerRowDxfId="16" headerRowBorderDxfId="15" headerRowCellStyle="Обычный 2">
  <autoFilter ref="A11:O392">
    <filterColumn colId="9">
      <filters>
        <filter val="МАОУ &quot;Гимназия №3&quot;"/>
      </filters>
    </filterColumn>
  </autoFilter>
  <sortState ref="A12:N392">
    <sortCondition descending="1" ref="L12:L392"/>
  </sortState>
  <tableColumns count="15">
    <tableColumn id="1" name="№ п\п" dataDxfId="14" dataCellStyle="Обычный 8"/>
    <tableColumn id="2" name="Наименование муниципалитета (муниципальный район, городской округ)  " dataDxfId="13" dataCellStyle="Обычный 8"/>
    <tableColumn id="3" name="Фамилия" dataDxfId="12" dataCellStyle="Обычный 2"/>
    <tableColumn id="4" name="Имя" dataDxfId="11" dataCellStyle="Обычный 2"/>
    <tableColumn id="5" name="Отчество" dataDxfId="10" dataCellStyle="Обычный 2"/>
    <tableColumn id="6" name="Дата рождения (ДД.ММ.ГГ)" dataDxfId="9" dataCellStyle="Обычный 2"/>
    <tableColumn id="7" name="Ограниченные возможности здоровья/инвалид (да/нет)" dataDxfId="8"/>
    <tableColumn id="8" name="Дети-сироты и дети, оставшихся без попечения родителей (да/ нет)" dataDxfId="7"/>
    <tableColumn id="9" name="Дети участников СВО_x000a_(да/нет)Дети участников СВО_x000a_(да/нет)Дети участников СВО_x000a_(да/нет)Дети участников СВО_x000a_(да/нет)Дети участников СВО_x000a_(да/нет)Дети участников СВО_x000a_(да/нет)Дети участников СВО_x000a_(да/нет)Дети участников СВО_x000a_(да/нет)Дети участников СВО_x000a_(да/нет)Дет" dataDxfId="6"/>
    <tableColumn id="10" name="Сокращенное наименование образовательной организации" dataDxfId="5" dataCellStyle="Обычный 2"/>
    <tableColumn id="11" name="Класс обучения" dataDxfId="4" dataCellStyle="Обычный 2"/>
    <tableColumn id="12" name="Результат (балл)" dataDxfId="3" dataCellStyle="Обычный 2"/>
    <tableColumn id="15" name="Результат (%)" dataDxfId="2" dataCellStyle="Финансовый">
      <calculatedColumnFormula>$L12*100/80</calculatedColumnFormula>
    </tableColumn>
    <tableColumn id="13" name="Статус участника (Победитель, Призер, Участник)" dataDxfId="1" dataCellStyle="Обычный 2"/>
    <tableColumn id="14" name="ФИО наставников" dataDxfId="0" dataCellStyle="Обычный 2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29"/>
  <sheetViews>
    <sheetView topLeftCell="A8" workbookViewId="0">
      <selection activeCell="D12" sqref="D12:I157"/>
    </sheetView>
  </sheetViews>
  <sheetFormatPr defaultColWidth="13.3984375" defaultRowHeight="15" customHeight="1"/>
  <cols>
    <col min="1" max="1" width="7.09765625" style="4" customWidth="1"/>
    <col min="2" max="2" width="14.59765625" style="4" customWidth="1"/>
    <col min="3" max="3" width="20.69921875" style="4" customWidth="1"/>
    <col min="4" max="4" width="12.5" style="4" customWidth="1"/>
    <col min="5" max="5" width="17" style="4" customWidth="1"/>
    <col min="6" max="6" width="13.5" style="53" customWidth="1"/>
    <col min="7" max="7" width="15.3984375" style="214" customWidth="1"/>
    <col min="8" max="8" width="8.59765625" style="223" customWidth="1"/>
    <col min="9" max="9" width="10.8984375" style="223" customWidth="1"/>
    <col min="10" max="10" width="23" style="4" customWidth="1"/>
    <col min="11" max="12" width="11.8984375" style="53" customWidth="1"/>
    <col min="13" max="13" width="11.8984375" style="4" customWidth="1"/>
    <col min="14" max="14" width="12.19921875" style="4" customWidth="1"/>
    <col min="15" max="15" width="32" style="4" customWidth="1"/>
    <col min="16" max="26" width="8.09765625" style="4" customWidth="1"/>
    <col min="27" max="16384" width="13.3984375" style="4"/>
  </cols>
  <sheetData>
    <row r="1" spans="1:24" ht="16.5" customHeight="1">
      <c r="A1" s="1"/>
      <c r="B1" s="2"/>
      <c r="C1" s="1"/>
      <c r="D1" s="1"/>
      <c r="E1" s="1"/>
      <c r="F1" s="1"/>
      <c r="G1" s="207"/>
      <c r="H1" s="215"/>
      <c r="I1" s="215"/>
      <c r="J1" s="3"/>
      <c r="K1" s="1"/>
      <c r="L1" s="1"/>
      <c r="M1" s="1"/>
      <c r="N1" s="3"/>
    </row>
    <row r="2" spans="1:24" ht="16.5" customHeight="1">
      <c r="A2" s="604" t="s">
        <v>2864</v>
      </c>
      <c r="B2" s="604"/>
      <c r="C2" s="604"/>
      <c r="D2" s="604"/>
      <c r="E2" s="604"/>
      <c r="F2" s="604"/>
      <c r="G2" s="604"/>
      <c r="H2" s="604"/>
      <c r="I2" s="604"/>
      <c r="J2" s="604"/>
      <c r="K2" s="604"/>
      <c r="L2" s="604"/>
      <c r="M2" s="604"/>
      <c r="N2" s="604"/>
    </row>
    <row r="3" spans="1:24" ht="13.5" customHeight="1">
      <c r="A3" s="604"/>
      <c r="B3" s="604"/>
      <c r="C3" s="604"/>
      <c r="D3" s="604"/>
      <c r="E3" s="604"/>
      <c r="F3" s="604"/>
      <c r="G3" s="604"/>
      <c r="H3" s="604"/>
      <c r="I3" s="604"/>
      <c r="J3" s="604"/>
      <c r="K3" s="604"/>
      <c r="L3" s="604"/>
      <c r="M3" s="604"/>
      <c r="N3" s="604"/>
    </row>
    <row r="4" spans="1:24" ht="16.5" hidden="1" customHeight="1">
      <c r="A4" s="604"/>
      <c r="B4" s="604"/>
      <c r="C4" s="604"/>
      <c r="D4" s="604"/>
      <c r="E4" s="604"/>
      <c r="F4" s="604"/>
      <c r="G4" s="604"/>
      <c r="H4" s="604"/>
      <c r="I4" s="604"/>
      <c r="J4" s="604"/>
      <c r="K4" s="604"/>
      <c r="L4" s="604"/>
      <c r="M4" s="604"/>
      <c r="N4" s="604"/>
    </row>
    <row r="5" spans="1:24" ht="11.25" customHeight="1">
      <c r="A5" s="604"/>
      <c r="B5" s="604"/>
      <c r="C5" s="604"/>
      <c r="D5" s="604"/>
      <c r="E5" s="604"/>
      <c r="F5" s="604"/>
      <c r="G5" s="604"/>
      <c r="H5" s="604"/>
      <c r="I5" s="604"/>
      <c r="J5" s="604"/>
      <c r="K5" s="604"/>
      <c r="L5" s="604"/>
      <c r="M5" s="604"/>
      <c r="N5" s="604"/>
      <c r="O5" s="2"/>
      <c r="P5" s="2"/>
      <c r="Q5" s="2"/>
      <c r="R5" s="2"/>
      <c r="S5" s="2"/>
      <c r="T5" s="2"/>
      <c r="U5" s="2"/>
      <c r="V5" s="2"/>
      <c r="W5" s="2"/>
    </row>
    <row r="6" spans="1:24" ht="28.5" customHeight="1">
      <c r="A6" s="605" t="s">
        <v>3548</v>
      </c>
      <c r="B6" s="605"/>
      <c r="C6" s="5" t="s">
        <v>3549</v>
      </c>
      <c r="D6" s="1"/>
      <c r="E6" s="1"/>
      <c r="F6" s="1"/>
      <c r="G6" s="207"/>
      <c r="H6" s="215"/>
      <c r="I6" s="215"/>
      <c r="J6" s="3"/>
      <c r="K6" s="1"/>
      <c r="L6" s="1"/>
      <c r="M6" s="1"/>
      <c r="N6" s="3"/>
      <c r="O6" s="2"/>
      <c r="P6" s="2"/>
      <c r="Q6" s="2"/>
      <c r="R6" s="2"/>
      <c r="S6" s="2"/>
      <c r="T6" s="2"/>
      <c r="U6" s="2"/>
      <c r="V6" s="2"/>
      <c r="W6" s="2"/>
    </row>
    <row r="7" spans="1:24" ht="28.5" customHeight="1">
      <c r="A7" s="606" t="s">
        <v>3550</v>
      </c>
      <c r="B7" s="606"/>
      <c r="C7" s="6" t="s">
        <v>2863</v>
      </c>
      <c r="D7" s="1"/>
      <c r="E7" s="1"/>
      <c r="F7" s="1"/>
      <c r="G7" s="207"/>
      <c r="H7" s="215"/>
      <c r="I7" s="215"/>
      <c r="J7" s="3"/>
      <c r="K7" s="1"/>
      <c r="L7" s="1"/>
      <c r="M7" s="1"/>
      <c r="N7" s="3"/>
      <c r="O7" s="2"/>
      <c r="P7" s="2"/>
      <c r="Q7" s="2"/>
      <c r="R7" s="2"/>
      <c r="S7" s="2"/>
      <c r="T7" s="2"/>
      <c r="U7" s="2"/>
      <c r="V7" s="2"/>
      <c r="W7" s="2"/>
    </row>
    <row r="8" spans="1:24" ht="28.5" customHeight="1">
      <c r="A8" s="606" t="s">
        <v>3551</v>
      </c>
      <c r="B8" s="606"/>
      <c r="C8" s="6">
        <v>7</v>
      </c>
      <c r="D8" s="1"/>
      <c r="E8" s="1"/>
      <c r="F8" s="1"/>
      <c r="G8" s="207"/>
      <c r="H8" s="215"/>
      <c r="I8" s="215"/>
      <c r="J8" s="3"/>
      <c r="K8" s="1"/>
      <c r="L8" s="1"/>
      <c r="M8" s="1"/>
      <c r="N8" s="3"/>
      <c r="O8" s="2"/>
      <c r="P8" s="2"/>
      <c r="Q8" s="2"/>
      <c r="R8" s="2"/>
      <c r="S8" s="2"/>
      <c r="T8" s="2"/>
      <c r="U8" s="2"/>
      <c r="V8" s="2"/>
      <c r="W8" s="2"/>
    </row>
    <row r="9" spans="1:24" ht="28.5" customHeight="1">
      <c r="A9" s="603" t="s">
        <v>3552</v>
      </c>
      <c r="B9" s="603"/>
      <c r="C9" s="7">
        <v>46352</v>
      </c>
      <c r="D9" s="1"/>
      <c r="E9" s="1"/>
      <c r="F9" s="1"/>
      <c r="G9" s="207"/>
      <c r="H9" s="215"/>
      <c r="I9" s="215"/>
      <c r="J9" s="3"/>
      <c r="K9" s="1"/>
      <c r="L9" s="1"/>
      <c r="M9" s="1"/>
      <c r="N9" s="3"/>
      <c r="O9" s="6"/>
      <c r="P9" s="6"/>
      <c r="Q9" s="8"/>
      <c r="R9" s="8"/>
      <c r="S9" s="2"/>
      <c r="T9" s="2"/>
      <c r="U9" s="2"/>
      <c r="V9" s="2"/>
      <c r="W9" s="2"/>
    </row>
    <row r="10" spans="1:24" ht="16.5" customHeight="1">
      <c r="A10" s="1"/>
      <c r="B10" s="2"/>
      <c r="C10" s="1"/>
      <c r="D10" s="1"/>
      <c r="E10" s="1"/>
      <c r="F10" s="1"/>
      <c r="G10" s="207"/>
      <c r="H10" s="215"/>
      <c r="I10" s="215"/>
      <c r="J10" s="3"/>
      <c r="K10" s="1"/>
      <c r="L10" s="1"/>
      <c r="M10" s="1"/>
      <c r="N10" s="3"/>
      <c r="O10" s="9"/>
      <c r="P10" s="6"/>
      <c r="Q10" s="8"/>
      <c r="R10" s="8"/>
      <c r="S10" s="2"/>
      <c r="T10" s="2"/>
      <c r="U10" s="2"/>
      <c r="V10" s="2"/>
      <c r="W10" s="2"/>
    </row>
    <row r="11" spans="1:24" ht="66" customHeight="1">
      <c r="A11" s="521" t="s">
        <v>3553</v>
      </c>
      <c r="B11" s="522" t="s">
        <v>3554</v>
      </c>
      <c r="C11" s="522" t="s">
        <v>3555</v>
      </c>
      <c r="D11" s="522" t="s">
        <v>3556</v>
      </c>
      <c r="E11" s="522" t="s">
        <v>3557</v>
      </c>
      <c r="F11" s="522" t="s">
        <v>3558</v>
      </c>
      <c r="G11" s="523" t="s">
        <v>3559</v>
      </c>
      <c r="H11" s="524" t="s">
        <v>3560</v>
      </c>
      <c r="I11" s="524" t="s">
        <v>3561</v>
      </c>
      <c r="J11" s="521" t="s">
        <v>3562</v>
      </c>
      <c r="K11" s="522" t="s">
        <v>3563</v>
      </c>
      <c r="L11" s="522" t="s">
        <v>3564</v>
      </c>
      <c r="M11" s="546" t="s">
        <v>245</v>
      </c>
      <c r="N11" s="522" t="s">
        <v>3565</v>
      </c>
      <c r="O11" s="522" t="s">
        <v>3566</v>
      </c>
      <c r="P11" s="6"/>
      <c r="Q11" s="6"/>
      <c r="R11" s="8"/>
      <c r="S11" s="8"/>
      <c r="T11" s="2"/>
      <c r="U11" s="2"/>
      <c r="V11" s="2"/>
      <c r="W11" s="2"/>
      <c r="X11" s="2"/>
    </row>
    <row r="12" spans="1:24" ht="15.6">
      <c r="A12" s="519">
        <v>1</v>
      </c>
      <c r="B12" s="11" t="s">
        <v>567</v>
      </c>
      <c r="C12" s="11" t="s">
        <v>3567</v>
      </c>
      <c r="D12" s="11"/>
      <c r="E12" s="10"/>
      <c r="F12" s="27"/>
      <c r="G12" s="208"/>
      <c r="H12" s="216"/>
      <c r="I12" s="216"/>
      <c r="J12" s="11" t="s">
        <v>3571</v>
      </c>
      <c r="K12" s="13">
        <v>7</v>
      </c>
      <c r="L12" s="32">
        <v>30</v>
      </c>
      <c r="M12" s="550">
        <f>$L12*100/32.5</f>
        <v>92.307692307692307</v>
      </c>
      <c r="N12" s="15" t="s">
        <v>2690</v>
      </c>
      <c r="O12" s="11" t="s">
        <v>3572</v>
      </c>
      <c r="P12" s="6"/>
      <c r="Q12" s="6"/>
      <c r="R12" s="8"/>
      <c r="S12" s="8"/>
      <c r="T12" s="2"/>
      <c r="U12" s="2"/>
      <c r="V12" s="2"/>
      <c r="W12" s="2"/>
      <c r="X12" s="2"/>
    </row>
    <row r="13" spans="1:24" ht="15.6" hidden="1">
      <c r="A13" s="519">
        <v>2</v>
      </c>
      <c r="B13" s="11" t="s">
        <v>567</v>
      </c>
      <c r="C13" s="25" t="s">
        <v>3581</v>
      </c>
      <c r="D13" s="25" t="s">
        <v>3582</v>
      </c>
      <c r="E13" s="25" t="s">
        <v>3583</v>
      </c>
      <c r="F13" s="27">
        <v>41165</v>
      </c>
      <c r="G13" s="209" t="s">
        <v>3570</v>
      </c>
      <c r="H13" s="217" t="s">
        <v>3570</v>
      </c>
      <c r="I13" s="217" t="s">
        <v>3570</v>
      </c>
      <c r="J13" s="11" t="s">
        <v>3584</v>
      </c>
      <c r="K13" s="13">
        <v>7</v>
      </c>
      <c r="L13" s="28">
        <v>30</v>
      </c>
      <c r="M13" s="550">
        <f>$L13*100/32.5</f>
        <v>92.307692307692307</v>
      </c>
      <c r="N13" s="15" t="s">
        <v>2691</v>
      </c>
      <c r="O13" s="10" t="s">
        <v>3585</v>
      </c>
      <c r="P13" s="8"/>
      <c r="Q13" s="6"/>
      <c r="R13" s="8"/>
      <c r="S13" s="8"/>
      <c r="T13" s="2"/>
      <c r="U13" s="2"/>
      <c r="V13" s="2"/>
      <c r="W13" s="2"/>
      <c r="X13" s="2"/>
    </row>
    <row r="14" spans="1:24" ht="15.6" hidden="1">
      <c r="A14" s="519">
        <v>3</v>
      </c>
      <c r="B14" s="11" t="s">
        <v>567</v>
      </c>
      <c r="C14" s="11" t="s">
        <v>3581</v>
      </c>
      <c r="D14" s="11" t="s">
        <v>27</v>
      </c>
      <c r="E14" s="11" t="s">
        <v>3583</v>
      </c>
      <c r="F14" s="13">
        <v>41164</v>
      </c>
      <c r="G14" s="208" t="s">
        <v>3570</v>
      </c>
      <c r="H14" s="216" t="s">
        <v>3570</v>
      </c>
      <c r="I14" s="216" t="s">
        <v>3570</v>
      </c>
      <c r="J14" s="11" t="s">
        <v>3584</v>
      </c>
      <c r="K14" s="13">
        <v>7</v>
      </c>
      <c r="L14" s="14">
        <v>30</v>
      </c>
      <c r="M14" s="550">
        <f t="shared" ref="M14:M76" si="0">$L14*100/32.5</f>
        <v>92.307692307692307</v>
      </c>
      <c r="N14" s="15" t="s">
        <v>2691</v>
      </c>
      <c r="O14" s="11" t="s">
        <v>3585</v>
      </c>
      <c r="P14" s="6"/>
      <c r="Q14" s="6"/>
      <c r="R14" s="8"/>
      <c r="S14" s="8"/>
      <c r="T14" s="2"/>
      <c r="U14" s="2"/>
      <c r="V14" s="2"/>
      <c r="W14" s="2"/>
      <c r="X14" s="2"/>
    </row>
    <row r="15" spans="1:24" ht="15.6" hidden="1">
      <c r="A15" s="519">
        <v>4</v>
      </c>
      <c r="B15" s="11" t="s">
        <v>567</v>
      </c>
      <c r="C15" s="11" t="s">
        <v>396</v>
      </c>
      <c r="D15" s="11" t="s">
        <v>397</v>
      </c>
      <c r="E15" s="11" t="s">
        <v>304</v>
      </c>
      <c r="F15" s="13">
        <v>40901</v>
      </c>
      <c r="G15" s="208" t="s">
        <v>3570</v>
      </c>
      <c r="H15" s="216" t="s">
        <v>3570</v>
      </c>
      <c r="I15" s="216" t="s">
        <v>3570</v>
      </c>
      <c r="J15" s="11" t="s">
        <v>109</v>
      </c>
      <c r="K15" s="13">
        <v>7</v>
      </c>
      <c r="L15" s="14">
        <v>29</v>
      </c>
      <c r="M15" s="550">
        <f t="shared" si="0"/>
        <v>89.230769230769226</v>
      </c>
      <c r="N15" s="15" t="s">
        <v>2691</v>
      </c>
      <c r="O15" s="11" t="s">
        <v>110</v>
      </c>
      <c r="P15" s="18"/>
      <c r="Q15" s="6"/>
      <c r="R15" s="8"/>
      <c r="S15" s="8"/>
      <c r="T15" s="2"/>
      <c r="U15" s="2"/>
      <c r="V15" s="2"/>
      <c r="W15" s="2"/>
      <c r="X15" s="2"/>
    </row>
    <row r="16" spans="1:24" ht="15.6" hidden="1">
      <c r="A16" s="519">
        <v>5</v>
      </c>
      <c r="B16" s="11" t="s">
        <v>567</v>
      </c>
      <c r="C16" s="11" t="s">
        <v>193</v>
      </c>
      <c r="D16" s="11" t="s">
        <v>189</v>
      </c>
      <c r="E16" s="10" t="s">
        <v>194</v>
      </c>
      <c r="F16" s="198">
        <v>40917</v>
      </c>
      <c r="G16" s="208" t="s">
        <v>3570</v>
      </c>
      <c r="H16" s="216" t="s">
        <v>3570</v>
      </c>
      <c r="I16" s="216" t="s">
        <v>3570</v>
      </c>
      <c r="J16" s="11" t="s">
        <v>640</v>
      </c>
      <c r="K16" s="13">
        <v>7</v>
      </c>
      <c r="L16" s="32">
        <v>28</v>
      </c>
      <c r="M16" s="550">
        <f t="shared" si="0"/>
        <v>86.15384615384616</v>
      </c>
      <c r="N16" s="15" t="s">
        <v>2691</v>
      </c>
      <c r="O16" s="11" t="s">
        <v>159</v>
      </c>
      <c r="P16" s="9"/>
      <c r="Q16" s="6"/>
      <c r="R16" s="8"/>
      <c r="S16" s="8"/>
      <c r="T16" s="2"/>
      <c r="U16" s="2"/>
      <c r="V16" s="2"/>
      <c r="W16" s="2"/>
      <c r="X16" s="2"/>
    </row>
    <row r="17" spans="1:27" ht="15.6" hidden="1">
      <c r="A17" s="519">
        <v>6</v>
      </c>
      <c r="B17" s="11" t="s">
        <v>567</v>
      </c>
      <c r="C17" s="11" t="s">
        <v>44</v>
      </c>
      <c r="D17" s="11" t="s">
        <v>45</v>
      </c>
      <c r="E17" s="11" t="s">
        <v>46</v>
      </c>
      <c r="F17" s="41">
        <v>40948</v>
      </c>
      <c r="G17" s="208" t="s">
        <v>3570</v>
      </c>
      <c r="H17" s="216" t="s">
        <v>3570</v>
      </c>
      <c r="I17" s="216" t="s">
        <v>3570</v>
      </c>
      <c r="J17" s="11" t="s">
        <v>3592</v>
      </c>
      <c r="K17" s="13">
        <v>7</v>
      </c>
      <c r="L17" s="13">
        <v>27</v>
      </c>
      <c r="M17" s="550">
        <f t="shared" si="0"/>
        <v>83.07692307692308</v>
      </c>
      <c r="N17" s="15" t="s">
        <v>2691</v>
      </c>
      <c r="O17" s="11" t="s">
        <v>3593</v>
      </c>
      <c r="P17" s="9"/>
      <c r="Q17" s="6"/>
      <c r="R17" s="8"/>
      <c r="S17" s="8"/>
      <c r="T17" s="2"/>
      <c r="U17" s="2"/>
      <c r="V17" s="2"/>
      <c r="W17" s="2"/>
      <c r="X17" s="2"/>
    </row>
    <row r="18" spans="1:27" ht="15.6">
      <c r="A18" s="519">
        <v>7</v>
      </c>
      <c r="B18" s="11" t="s">
        <v>567</v>
      </c>
      <c r="C18" s="11" t="s">
        <v>3578</v>
      </c>
      <c r="D18" s="11"/>
      <c r="E18" s="11"/>
      <c r="F18" s="13"/>
      <c r="G18" s="208"/>
      <c r="H18" s="216"/>
      <c r="I18" s="216"/>
      <c r="J18" s="11" t="s">
        <v>3571</v>
      </c>
      <c r="K18" s="13">
        <v>7</v>
      </c>
      <c r="L18" s="14">
        <v>26</v>
      </c>
      <c r="M18" s="550">
        <f t="shared" si="0"/>
        <v>80</v>
      </c>
      <c r="N18" s="15" t="s">
        <v>2691</v>
      </c>
      <c r="O18" s="11" t="s">
        <v>3572</v>
      </c>
      <c r="P18" s="18"/>
      <c r="Q18" s="6"/>
      <c r="R18" s="8"/>
      <c r="S18" s="8"/>
      <c r="T18" s="2"/>
      <c r="U18" s="2"/>
      <c r="V18" s="2"/>
      <c r="W18" s="2"/>
      <c r="X18" s="2"/>
    </row>
    <row r="19" spans="1:27" ht="15.6" hidden="1">
      <c r="A19" s="519">
        <v>8</v>
      </c>
      <c r="B19" s="11" t="s">
        <v>567</v>
      </c>
      <c r="C19" s="16" t="s">
        <v>3606</v>
      </c>
      <c r="D19" s="16" t="s">
        <v>3607</v>
      </c>
      <c r="E19" s="16" t="s">
        <v>3608</v>
      </c>
      <c r="F19" s="12">
        <v>41122</v>
      </c>
      <c r="G19" s="208" t="s">
        <v>3570</v>
      </c>
      <c r="H19" s="216" t="s">
        <v>3570</v>
      </c>
      <c r="I19" s="216" t="s">
        <v>3570</v>
      </c>
      <c r="J19" s="11" t="s">
        <v>0</v>
      </c>
      <c r="K19" s="13">
        <v>7</v>
      </c>
      <c r="L19" s="14">
        <v>26</v>
      </c>
      <c r="M19" s="550">
        <f t="shared" si="0"/>
        <v>80</v>
      </c>
      <c r="N19" s="15" t="s">
        <v>2691</v>
      </c>
      <c r="O19" s="11" t="s">
        <v>1</v>
      </c>
      <c r="P19" s="18"/>
      <c r="Q19" s="6"/>
      <c r="R19" s="8"/>
      <c r="S19" s="8"/>
      <c r="T19" s="2"/>
      <c r="U19" s="2"/>
      <c r="V19" s="2"/>
      <c r="W19" s="2"/>
      <c r="X19" s="2"/>
    </row>
    <row r="20" spans="1:27" ht="15.6" hidden="1">
      <c r="A20" s="519">
        <v>9</v>
      </c>
      <c r="B20" s="11" t="s">
        <v>567</v>
      </c>
      <c r="C20" s="11" t="s">
        <v>3601</v>
      </c>
      <c r="D20" s="11" t="s">
        <v>3602</v>
      </c>
      <c r="E20" s="11" t="s">
        <v>3603</v>
      </c>
      <c r="F20" s="12">
        <v>41216</v>
      </c>
      <c r="G20" s="208" t="s">
        <v>3570</v>
      </c>
      <c r="H20" s="216" t="s">
        <v>3570</v>
      </c>
      <c r="I20" s="216" t="s">
        <v>3570</v>
      </c>
      <c r="J20" s="11" t="s">
        <v>3604</v>
      </c>
      <c r="K20" s="13">
        <v>7</v>
      </c>
      <c r="L20" s="14">
        <v>25</v>
      </c>
      <c r="M20" s="550">
        <f t="shared" si="0"/>
        <v>76.92307692307692</v>
      </c>
      <c r="N20" s="15" t="s">
        <v>2691</v>
      </c>
      <c r="O20" s="11" t="s">
        <v>3605</v>
      </c>
      <c r="P20" s="9"/>
      <c r="Q20" s="6"/>
      <c r="R20" s="8"/>
      <c r="S20" s="8"/>
      <c r="T20" s="2"/>
      <c r="U20" s="2"/>
      <c r="V20" s="2"/>
      <c r="W20" s="2"/>
      <c r="X20" s="2"/>
    </row>
    <row r="21" spans="1:27" ht="15.6" hidden="1">
      <c r="A21" s="519">
        <v>10</v>
      </c>
      <c r="B21" s="11" t="s">
        <v>567</v>
      </c>
      <c r="C21" s="11" t="s">
        <v>223</v>
      </c>
      <c r="D21" s="11" t="s">
        <v>3587</v>
      </c>
      <c r="E21" s="11" t="s">
        <v>224</v>
      </c>
      <c r="F21" s="12">
        <v>41069</v>
      </c>
      <c r="G21" s="208" t="s">
        <v>3570</v>
      </c>
      <c r="H21" s="216" t="s">
        <v>3570</v>
      </c>
      <c r="I21" s="216" t="s">
        <v>3570</v>
      </c>
      <c r="J21" s="11" t="s">
        <v>640</v>
      </c>
      <c r="K21" s="13">
        <v>7</v>
      </c>
      <c r="L21" s="28">
        <v>24.5</v>
      </c>
      <c r="M21" s="550">
        <f t="shared" si="0"/>
        <v>75.384615384615387</v>
      </c>
      <c r="N21" s="15" t="s">
        <v>2691</v>
      </c>
      <c r="O21" s="11" t="s">
        <v>159</v>
      </c>
      <c r="P21" s="8"/>
      <c r="Q21" s="6"/>
      <c r="R21" s="8"/>
      <c r="S21" s="8"/>
      <c r="T21" s="2"/>
      <c r="U21" s="2"/>
      <c r="V21" s="2"/>
      <c r="W21" s="2"/>
      <c r="X21" s="2"/>
    </row>
    <row r="22" spans="1:27" ht="15.6" hidden="1">
      <c r="A22" s="519">
        <v>11</v>
      </c>
      <c r="B22" s="11" t="s">
        <v>567</v>
      </c>
      <c r="C22" s="11" t="s">
        <v>423</v>
      </c>
      <c r="D22" s="11" t="s">
        <v>37</v>
      </c>
      <c r="E22" s="11" t="s">
        <v>219</v>
      </c>
      <c r="F22" s="12">
        <v>41240</v>
      </c>
      <c r="G22" s="208" t="s">
        <v>3570</v>
      </c>
      <c r="H22" s="216" t="s">
        <v>3570</v>
      </c>
      <c r="I22" s="216" t="s">
        <v>3570</v>
      </c>
      <c r="J22" s="11" t="s">
        <v>424</v>
      </c>
      <c r="K22" s="13">
        <v>7</v>
      </c>
      <c r="L22" s="14">
        <v>24</v>
      </c>
      <c r="M22" s="550">
        <f t="shared" si="0"/>
        <v>73.84615384615384</v>
      </c>
      <c r="N22" s="15" t="s">
        <v>2691</v>
      </c>
      <c r="O22" s="11" t="s">
        <v>425</v>
      </c>
      <c r="P22" s="6"/>
      <c r="Q22" s="6"/>
      <c r="R22" s="8"/>
      <c r="S22" s="8"/>
      <c r="T22" s="2"/>
      <c r="U22" s="2"/>
      <c r="V22" s="2"/>
      <c r="W22" s="2"/>
      <c r="X22" s="2"/>
    </row>
    <row r="23" spans="1:27" ht="15.6" hidden="1">
      <c r="A23" s="519">
        <v>12</v>
      </c>
      <c r="B23" s="11" t="s">
        <v>567</v>
      </c>
      <c r="C23" s="25" t="s">
        <v>372</v>
      </c>
      <c r="D23" s="25" t="s">
        <v>373</v>
      </c>
      <c r="E23" s="11" t="s">
        <v>374</v>
      </c>
      <c r="F23" s="17" t="s">
        <v>375</v>
      </c>
      <c r="G23" s="208" t="s">
        <v>3570</v>
      </c>
      <c r="H23" s="216" t="s">
        <v>3570</v>
      </c>
      <c r="I23" s="216" t="s">
        <v>3570</v>
      </c>
      <c r="J23" s="11" t="s">
        <v>2872</v>
      </c>
      <c r="K23" s="21">
        <v>7</v>
      </c>
      <c r="L23" s="32">
        <v>24</v>
      </c>
      <c r="M23" s="550">
        <f t="shared" si="0"/>
        <v>73.84615384615384</v>
      </c>
      <c r="N23" s="15" t="s">
        <v>2691</v>
      </c>
      <c r="O23" s="11" t="s">
        <v>377</v>
      </c>
      <c r="P23" s="9"/>
      <c r="Q23" s="6"/>
      <c r="R23" s="8"/>
      <c r="S23" s="8"/>
      <c r="T23" s="2"/>
      <c r="U23" s="2"/>
      <c r="V23" s="2"/>
      <c r="W23" s="2"/>
      <c r="X23" s="2"/>
    </row>
    <row r="24" spans="1:27" ht="15.6" hidden="1">
      <c r="A24" s="519">
        <v>13</v>
      </c>
      <c r="B24" s="11" t="s">
        <v>567</v>
      </c>
      <c r="C24" s="11" t="s">
        <v>115</v>
      </c>
      <c r="D24" s="11" t="s">
        <v>116</v>
      </c>
      <c r="E24" s="11" t="s">
        <v>117</v>
      </c>
      <c r="F24" s="12">
        <v>41067</v>
      </c>
      <c r="G24" s="208" t="s">
        <v>3570</v>
      </c>
      <c r="H24" s="216" t="s">
        <v>3570</v>
      </c>
      <c r="I24" s="216" t="s">
        <v>3570</v>
      </c>
      <c r="J24" s="11" t="s">
        <v>3592</v>
      </c>
      <c r="K24" s="13">
        <v>7</v>
      </c>
      <c r="L24" s="14">
        <v>23.5</v>
      </c>
      <c r="M24" s="550">
        <f t="shared" si="0"/>
        <v>72.307692307692307</v>
      </c>
      <c r="N24" s="15" t="s">
        <v>2691</v>
      </c>
      <c r="O24" s="11" t="s">
        <v>3593</v>
      </c>
      <c r="P24" s="6"/>
      <c r="Q24" s="6"/>
      <c r="R24" s="8"/>
      <c r="S24" s="8"/>
      <c r="T24" s="2"/>
      <c r="U24" s="2"/>
      <c r="V24" s="2"/>
      <c r="W24" s="2"/>
      <c r="X24" s="2"/>
    </row>
    <row r="25" spans="1:27" ht="15.6" hidden="1">
      <c r="A25" s="519">
        <v>14</v>
      </c>
      <c r="B25" s="11" t="s">
        <v>567</v>
      </c>
      <c r="C25" s="11" t="s">
        <v>47</v>
      </c>
      <c r="D25" s="11" t="s">
        <v>48</v>
      </c>
      <c r="E25" s="11" t="s">
        <v>49</v>
      </c>
      <c r="F25" s="20">
        <v>40983</v>
      </c>
      <c r="G25" s="208" t="s">
        <v>3570</v>
      </c>
      <c r="H25" s="216" t="s">
        <v>3570</v>
      </c>
      <c r="I25" s="216" t="s">
        <v>3570</v>
      </c>
      <c r="J25" s="11" t="s">
        <v>50</v>
      </c>
      <c r="K25" s="13">
        <v>7</v>
      </c>
      <c r="L25" s="14">
        <v>23</v>
      </c>
      <c r="M25" s="550">
        <f t="shared" si="0"/>
        <v>70.769230769230774</v>
      </c>
      <c r="N25" s="15" t="s">
        <v>2691</v>
      </c>
      <c r="O25" s="11" t="s">
        <v>51</v>
      </c>
      <c r="P25" s="22"/>
      <c r="Q25" s="23"/>
      <c r="R25" s="22"/>
      <c r="S25" s="22"/>
      <c r="T25" s="24"/>
      <c r="U25" s="24"/>
      <c r="V25" s="24"/>
      <c r="W25" s="24"/>
      <c r="X25" s="24"/>
      <c r="Y25" s="24"/>
      <c r="Z25" s="24"/>
      <c r="AA25" s="24"/>
    </row>
    <row r="26" spans="1:27" ht="15.6" hidden="1">
      <c r="A26" s="519">
        <v>15</v>
      </c>
      <c r="B26" s="11" t="s">
        <v>567</v>
      </c>
      <c r="C26" s="11" t="s">
        <v>456</v>
      </c>
      <c r="D26" s="11" t="s">
        <v>71</v>
      </c>
      <c r="E26" s="11" t="s">
        <v>457</v>
      </c>
      <c r="F26" s="12">
        <v>40982</v>
      </c>
      <c r="G26" s="208" t="s">
        <v>3570</v>
      </c>
      <c r="H26" s="216" t="s">
        <v>3570</v>
      </c>
      <c r="I26" s="216" t="s">
        <v>3570</v>
      </c>
      <c r="J26" s="11" t="s">
        <v>458</v>
      </c>
      <c r="K26" s="13">
        <v>7</v>
      </c>
      <c r="L26" s="14">
        <v>22.5</v>
      </c>
      <c r="M26" s="550">
        <f t="shared" si="0"/>
        <v>69.230769230769226</v>
      </c>
      <c r="N26" s="15" t="s">
        <v>2691</v>
      </c>
      <c r="O26" s="11" t="s">
        <v>459</v>
      </c>
      <c r="P26" s="6"/>
      <c r="Q26" s="6"/>
      <c r="R26" s="8"/>
      <c r="S26" s="8"/>
      <c r="T26" s="2"/>
      <c r="U26" s="2"/>
      <c r="V26" s="2"/>
      <c r="W26" s="2"/>
      <c r="X26" s="2"/>
    </row>
    <row r="27" spans="1:27" ht="15.6">
      <c r="A27" s="519">
        <v>16</v>
      </c>
      <c r="B27" s="11" t="s">
        <v>567</v>
      </c>
      <c r="C27" s="11" t="s">
        <v>144</v>
      </c>
      <c r="D27" s="11"/>
      <c r="E27" s="11"/>
      <c r="F27" s="12"/>
      <c r="G27" s="208"/>
      <c r="H27" s="216"/>
      <c r="I27" s="216"/>
      <c r="J27" s="11" t="s">
        <v>3571</v>
      </c>
      <c r="K27" s="13">
        <v>7</v>
      </c>
      <c r="L27" s="14">
        <v>22</v>
      </c>
      <c r="M27" s="550">
        <f t="shared" si="0"/>
        <v>67.692307692307693</v>
      </c>
      <c r="N27" s="15" t="s">
        <v>2691</v>
      </c>
      <c r="O27" s="11" t="s">
        <v>3572</v>
      </c>
      <c r="P27" s="6"/>
      <c r="Q27" s="6"/>
      <c r="R27" s="8"/>
      <c r="S27" s="8"/>
      <c r="T27" s="2"/>
      <c r="U27" s="2"/>
      <c r="V27" s="2"/>
      <c r="W27" s="2"/>
      <c r="X27" s="2"/>
    </row>
    <row r="28" spans="1:27" ht="15.6" hidden="1">
      <c r="A28" s="519">
        <v>17</v>
      </c>
      <c r="B28" s="11" t="s">
        <v>567</v>
      </c>
      <c r="C28" s="38" t="s">
        <v>129</v>
      </c>
      <c r="D28" s="39" t="s">
        <v>130</v>
      </c>
      <c r="E28" s="16" t="s">
        <v>131</v>
      </c>
      <c r="F28" s="12">
        <v>41170</v>
      </c>
      <c r="G28" s="208" t="s">
        <v>3570</v>
      </c>
      <c r="H28" s="216" t="s">
        <v>3570</v>
      </c>
      <c r="I28" s="216" t="s">
        <v>3570</v>
      </c>
      <c r="J28" s="11" t="s">
        <v>31</v>
      </c>
      <c r="K28" s="13">
        <v>7</v>
      </c>
      <c r="L28" s="40">
        <v>21.5</v>
      </c>
      <c r="M28" s="550">
        <f t="shared" si="0"/>
        <v>66.15384615384616</v>
      </c>
      <c r="N28" s="15" t="s">
        <v>2691</v>
      </c>
      <c r="O28" s="11" t="s">
        <v>32</v>
      </c>
      <c r="P28" s="18"/>
      <c r="Q28" s="6"/>
      <c r="R28" s="8"/>
      <c r="S28" s="8"/>
      <c r="T28" s="2"/>
      <c r="U28" s="2"/>
      <c r="V28" s="2"/>
      <c r="W28" s="2"/>
      <c r="X28" s="2"/>
    </row>
    <row r="29" spans="1:27" ht="15.6" hidden="1">
      <c r="A29" s="519">
        <v>18</v>
      </c>
      <c r="B29" s="11" t="s">
        <v>567</v>
      </c>
      <c r="C29" s="10" t="s">
        <v>33</v>
      </c>
      <c r="D29" s="10" t="s">
        <v>34</v>
      </c>
      <c r="E29" s="10" t="s">
        <v>35</v>
      </c>
      <c r="F29" s="27">
        <v>41237</v>
      </c>
      <c r="G29" s="208" t="s">
        <v>3570</v>
      </c>
      <c r="H29" s="216" t="s">
        <v>3570</v>
      </c>
      <c r="I29" s="216" t="s">
        <v>3570</v>
      </c>
      <c r="J29" s="10" t="s">
        <v>3576</v>
      </c>
      <c r="K29" s="21">
        <v>7</v>
      </c>
      <c r="L29" s="32">
        <v>21.5</v>
      </c>
      <c r="M29" s="550">
        <f t="shared" si="0"/>
        <v>66.15384615384616</v>
      </c>
      <c r="N29" s="15" t="s">
        <v>2691</v>
      </c>
      <c r="O29" s="10" t="s">
        <v>3577</v>
      </c>
      <c r="P29" s="18"/>
      <c r="Q29" s="6"/>
      <c r="R29" s="18"/>
      <c r="S29" s="18"/>
      <c r="T29" s="2"/>
      <c r="U29" s="2"/>
      <c r="V29" s="2"/>
      <c r="W29" s="2"/>
      <c r="X29" s="2"/>
    </row>
    <row r="30" spans="1:27" ht="15.6" hidden="1">
      <c r="A30" s="519">
        <v>19</v>
      </c>
      <c r="B30" s="11" t="s">
        <v>567</v>
      </c>
      <c r="C30" s="10" t="s">
        <v>344</v>
      </c>
      <c r="D30" s="10" t="s">
        <v>345</v>
      </c>
      <c r="E30" s="10" t="s">
        <v>346</v>
      </c>
      <c r="F30" s="27">
        <v>40957</v>
      </c>
      <c r="G30" s="208" t="s">
        <v>3570</v>
      </c>
      <c r="H30" s="216" t="s">
        <v>3570</v>
      </c>
      <c r="I30" s="216" t="s">
        <v>3570</v>
      </c>
      <c r="J30" s="16" t="s">
        <v>347</v>
      </c>
      <c r="K30" s="13">
        <v>7</v>
      </c>
      <c r="L30" s="14">
        <v>21</v>
      </c>
      <c r="M30" s="550">
        <f t="shared" si="0"/>
        <v>64.615384615384613</v>
      </c>
      <c r="N30" s="15" t="s">
        <v>2691</v>
      </c>
      <c r="O30" s="10" t="s">
        <v>348</v>
      </c>
      <c r="P30" s="8"/>
      <c r="Q30" s="6"/>
      <c r="R30" s="18"/>
      <c r="S30" s="18"/>
      <c r="T30" s="2"/>
      <c r="U30" s="2"/>
      <c r="V30" s="2"/>
      <c r="W30" s="2"/>
      <c r="X30" s="2"/>
    </row>
    <row r="31" spans="1:27" ht="15.6" hidden="1">
      <c r="A31" s="519">
        <v>20</v>
      </c>
      <c r="B31" s="11" t="s">
        <v>567</v>
      </c>
      <c r="C31" s="11" t="s">
        <v>3573</v>
      </c>
      <c r="D31" s="11" t="s">
        <v>3574</v>
      </c>
      <c r="E31" s="11" t="s">
        <v>3575</v>
      </c>
      <c r="F31" s="12">
        <v>41017</v>
      </c>
      <c r="G31" s="208" t="s">
        <v>3570</v>
      </c>
      <c r="H31" s="216" t="s">
        <v>3570</v>
      </c>
      <c r="I31" s="216" t="s">
        <v>3570</v>
      </c>
      <c r="J31" s="11" t="s">
        <v>3576</v>
      </c>
      <c r="K31" s="13">
        <v>7</v>
      </c>
      <c r="L31" s="14">
        <v>21</v>
      </c>
      <c r="M31" s="550">
        <f t="shared" si="0"/>
        <v>64.615384615384613</v>
      </c>
      <c r="N31" s="15" t="s">
        <v>2691</v>
      </c>
      <c r="O31" s="11" t="s">
        <v>3577</v>
      </c>
      <c r="P31" s="8"/>
      <c r="Q31" s="6"/>
      <c r="R31" s="18"/>
      <c r="S31" s="18"/>
      <c r="T31" s="2"/>
      <c r="U31" s="2"/>
      <c r="V31" s="2"/>
      <c r="W31" s="2"/>
      <c r="X31" s="2"/>
    </row>
    <row r="32" spans="1:27" ht="15.6">
      <c r="A32" s="519">
        <v>21</v>
      </c>
      <c r="B32" s="11" t="s">
        <v>567</v>
      </c>
      <c r="C32" s="29" t="s">
        <v>488</v>
      </c>
      <c r="D32" s="29"/>
      <c r="E32" s="29"/>
      <c r="F32" s="12"/>
      <c r="G32" s="208"/>
      <c r="H32" s="216"/>
      <c r="I32" s="216"/>
      <c r="J32" s="11" t="s">
        <v>3571</v>
      </c>
      <c r="K32" s="13">
        <v>7</v>
      </c>
      <c r="L32" s="14">
        <v>20.5</v>
      </c>
      <c r="M32" s="550">
        <f t="shared" si="0"/>
        <v>63.07692307692308</v>
      </c>
      <c r="N32" s="15" t="s">
        <v>2691</v>
      </c>
      <c r="O32" s="11" t="s">
        <v>3572</v>
      </c>
      <c r="P32" s="6"/>
      <c r="Q32" s="6"/>
      <c r="R32" s="18"/>
      <c r="S32" s="18"/>
      <c r="T32" s="2"/>
      <c r="U32" s="2"/>
      <c r="V32" s="2"/>
      <c r="W32" s="2"/>
      <c r="X32" s="2"/>
    </row>
    <row r="33" spans="1:24" ht="15.6" hidden="1">
      <c r="A33" s="519">
        <v>22</v>
      </c>
      <c r="B33" s="11" t="s">
        <v>567</v>
      </c>
      <c r="C33" s="11" t="s">
        <v>269</v>
      </c>
      <c r="D33" s="11" t="s">
        <v>79</v>
      </c>
      <c r="E33" s="11" t="s">
        <v>3608</v>
      </c>
      <c r="F33" s="12">
        <v>40956</v>
      </c>
      <c r="G33" s="208" t="s">
        <v>3570</v>
      </c>
      <c r="H33" s="216" t="s">
        <v>3570</v>
      </c>
      <c r="I33" s="216" t="s">
        <v>3570</v>
      </c>
      <c r="J33" s="11" t="s">
        <v>198</v>
      </c>
      <c r="K33" s="13">
        <v>7</v>
      </c>
      <c r="L33" s="14">
        <v>20.5</v>
      </c>
      <c r="M33" s="550">
        <f t="shared" si="0"/>
        <v>63.07692307692308</v>
      </c>
      <c r="N33" s="15" t="s">
        <v>2691</v>
      </c>
      <c r="O33" s="11" t="s">
        <v>404</v>
      </c>
      <c r="P33" s="2"/>
      <c r="Q33" s="2"/>
      <c r="R33" s="2"/>
      <c r="S33" s="2"/>
      <c r="T33" s="2"/>
      <c r="U33" s="2"/>
      <c r="V33" s="2"/>
      <c r="W33" s="2"/>
      <c r="X33" s="2"/>
    </row>
    <row r="34" spans="1:24" ht="15.6" hidden="1">
      <c r="A34" s="519">
        <v>23</v>
      </c>
      <c r="B34" s="11" t="s">
        <v>567</v>
      </c>
      <c r="C34" s="11" t="s">
        <v>508</v>
      </c>
      <c r="D34" s="11" t="s">
        <v>509</v>
      </c>
      <c r="E34" s="11" t="s">
        <v>326</v>
      </c>
      <c r="F34" s="12">
        <v>41198</v>
      </c>
      <c r="G34" s="208" t="s">
        <v>3570</v>
      </c>
      <c r="H34" s="216" t="s">
        <v>3570</v>
      </c>
      <c r="I34" s="216" t="s">
        <v>3570</v>
      </c>
      <c r="J34" s="11" t="s">
        <v>5</v>
      </c>
      <c r="K34" s="13">
        <v>7</v>
      </c>
      <c r="L34" s="14">
        <v>20.5</v>
      </c>
      <c r="M34" s="550">
        <f t="shared" si="0"/>
        <v>63.07692307692308</v>
      </c>
      <c r="N34" s="15" t="s">
        <v>2691</v>
      </c>
      <c r="O34" s="11" t="s">
        <v>6</v>
      </c>
      <c r="P34" s="2"/>
      <c r="Q34" s="2"/>
      <c r="R34" s="2"/>
      <c r="S34" s="2"/>
      <c r="T34" s="2"/>
      <c r="U34" s="2"/>
      <c r="V34" s="2"/>
      <c r="W34" s="2"/>
      <c r="X34" s="2"/>
    </row>
    <row r="35" spans="1:24" ht="15.6" hidden="1">
      <c r="A35" s="519">
        <v>24</v>
      </c>
      <c r="B35" s="11" t="s">
        <v>567</v>
      </c>
      <c r="C35" s="25" t="s">
        <v>506</v>
      </c>
      <c r="D35" s="11" t="s">
        <v>142</v>
      </c>
      <c r="E35" s="11" t="s">
        <v>67</v>
      </c>
      <c r="F35" s="27">
        <v>41180</v>
      </c>
      <c r="G35" s="209" t="s">
        <v>3570</v>
      </c>
      <c r="H35" s="217" t="s">
        <v>3570</v>
      </c>
      <c r="I35" s="217" t="s">
        <v>3570</v>
      </c>
      <c r="J35" s="11" t="s">
        <v>25</v>
      </c>
      <c r="K35" s="13">
        <v>7</v>
      </c>
      <c r="L35" s="14">
        <v>20.5</v>
      </c>
      <c r="M35" s="550">
        <f t="shared" si="0"/>
        <v>63.07692307692308</v>
      </c>
      <c r="N35" s="15" t="s">
        <v>2691</v>
      </c>
      <c r="O35" s="11" t="s">
        <v>26</v>
      </c>
      <c r="P35" s="2"/>
      <c r="Q35" s="2"/>
      <c r="R35" s="2"/>
      <c r="S35" s="2"/>
      <c r="T35" s="2"/>
      <c r="U35" s="2"/>
      <c r="V35" s="2"/>
      <c r="W35" s="2"/>
      <c r="X35" s="2"/>
    </row>
    <row r="36" spans="1:24" ht="15.6" hidden="1">
      <c r="A36" s="519">
        <v>25</v>
      </c>
      <c r="B36" s="11" t="s">
        <v>567</v>
      </c>
      <c r="C36" s="195" t="s">
        <v>533</v>
      </c>
      <c r="D36" s="195" t="s">
        <v>406</v>
      </c>
      <c r="E36" s="195" t="s">
        <v>326</v>
      </c>
      <c r="F36" s="197">
        <v>40973</v>
      </c>
      <c r="G36" s="195" t="s">
        <v>3570</v>
      </c>
      <c r="H36" s="218" t="s">
        <v>3570</v>
      </c>
      <c r="I36" s="218" t="s">
        <v>3570</v>
      </c>
      <c r="J36" s="195" t="s">
        <v>534</v>
      </c>
      <c r="K36" s="199">
        <v>7</v>
      </c>
      <c r="L36" s="199">
        <v>20.5</v>
      </c>
      <c r="M36" s="550">
        <f t="shared" si="0"/>
        <v>63.07692307692308</v>
      </c>
      <c r="N36" s="15" t="s">
        <v>2691</v>
      </c>
      <c r="O36" s="195" t="s">
        <v>535</v>
      </c>
      <c r="P36" s="2"/>
      <c r="Q36" s="2"/>
      <c r="R36" s="2"/>
      <c r="S36" s="2"/>
      <c r="T36" s="2"/>
      <c r="U36" s="2"/>
      <c r="V36" s="2"/>
      <c r="W36" s="2"/>
      <c r="X36" s="2"/>
    </row>
    <row r="37" spans="1:24" ht="15.6" hidden="1">
      <c r="A37" s="519">
        <v>26</v>
      </c>
      <c r="B37" s="11" t="s">
        <v>567</v>
      </c>
      <c r="C37" s="11" t="s">
        <v>291</v>
      </c>
      <c r="D37" s="11" t="s">
        <v>292</v>
      </c>
      <c r="E37" s="11" t="s">
        <v>293</v>
      </c>
      <c r="F37" s="12">
        <v>40823</v>
      </c>
      <c r="G37" s="208" t="s">
        <v>3570</v>
      </c>
      <c r="H37" s="216" t="s">
        <v>3570</v>
      </c>
      <c r="I37" s="216" t="s">
        <v>3570</v>
      </c>
      <c r="J37" s="11" t="s">
        <v>294</v>
      </c>
      <c r="K37" s="13">
        <v>7</v>
      </c>
      <c r="L37" s="14">
        <v>20</v>
      </c>
      <c r="M37" s="550">
        <f t="shared" si="0"/>
        <v>61.53846153846154</v>
      </c>
      <c r="N37" s="15" t="s">
        <v>2691</v>
      </c>
      <c r="O37" s="11" t="s">
        <v>295</v>
      </c>
      <c r="P37" s="2"/>
      <c r="Q37" s="2"/>
      <c r="R37" s="2"/>
      <c r="S37" s="2"/>
      <c r="T37" s="2"/>
      <c r="U37" s="2"/>
      <c r="V37" s="2"/>
      <c r="W37" s="2"/>
      <c r="X37" s="2"/>
    </row>
    <row r="38" spans="1:24" ht="15.6" hidden="1">
      <c r="A38" s="519">
        <v>27</v>
      </c>
      <c r="B38" s="11" t="s">
        <v>567</v>
      </c>
      <c r="C38" s="16" t="s">
        <v>241</v>
      </c>
      <c r="D38" s="16" t="s">
        <v>242</v>
      </c>
      <c r="E38" s="16" t="s">
        <v>384</v>
      </c>
      <c r="F38" s="12">
        <v>41107</v>
      </c>
      <c r="G38" s="208" t="s">
        <v>3570</v>
      </c>
      <c r="H38" s="216" t="s">
        <v>3570</v>
      </c>
      <c r="I38" s="216" t="s">
        <v>3570</v>
      </c>
      <c r="J38" s="11" t="s">
        <v>176</v>
      </c>
      <c r="K38" s="13">
        <v>7</v>
      </c>
      <c r="L38" s="14">
        <v>20</v>
      </c>
      <c r="M38" s="550">
        <f t="shared" si="0"/>
        <v>61.53846153846154</v>
      </c>
      <c r="N38" s="15" t="s">
        <v>2691</v>
      </c>
      <c r="O38" s="11" t="s">
        <v>177</v>
      </c>
      <c r="P38" s="2"/>
      <c r="Q38" s="2"/>
      <c r="R38" s="2"/>
      <c r="S38" s="2"/>
      <c r="T38" s="2"/>
      <c r="U38" s="2"/>
      <c r="V38" s="2"/>
      <c r="W38" s="2"/>
      <c r="X38" s="2"/>
    </row>
    <row r="39" spans="1:24" ht="15.6" hidden="1">
      <c r="A39" s="519">
        <v>28</v>
      </c>
      <c r="B39" s="11" t="s">
        <v>567</v>
      </c>
      <c r="C39" s="11" t="s">
        <v>452</v>
      </c>
      <c r="D39" s="11" t="s">
        <v>3574</v>
      </c>
      <c r="E39" s="11" t="s">
        <v>453</v>
      </c>
      <c r="F39" s="12">
        <v>41218</v>
      </c>
      <c r="G39" s="209" t="s">
        <v>3570</v>
      </c>
      <c r="H39" s="217" t="s">
        <v>3570</v>
      </c>
      <c r="I39" s="217" t="s">
        <v>3570</v>
      </c>
      <c r="J39" s="11" t="s">
        <v>454</v>
      </c>
      <c r="K39" s="13">
        <v>7</v>
      </c>
      <c r="L39" s="14">
        <v>20</v>
      </c>
      <c r="M39" s="550">
        <f t="shared" si="0"/>
        <v>61.53846153846154</v>
      </c>
      <c r="N39" s="15" t="s">
        <v>2691</v>
      </c>
      <c r="O39" s="11" t="s">
        <v>455</v>
      </c>
      <c r="P39" s="2"/>
      <c r="Q39" s="2"/>
      <c r="R39" s="2"/>
      <c r="S39" s="2"/>
      <c r="T39" s="2"/>
      <c r="U39" s="2"/>
      <c r="V39" s="2"/>
      <c r="W39" s="2"/>
      <c r="X39" s="2"/>
    </row>
    <row r="40" spans="1:24" ht="15.6" hidden="1">
      <c r="A40" s="519">
        <v>29</v>
      </c>
      <c r="B40" s="11" t="s">
        <v>567</v>
      </c>
      <c r="C40" s="11" t="s">
        <v>550</v>
      </c>
      <c r="D40" s="11" t="s">
        <v>196</v>
      </c>
      <c r="E40" s="11" t="s">
        <v>551</v>
      </c>
      <c r="F40" s="12">
        <v>41110</v>
      </c>
      <c r="G40" s="208" t="s">
        <v>3570</v>
      </c>
      <c r="H40" s="216" t="s">
        <v>3570</v>
      </c>
      <c r="I40" s="216" t="s">
        <v>3570</v>
      </c>
      <c r="J40" s="11" t="s">
        <v>198</v>
      </c>
      <c r="K40" s="13">
        <v>7</v>
      </c>
      <c r="L40" s="14">
        <v>20</v>
      </c>
      <c r="M40" s="550">
        <f t="shared" si="0"/>
        <v>61.53846153846154</v>
      </c>
      <c r="N40" s="15" t="s">
        <v>2691</v>
      </c>
      <c r="O40" s="11" t="s">
        <v>404</v>
      </c>
      <c r="P40" s="2"/>
      <c r="Q40" s="2"/>
      <c r="R40" s="2"/>
      <c r="S40" s="2"/>
      <c r="T40" s="2"/>
      <c r="U40" s="2"/>
      <c r="V40" s="2"/>
      <c r="W40" s="2"/>
      <c r="X40" s="2"/>
    </row>
    <row r="41" spans="1:24" ht="15.6" hidden="1">
      <c r="A41" s="519">
        <v>30</v>
      </c>
      <c r="B41" s="11" t="s">
        <v>567</v>
      </c>
      <c r="C41" s="11" t="s">
        <v>18</v>
      </c>
      <c r="D41" s="11" t="s">
        <v>19</v>
      </c>
      <c r="E41" s="11" t="s">
        <v>20</v>
      </c>
      <c r="F41" s="12">
        <v>41060</v>
      </c>
      <c r="G41" s="208" t="s">
        <v>3570</v>
      </c>
      <c r="H41" s="216" t="s">
        <v>3570</v>
      </c>
      <c r="I41" s="216" t="s">
        <v>3570</v>
      </c>
      <c r="J41" s="11" t="s">
        <v>21</v>
      </c>
      <c r="K41" s="13">
        <v>7</v>
      </c>
      <c r="L41" s="14">
        <v>20</v>
      </c>
      <c r="M41" s="550">
        <f t="shared" si="0"/>
        <v>61.53846153846154</v>
      </c>
      <c r="N41" s="15" t="s">
        <v>2691</v>
      </c>
      <c r="O41" s="11" t="s">
        <v>22</v>
      </c>
      <c r="P41" s="2"/>
      <c r="Q41" s="2"/>
      <c r="R41" s="2"/>
      <c r="S41" s="2"/>
      <c r="T41" s="2"/>
      <c r="U41" s="2"/>
      <c r="V41" s="2"/>
      <c r="W41" s="2"/>
      <c r="X41" s="2"/>
    </row>
    <row r="42" spans="1:24" ht="15.6" hidden="1">
      <c r="A42" s="519">
        <v>31</v>
      </c>
      <c r="B42" s="11" t="s">
        <v>567</v>
      </c>
      <c r="C42" s="11" t="s">
        <v>89</v>
      </c>
      <c r="D42" s="11" t="s">
        <v>90</v>
      </c>
      <c r="E42" s="11" t="s">
        <v>91</v>
      </c>
      <c r="F42" s="12">
        <v>40981</v>
      </c>
      <c r="G42" s="208" t="s">
        <v>3570</v>
      </c>
      <c r="H42" s="216" t="s">
        <v>3570</v>
      </c>
      <c r="I42" s="216" t="s">
        <v>3570</v>
      </c>
      <c r="J42" s="33" t="s">
        <v>0</v>
      </c>
      <c r="K42" s="13">
        <v>7</v>
      </c>
      <c r="L42" s="14">
        <v>20</v>
      </c>
      <c r="M42" s="550">
        <f t="shared" si="0"/>
        <v>61.53846153846154</v>
      </c>
      <c r="N42" s="15" t="s">
        <v>2691</v>
      </c>
      <c r="O42" s="11" t="s">
        <v>1</v>
      </c>
      <c r="P42" s="2"/>
      <c r="Q42" s="2"/>
      <c r="R42" s="2"/>
      <c r="S42" s="2"/>
      <c r="T42" s="2"/>
      <c r="U42" s="2"/>
      <c r="V42" s="2"/>
      <c r="W42" s="2"/>
      <c r="X42" s="2"/>
    </row>
    <row r="43" spans="1:24" ht="15.6" hidden="1">
      <c r="A43" s="519">
        <v>32</v>
      </c>
      <c r="B43" s="11" t="s">
        <v>567</v>
      </c>
      <c r="C43" s="11" t="s">
        <v>398</v>
      </c>
      <c r="D43" s="11" t="s">
        <v>399</v>
      </c>
      <c r="E43" s="11" t="s">
        <v>400</v>
      </c>
      <c r="F43" s="12">
        <v>41073</v>
      </c>
      <c r="G43" s="208" t="s">
        <v>3570</v>
      </c>
      <c r="H43" s="216" t="s">
        <v>3570</v>
      </c>
      <c r="I43" s="216" t="s">
        <v>3570</v>
      </c>
      <c r="J43" s="11" t="s">
        <v>31</v>
      </c>
      <c r="K43" s="13">
        <v>7</v>
      </c>
      <c r="L43" s="14">
        <v>19.5</v>
      </c>
      <c r="M43" s="550">
        <f t="shared" si="0"/>
        <v>60</v>
      </c>
      <c r="N43" s="15" t="s">
        <v>2691</v>
      </c>
      <c r="O43" s="11" t="s">
        <v>32</v>
      </c>
      <c r="P43" s="2"/>
      <c r="Q43" s="2"/>
      <c r="R43" s="2"/>
      <c r="S43" s="2"/>
      <c r="T43" s="2"/>
      <c r="U43" s="2"/>
      <c r="V43" s="2"/>
      <c r="W43" s="2"/>
      <c r="X43" s="2"/>
    </row>
    <row r="44" spans="1:24" ht="15.6" hidden="1">
      <c r="A44" s="519">
        <v>33</v>
      </c>
      <c r="B44" s="11" t="s">
        <v>567</v>
      </c>
      <c r="C44" s="11" t="s">
        <v>146</v>
      </c>
      <c r="D44" s="11" t="s">
        <v>147</v>
      </c>
      <c r="E44" s="11" t="s">
        <v>148</v>
      </c>
      <c r="F44" s="12">
        <v>41277</v>
      </c>
      <c r="G44" s="208" t="s">
        <v>3570</v>
      </c>
      <c r="H44" s="216" t="s">
        <v>3570</v>
      </c>
      <c r="I44" s="216" t="s">
        <v>3570</v>
      </c>
      <c r="J44" s="11" t="s">
        <v>3576</v>
      </c>
      <c r="K44" s="13">
        <v>7</v>
      </c>
      <c r="L44" s="14">
        <v>19.5</v>
      </c>
      <c r="M44" s="550">
        <f t="shared" si="0"/>
        <v>60</v>
      </c>
      <c r="N44" s="15" t="s">
        <v>2691</v>
      </c>
      <c r="O44" s="11" t="s">
        <v>3577</v>
      </c>
      <c r="P44" s="2"/>
      <c r="Q44" s="2"/>
      <c r="R44" s="2"/>
      <c r="S44" s="2"/>
      <c r="T44" s="2"/>
      <c r="U44" s="2"/>
      <c r="V44" s="2"/>
      <c r="W44" s="2"/>
      <c r="X44" s="2"/>
    </row>
    <row r="45" spans="1:24" ht="15.6">
      <c r="A45" s="519">
        <v>34</v>
      </c>
      <c r="B45" s="11" t="s">
        <v>567</v>
      </c>
      <c r="C45" s="11" t="s">
        <v>3586</v>
      </c>
      <c r="D45" s="11"/>
      <c r="E45" s="11"/>
      <c r="F45" s="12"/>
      <c r="G45" s="208"/>
      <c r="H45" s="216"/>
      <c r="I45" s="216"/>
      <c r="J45" s="11" t="s">
        <v>3571</v>
      </c>
      <c r="K45" s="13">
        <v>7</v>
      </c>
      <c r="L45" s="14">
        <v>19.5</v>
      </c>
      <c r="M45" s="550">
        <f t="shared" si="0"/>
        <v>60</v>
      </c>
      <c r="N45" s="15" t="s">
        <v>2691</v>
      </c>
      <c r="O45" s="11" t="s">
        <v>3572</v>
      </c>
      <c r="P45" s="2"/>
      <c r="Q45" s="2"/>
      <c r="R45" s="2"/>
      <c r="S45" s="2"/>
      <c r="T45" s="2"/>
      <c r="U45" s="2"/>
      <c r="V45" s="2"/>
      <c r="W45" s="2"/>
      <c r="X45" s="2"/>
    </row>
    <row r="46" spans="1:24" ht="15.6" hidden="1">
      <c r="A46" s="519">
        <v>35</v>
      </c>
      <c r="B46" s="11" t="s">
        <v>567</v>
      </c>
      <c r="C46" s="10" t="s">
        <v>426</v>
      </c>
      <c r="D46" s="10" t="s">
        <v>427</v>
      </c>
      <c r="E46" s="10" t="s">
        <v>3583</v>
      </c>
      <c r="F46" s="27">
        <v>41211</v>
      </c>
      <c r="G46" s="208" t="s">
        <v>3570</v>
      </c>
      <c r="H46" s="216" t="s">
        <v>3570</v>
      </c>
      <c r="I46" s="216" t="s">
        <v>3570</v>
      </c>
      <c r="J46" s="10" t="s">
        <v>424</v>
      </c>
      <c r="K46" s="21">
        <v>7</v>
      </c>
      <c r="L46" s="32">
        <v>19.5</v>
      </c>
      <c r="M46" s="550">
        <f t="shared" si="0"/>
        <v>60</v>
      </c>
      <c r="N46" s="15" t="s">
        <v>2691</v>
      </c>
      <c r="O46" s="10" t="s">
        <v>425</v>
      </c>
      <c r="P46" s="2"/>
      <c r="Q46" s="2"/>
      <c r="R46" s="2"/>
      <c r="S46" s="2"/>
      <c r="T46" s="2"/>
      <c r="U46" s="2"/>
      <c r="V46" s="2"/>
      <c r="W46" s="2"/>
      <c r="X46" s="2"/>
    </row>
    <row r="47" spans="1:24" ht="15.6" hidden="1">
      <c r="A47" s="519">
        <v>36</v>
      </c>
      <c r="B47" s="11" t="s">
        <v>567</v>
      </c>
      <c r="C47" s="11" t="s">
        <v>96</v>
      </c>
      <c r="D47" s="11" t="s">
        <v>97</v>
      </c>
      <c r="E47" s="11" t="s">
        <v>98</v>
      </c>
      <c r="F47" s="42" t="s">
        <v>2873</v>
      </c>
      <c r="G47" s="208" t="s">
        <v>3570</v>
      </c>
      <c r="H47" s="216" t="s">
        <v>3570</v>
      </c>
      <c r="I47" s="216" t="s">
        <v>3570</v>
      </c>
      <c r="J47" s="11" t="s">
        <v>99</v>
      </c>
      <c r="K47" s="13">
        <v>7</v>
      </c>
      <c r="L47" s="14">
        <v>19.5</v>
      </c>
      <c r="M47" s="550">
        <f t="shared" si="0"/>
        <v>60</v>
      </c>
      <c r="N47" s="15" t="s">
        <v>2691</v>
      </c>
      <c r="O47" s="11" t="s">
        <v>100</v>
      </c>
      <c r="P47" s="2"/>
      <c r="Q47" s="2"/>
      <c r="R47" s="2"/>
      <c r="S47" s="2"/>
      <c r="T47" s="2"/>
      <c r="U47" s="2"/>
      <c r="V47" s="2"/>
      <c r="W47" s="2"/>
      <c r="X47" s="2"/>
    </row>
    <row r="48" spans="1:24" ht="15.6" hidden="1">
      <c r="A48" s="519">
        <v>37</v>
      </c>
      <c r="B48" s="11" t="s">
        <v>567</v>
      </c>
      <c r="C48" s="29" t="s">
        <v>185</v>
      </c>
      <c r="D48" s="29" t="s">
        <v>186</v>
      </c>
      <c r="E48" s="29" t="s">
        <v>187</v>
      </c>
      <c r="F48" s="12">
        <v>41025</v>
      </c>
      <c r="G48" s="208" t="s">
        <v>3570</v>
      </c>
      <c r="H48" s="216" t="s">
        <v>3570</v>
      </c>
      <c r="I48" s="216" t="s">
        <v>3570</v>
      </c>
      <c r="J48" s="11" t="s">
        <v>61</v>
      </c>
      <c r="K48" s="13">
        <v>7</v>
      </c>
      <c r="L48" s="14">
        <v>19.5</v>
      </c>
      <c r="M48" s="550">
        <f t="shared" si="0"/>
        <v>60</v>
      </c>
      <c r="N48" s="15" t="s">
        <v>2691</v>
      </c>
      <c r="O48" s="11" t="s">
        <v>62</v>
      </c>
      <c r="P48" s="2"/>
      <c r="Q48" s="2"/>
      <c r="R48" s="2"/>
      <c r="S48" s="2"/>
      <c r="T48" s="2"/>
      <c r="U48" s="2"/>
      <c r="V48" s="2"/>
      <c r="W48" s="2"/>
      <c r="X48" s="2"/>
    </row>
    <row r="49" spans="1:24" ht="15.6" hidden="1">
      <c r="A49" s="519">
        <v>38</v>
      </c>
      <c r="B49" s="11" t="s">
        <v>567</v>
      </c>
      <c r="C49" s="10" t="s">
        <v>220</v>
      </c>
      <c r="D49" s="10" t="s">
        <v>221</v>
      </c>
      <c r="E49" s="10" t="s">
        <v>222</v>
      </c>
      <c r="F49" s="27">
        <v>41151</v>
      </c>
      <c r="G49" s="208" t="s">
        <v>3570</v>
      </c>
      <c r="H49" s="216" t="s">
        <v>3570</v>
      </c>
      <c r="I49" s="216" t="s">
        <v>3570</v>
      </c>
      <c r="J49" s="11" t="s">
        <v>216</v>
      </c>
      <c r="K49" s="13">
        <v>7</v>
      </c>
      <c r="L49" s="14">
        <v>19.5</v>
      </c>
      <c r="M49" s="550">
        <f t="shared" si="0"/>
        <v>60</v>
      </c>
      <c r="N49" s="15" t="s">
        <v>2691</v>
      </c>
      <c r="O49" s="11" t="s">
        <v>217</v>
      </c>
      <c r="P49" s="2"/>
      <c r="Q49" s="2"/>
      <c r="R49" s="2"/>
      <c r="S49" s="2"/>
      <c r="T49" s="2"/>
      <c r="U49" s="2"/>
      <c r="V49" s="2"/>
      <c r="W49" s="2"/>
      <c r="X49" s="2"/>
    </row>
    <row r="50" spans="1:24" ht="15.6" hidden="1">
      <c r="A50" s="519">
        <v>39</v>
      </c>
      <c r="B50" s="11" t="s">
        <v>567</v>
      </c>
      <c r="C50" s="11" t="s">
        <v>122</v>
      </c>
      <c r="D50" s="11" t="s">
        <v>123</v>
      </c>
      <c r="E50" s="11" t="s">
        <v>65</v>
      </c>
      <c r="F50" s="12">
        <v>41068</v>
      </c>
      <c r="G50" s="208" t="s">
        <v>3570</v>
      </c>
      <c r="H50" s="216" t="s">
        <v>3570</v>
      </c>
      <c r="I50" s="216" t="s">
        <v>3570</v>
      </c>
      <c r="J50" s="11" t="s">
        <v>124</v>
      </c>
      <c r="K50" s="13">
        <v>7</v>
      </c>
      <c r="L50" s="14">
        <v>19.5</v>
      </c>
      <c r="M50" s="550">
        <f t="shared" si="0"/>
        <v>60</v>
      </c>
      <c r="N50" s="15" t="s">
        <v>2691</v>
      </c>
      <c r="O50" s="11" t="s">
        <v>125</v>
      </c>
      <c r="P50" s="2"/>
      <c r="Q50" s="2"/>
      <c r="R50" s="2"/>
      <c r="S50" s="2"/>
      <c r="T50" s="2"/>
      <c r="U50" s="2"/>
      <c r="V50" s="2"/>
      <c r="W50" s="2"/>
      <c r="X50" s="2"/>
    </row>
    <row r="51" spans="1:24" ht="15.6" hidden="1">
      <c r="A51" s="519">
        <v>40</v>
      </c>
      <c r="B51" s="11" t="s">
        <v>567</v>
      </c>
      <c r="C51" s="44" t="s">
        <v>58</v>
      </c>
      <c r="D51" s="44" t="s">
        <v>59</v>
      </c>
      <c r="E51" s="44" t="s">
        <v>60</v>
      </c>
      <c r="F51" s="51">
        <v>41260</v>
      </c>
      <c r="G51" s="208" t="s">
        <v>3570</v>
      </c>
      <c r="H51" s="216" t="s">
        <v>3570</v>
      </c>
      <c r="I51" s="216" t="s">
        <v>3570</v>
      </c>
      <c r="J51" s="44" t="s">
        <v>61</v>
      </c>
      <c r="K51" s="13">
        <v>7</v>
      </c>
      <c r="L51" s="45">
        <v>19</v>
      </c>
      <c r="M51" s="550">
        <f t="shared" si="0"/>
        <v>58.46153846153846</v>
      </c>
      <c r="N51" s="15" t="s">
        <v>2691</v>
      </c>
      <c r="O51" s="44" t="s">
        <v>62</v>
      </c>
      <c r="P51" s="2"/>
      <c r="Q51" s="2"/>
      <c r="R51" s="2"/>
      <c r="S51" s="2"/>
      <c r="T51" s="2"/>
      <c r="U51" s="2"/>
      <c r="V51" s="2"/>
      <c r="W51" s="2"/>
      <c r="X51" s="2"/>
    </row>
    <row r="52" spans="1:24" ht="15.6" hidden="1">
      <c r="A52" s="519">
        <v>41</v>
      </c>
      <c r="B52" s="11" t="s">
        <v>567</v>
      </c>
      <c r="C52" s="39" t="s">
        <v>70</v>
      </c>
      <c r="D52" s="39" t="s">
        <v>71</v>
      </c>
      <c r="E52" s="39" t="s">
        <v>72</v>
      </c>
      <c r="F52" s="21">
        <v>41045</v>
      </c>
      <c r="G52" s="210" t="s">
        <v>3570</v>
      </c>
      <c r="H52" s="219" t="s">
        <v>3570</v>
      </c>
      <c r="I52" s="219" t="s">
        <v>73</v>
      </c>
      <c r="J52" s="11" t="s">
        <v>74</v>
      </c>
      <c r="K52" s="21">
        <v>7</v>
      </c>
      <c r="L52" s="14">
        <v>18.5</v>
      </c>
      <c r="M52" s="550">
        <f t="shared" si="0"/>
        <v>56.92307692307692</v>
      </c>
      <c r="N52" s="15" t="s">
        <v>2691</v>
      </c>
      <c r="O52" s="11" t="s">
        <v>75</v>
      </c>
      <c r="P52" s="2"/>
      <c r="Q52" s="2"/>
      <c r="R52" s="2"/>
      <c r="S52" s="2"/>
      <c r="T52" s="2"/>
      <c r="U52" s="2"/>
      <c r="V52" s="2"/>
      <c r="W52" s="2"/>
      <c r="X52" s="2"/>
    </row>
    <row r="53" spans="1:24" ht="15.6" hidden="1">
      <c r="A53" s="519">
        <v>42</v>
      </c>
      <c r="B53" s="11" t="s">
        <v>567</v>
      </c>
      <c r="C53" s="11" t="s">
        <v>267</v>
      </c>
      <c r="D53" s="11" t="s">
        <v>268</v>
      </c>
      <c r="E53" s="11" t="s">
        <v>3569</v>
      </c>
      <c r="F53" s="20">
        <v>41128</v>
      </c>
      <c r="G53" s="208" t="s">
        <v>3570</v>
      </c>
      <c r="H53" s="216" t="s">
        <v>3570</v>
      </c>
      <c r="I53" s="216" t="s">
        <v>3570</v>
      </c>
      <c r="J53" s="11" t="s">
        <v>3597</v>
      </c>
      <c r="K53" s="13">
        <v>7</v>
      </c>
      <c r="L53" s="14">
        <v>18.5</v>
      </c>
      <c r="M53" s="550">
        <f t="shared" si="0"/>
        <v>56.92307692307692</v>
      </c>
      <c r="N53" s="15" t="s">
        <v>2691</v>
      </c>
      <c r="O53" s="11" t="s">
        <v>3598</v>
      </c>
      <c r="P53" s="2"/>
      <c r="Q53" s="2"/>
      <c r="R53" s="2"/>
      <c r="S53" s="2"/>
      <c r="T53" s="2"/>
      <c r="U53" s="2"/>
      <c r="V53" s="2"/>
      <c r="W53" s="2"/>
      <c r="X53" s="2"/>
    </row>
    <row r="54" spans="1:24" ht="15.6" hidden="1">
      <c r="A54" s="519">
        <v>43</v>
      </c>
      <c r="B54" s="11" t="s">
        <v>567</v>
      </c>
      <c r="C54" s="16" t="s">
        <v>23</v>
      </c>
      <c r="D54" s="16" t="s">
        <v>24</v>
      </c>
      <c r="E54" s="16" t="s">
        <v>3596</v>
      </c>
      <c r="F54" s="17">
        <v>41250</v>
      </c>
      <c r="G54" s="208" t="s">
        <v>3570</v>
      </c>
      <c r="H54" s="216" t="s">
        <v>3570</v>
      </c>
      <c r="I54" s="216" t="s">
        <v>3570</v>
      </c>
      <c r="J54" s="11" t="s">
        <v>25</v>
      </c>
      <c r="K54" s="13">
        <v>7</v>
      </c>
      <c r="L54" s="14">
        <v>18.5</v>
      </c>
      <c r="M54" s="550">
        <f t="shared" si="0"/>
        <v>56.92307692307692</v>
      </c>
      <c r="N54" s="15" t="s">
        <v>2691</v>
      </c>
      <c r="O54" s="11" t="s">
        <v>26</v>
      </c>
      <c r="P54" s="2"/>
      <c r="Q54" s="2"/>
      <c r="R54" s="2"/>
      <c r="S54" s="2"/>
      <c r="T54" s="2"/>
      <c r="U54" s="2"/>
      <c r="V54" s="2"/>
      <c r="W54" s="2"/>
      <c r="X54" s="2"/>
    </row>
    <row r="55" spans="1:24" ht="15.6" hidden="1">
      <c r="A55" s="519">
        <v>44</v>
      </c>
      <c r="B55" s="11" t="s">
        <v>567</v>
      </c>
      <c r="C55" s="11" t="s">
        <v>354</v>
      </c>
      <c r="D55" s="11" t="s">
        <v>355</v>
      </c>
      <c r="E55" s="11" t="s">
        <v>57</v>
      </c>
      <c r="F55" s="27">
        <v>41355</v>
      </c>
      <c r="G55" s="208" t="s">
        <v>3570</v>
      </c>
      <c r="H55" s="216" t="s">
        <v>3570</v>
      </c>
      <c r="I55" s="216" t="s">
        <v>3570</v>
      </c>
      <c r="J55" s="11" t="s">
        <v>356</v>
      </c>
      <c r="K55" s="13">
        <v>7</v>
      </c>
      <c r="L55" s="14">
        <v>18.5</v>
      </c>
      <c r="M55" s="550">
        <f t="shared" si="0"/>
        <v>56.92307692307692</v>
      </c>
      <c r="N55" s="15" t="s">
        <v>2691</v>
      </c>
      <c r="O55" s="11" t="s">
        <v>357</v>
      </c>
      <c r="P55" s="2"/>
      <c r="Q55" s="2"/>
      <c r="R55" s="2"/>
      <c r="S55" s="2"/>
      <c r="T55" s="2"/>
      <c r="U55" s="2"/>
      <c r="V55" s="2"/>
      <c r="W55" s="2"/>
      <c r="X55" s="2"/>
    </row>
    <row r="56" spans="1:24" ht="15.6" hidden="1">
      <c r="A56" s="519">
        <v>45</v>
      </c>
      <c r="B56" s="11" t="s">
        <v>567</v>
      </c>
      <c r="C56" s="25" t="s">
        <v>485</v>
      </c>
      <c r="D56" s="25" t="s">
        <v>316</v>
      </c>
      <c r="E56" s="25" t="s">
        <v>430</v>
      </c>
      <c r="F56" s="43">
        <v>40949</v>
      </c>
      <c r="G56" s="208" t="s">
        <v>3570</v>
      </c>
      <c r="H56" s="216" t="s">
        <v>3570</v>
      </c>
      <c r="I56" s="216" t="s">
        <v>3570</v>
      </c>
      <c r="J56" s="44" t="s">
        <v>486</v>
      </c>
      <c r="K56" s="13">
        <v>7</v>
      </c>
      <c r="L56" s="45">
        <v>18</v>
      </c>
      <c r="M56" s="550">
        <f t="shared" si="0"/>
        <v>55.384615384615387</v>
      </c>
      <c r="N56" s="15" t="s">
        <v>2691</v>
      </c>
      <c r="O56" s="11" t="s">
        <v>487</v>
      </c>
      <c r="P56" s="2"/>
      <c r="Q56" s="2"/>
      <c r="R56" s="2"/>
      <c r="S56" s="2"/>
      <c r="T56" s="2"/>
      <c r="U56" s="2"/>
      <c r="V56" s="2"/>
      <c r="W56" s="2"/>
      <c r="X56" s="2"/>
    </row>
    <row r="57" spans="1:24" ht="15.6" hidden="1">
      <c r="A57" s="519">
        <v>46</v>
      </c>
      <c r="B57" s="11" t="s">
        <v>567</v>
      </c>
      <c r="C57" s="11" t="s">
        <v>244</v>
      </c>
      <c r="D57" s="11" t="s">
        <v>97</v>
      </c>
      <c r="E57" s="11" t="s">
        <v>91</v>
      </c>
      <c r="F57" s="12">
        <v>41269</v>
      </c>
      <c r="G57" s="208" t="s">
        <v>3570</v>
      </c>
      <c r="H57" s="216" t="s">
        <v>3570</v>
      </c>
      <c r="I57" s="216" t="s">
        <v>3570</v>
      </c>
      <c r="J57" s="11" t="s">
        <v>3597</v>
      </c>
      <c r="K57" s="13">
        <v>7</v>
      </c>
      <c r="L57" s="14">
        <v>18</v>
      </c>
      <c r="M57" s="550">
        <f t="shared" si="0"/>
        <v>55.384615384615387</v>
      </c>
      <c r="N57" s="15" t="s">
        <v>2691</v>
      </c>
      <c r="O57" s="11" t="s">
        <v>3598</v>
      </c>
      <c r="P57" s="2"/>
      <c r="Q57" s="2"/>
      <c r="R57" s="2"/>
      <c r="S57" s="2"/>
      <c r="T57" s="2"/>
      <c r="U57" s="2"/>
      <c r="V57" s="2"/>
      <c r="W57" s="2"/>
      <c r="X57" s="2"/>
    </row>
    <row r="58" spans="1:24" ht="15.6" hidden="1">
      <c r="A58" s="519">
        <v>47</v>
      </c>
      <c r="B58" s="11" t="s">
        <v>567</v>
      </c>
      <c r="C58" s="11" t="s">
        <v>378</v>
      </c>
      <c r="D58" s="11" t="s">
        <v>3574</v>
      </c>
      <c r="E58" s="11" t="s">
        <v>379</v>
      </c>
      <c r="F58" s="12">
        <v>41297</v>
      </c>
      <c r="G58" s="208" t="s">
        <v>3570</v>
      </c>
      <c r="H58" s="216" t="s">
        <v>3570</v>
      </c>
      <c r="I58" s="216" t="s">
        <v>3570</v>
      </c>
      <c r="J58" s="11" t="s">
        <v>99</v>
      </c>
      <c r="K58" s="13">
        <v>7</v>
      </c>
      <c r="L58" s="14">
        <v>18</v>
      </c>
      <c r="M58" s="550">
        <f t="shared" si="0"/>
        <v>55.384615384615387</v>
      </c>
      <c r="N58" s="15" t="s">
        <v>2691</v>
      </c>
      <c r="O58" s="11" t="s">
        <v>100</v>
      </c>
      <c r="P58" s="2"/>
      <c r="Q58" s="2"/>
      <c r="R58" s="2"/>
      <c r="S58" s="2"/>
      <c r="T58" s="2"/>
      <c r="U58" s="2"/>
      <c r="V58" s="2"/>
      <c r="W58" s="2"/>
      <c r="X58" s="2"/>
    </row>
    <row r="59" spans="1:24" ht="15.6" hidden="1">
      <c r="A59" s="519">
        <v>48</v>
      </c>
      <c r="B59" s="11" t="s">
        <v>567</v>
      </c>
      <c r="C59" s="11" t="s">
        <v>441</v>
      </c>
      <c r="D59" s="11" t="s">
        <v>442</v>
      </c>
      <c r="E59" s="11" t="s">
        <v>222</v>
      </c>
      <c r="F59" s="12">
        <v>40933</v>
      </c>
      <c r="G59" s="208" t="s">
        <v>3570</v>
      </c>
      <c r="H59" s="216" t="s">
        <v>3570</v>
      </c>
      <c r="I59" s="216" t="s">
        <v>3570</v>
      </c>
      <c r="J59" s="11" t="s">
        <v>216</v>
      </c>
      <c r="K59" s="13">
        <v>7</v>
      </c>
      <c r="L59" s="14">
        <v>17.5</v>
      </c>
      <c r="M59" s="550">
        <f t="shared" si="0"/>
        <v>53.846153846153847</v>
      </c>
      <c r="N59" s="15" t="s">
        <v>2691</v>
      </c>
      <c r="O59" s="11" t="s">
        <v>217</v>
      </c>
      <c r="P59" s="2"/>
      <c r="Q59" s="2"/>
      <c r="R59" s="2"/>
      <c r="S59" s="2"/>
      <c r="T59" s="2"/>
      <c r="U59" s="2"/>
      <c r="V59" s="2"/>
      <c r="W59" s="2"/>
      <c r="X59" s="2"/>
    </row>
    <row r="60" spans="1:24" ht="15.6" hidden="1">
      <c r="A60" s="519">
        <v>49</v>
      </c>
      <c r="B60" s="11" t="s">
        <v>567</v>
      </c>
      <c r="C60" s="11" t="s">
        <v>358</v>
      </c>
      <c r="D60" s="11" t="s">
        <v>359</v>
      </c>
      <c r="E60" s="11" t="s">
        <v>360</v>
      </c>
      <c r="F60" s="12">
        <v>41122</v>
      </c>
      <c r="G60" s="208" t="s">
        <v>3570</v>
      </c>
      <c r="H60" s="216" t="s">
        <v>3570</v>
      </c>
      <c r="I60" s="216" t="s">
        <v>3570</v>
      </c>
      <c r="J60" s="11" t="s">
        <v>299</v>
      </c>
      <c r="K60" s="13">
        <v>7</v>
      </c>
      <c r="L60" s="14">
        <v>17.5</v>
      </c>
      <c r="M60" s="550">
        <f t="shared" si="0"/>
        <v>53.846153846153847</v>
      </c>
      <c r="N60" s="15" t="s">
        <v>2691</v>
      </c>
      <c r="O60" s="11" t="s">
        <v>300</v>
      </c>
      <c r="P60" s="2"/>
      <c r="Q60" s="2"/>
      <c r="R60" s="2"/>
      <c r="S60" s="2"/>
      <c r="T60" s="2"/>
      <c r="U60" s="2"/>
      <c r="V60" s="2"/>
      <c r="W60" s="2"/>
      <c r="X60" s="2"/>
    </row>
    <row r="61" spans="1:24" ht="15.6" hidden="1">
      <c r="A61" s="519">
        <v>50</v>
      </c>
      <c r="B61" s="11" t="s">
        <v>567</v>
      </c>
      <c r="C61" s="25" t="s">
        <v>538</v>
      </c>
      <c r="D61" s="25" t="s">
        <v>123</v>
      </c>
      <c r="E61" s="25" t="s">
        <v>539</v>
      </c>
      <c r="F61" s="12">
        <v>41046</v>
      </c>
      <c r="G61" s="209" t="s">
        <v>3570</v>
      </c>
      <c r="H61" s="217" t="s">
        <v>3570</v>
      </c>
      <c r="I61" s="217" t="s">
        <v>3570</v>
      </c>
      <c r="J61" s="11" t="s">
        <v>3576</v>
      </c>
      <c r="K61" s="13">
        <v>7</v>
      </c>
      <c r="L61" s="28">
        <v>17.5</v>
      </c>
      <c r="M61" s="550">
        <f t="shared" si="0"/>
        <v>53.846153846153847</v>
      </c>
      <c r="N61" s="15" t="s">
        <v>2691</v>
      </c>
      <c r="O61" s="10" t="s">
        <v>3577</v>
      </c>
      <c r="P61" s="2"/>
      <c r="Q61" s="2"/>
      <c r="R61" s="2"/>
      <c r="S61" s="2"/>
      <c r="T61" s="2"/>
      <c r="U61" s="2"/>
      <c r="V61" s="2"/>
      <c r="W61" s="2"/>
      <c r="X61" s="2"/>
    </row>
    <row r="62" spans="1:24" ht="15.6" hidden="1">
      <c r="A62" s="519">
        <v>51</v>
      </c>
      <c r="B62" s="11" t="s">
        <v>567</v>
      </c>
      <c r="C62" s="11" t="s">
        <v>349</v>
      </c>
      <c r="D62" s="11" t="s">
        <v>71</v>
      </c>
      <c r="E62" s="11" t="s">
        <v>350</v>
      </c>
      <c r="F62" s="19">
        <v>41185</v>
      </c>
      <c r="G62" s="208" t="s">
        <v>3570</v>
      </c>
      <c r="H62" s="216" t="s">
        <v>3570</v>
      </c>
      <c r="I62" s="216" t="s">
        <v>3570</v>
      </c>
      <c r="J62" s="11" t="s">
        <v>3597</v>
      </c>
      <c r="K62" s="13">
        <v>7</v>
      </c>
      <c r="L62" s="14">
        <v>17.5</v>
      </c>
      <c r="M62" s="550">
        <f t="shared" si="0"/>
        <v>53.846153846153847</v>
      </c>
      <c r="N62" s="15" t="s">
        <v>2691</v>
      </c>
      <c r="O62" s="11" t="s">
        <v>54</v>
      </c>
      <c r="P62" s="2"/>
      <c r="Q62" s="2"/>
      <c r="R62" s="2"/>
      <c r="S62" s="2"/>
      <c r="T62" s="2"/>
      <c r="U62" s="2"/>
      <c r="V62" s="2"/>
      <c r="W62" s="2"/>
      <c r="X62" s="2"/>
    </row>
    <row r="63" spans="1:24" ht="15.6" hidden="1">
      <c r="A63" s="519">
        <v>52</v>
      </c>
      <c r="B63" s="11" t="s">
        <v>567</v>
      </c>
      <c r="C63" s="29" t="s">
        <v>419</v>
      </c>
      <c r="D63" s="29" t="s">
        <v>286</v>
      </c>
      <c r="E63" s="29" t="s">
        <v>420</v>
      </c>
      <c r="F63" s="12">
        <v>41002</v>
      </c>
      <c r="G63" s="208" t="s">
        <v>3570</v>
      </c>
      <c r="H63" s="216" t="s">
        <v>3570</v>
      </c>
      <c r="I63" s="216" t="s">
        <v>3570</v>
      </c>
      <c r="J63" s="11" t="s">
        <v>5</v>
      </c>
      <c r="K63" s="13">
        <v>7</v>
      </c>
      <c r="L63" s="14">
        <v>17.5</v>
      </c>
      <c r="M63" s="550">
        <f t="shared" si="0"/>
        <v>53.846153846153847</v>
      </c>
      <c r="N63" s="15" t="s">
        <v>2691</v>
      </c>
      <c r="O63" s="11" t="s">
        <v>6</v>
      </c>
      <c r="P63" s="2"/>
      <c r="Q63" s="2"/>
      <c r="R63" s="2"/>
      <c r="S63" s="2"/>
      <c r="T63" s="2"/>
      <c r="U63" s="2"/>
      <c r="V63" s="2"/>
      <c r="W63" s="2"/>
      <c r="X63" s="2"/>
    </row>
    <row r="64" spans="1:24" ht="15.6">
      <c r="A64" s="519">
        <v>53</v>
      </c>
      <c r="B64" s="11" t="s">
        <v>567</v>
      </c>
      <c r="C64" s="10" t="s">
        <v>308</v>
      </c>
      <c r="D64" s="10"/>
      <c r="E64" s="10"/>
      <c r="F64" s="21"/>
      <c r="G64" s="210"/>
      <c r="H64" s="219"/>
      <c r="I64" s="219"/>
      <c r="J64" s="11" t="s">
        <v>3571</v>
      </c>
      <c r="K64" s="13">
        <v>7</v>
      </c>
      <c r="L64" s="32">
        <v>17</v>
      </c>
      <c r="M64" s="550">
        <f t="shared" si="0"/>
        <v>52.307692307692307</v>
      </c>
      <c r="N64" s="15" t="s">
        <v>2691</v>
      </c>
      <c r="O64" s="11" t="s">
        <v>3572</v>
      </c>
      <c r="P64" s="2"/>
      <c r="Q64" s="2"/>
      <c r="R64" s="2"/>
      <c r="S64" s="2"/>
      <c r="T64" s="2"/>
      <c r="U64" s="2"/>
      <c r="V64" s="2"/>
      <c r="W64" s="2"/>
      <c r="X64" s="2"/>
    </row>
    <row r="65" spans="1:24" ht="15.6" hidden="1">
      <c r="A65" s="519">
        <v>54</v>
      </c>
      <c r="B65" s="11" t="s">
        <v>567</v>
      </c>
      <c r="C65" s="11" t="s">
        <v>202</v>
      </c>
      <c r="D65" s="11" t="s">
        <v>203</v>
      </c>
      <c r="E65" s="11" t="s">
        <v>204</v>
      </c>
      <c r="F65" s="20">
        <v>41156</v>
      </c>
      <c r="G65" s="208" t="s">
        <v>3570</v>
      </c>
      <c r="H65" s="216" t="s">
        <v>3570</v>
      </c>
      <c r="I65" s="216" t="s">
        <v>3570</v>
      </c>
      <c r="J65" s="11" t="s">
        <v>3576</v>
      </c>
      <c r="K65" s="21">
        <v>7</v>
      </c>
      <c r="L65" s="32">
        <v>17</v>
      </c>
      <c r="M65" s="550">
        <f t="shared" si="0"/>
        <v>52.307692307692307</v>
      </c>
      <c r="N65" s="15" t="s">
        <v>2691</v>
      </c>
      <c r="O65" s="11" t="s">
        <v>3577</v>
      </c>
      <c r="P65" s="2"/>
      <c r="Q65" s="2"/>
      <c r="R65" s="2"/>
      <c r="S65" s="2"/>
      <c r="T65" s="2"/>
      <c r="U65" s="2"/>
      <c r="V65" s="2"/>
      <c r="W65" s="2"/>
      <c r="X65" s="2"/>
    </row>
    <row r="66" spans="1:24" ht="15.6" hidden="1">
      <c r="A66" s="519">
        <v>55</v>
      </c>
      <c r="B66" s="11" t="s">
        <v>567</v>
      </c>
      <c r="C66" s="11" t="s">
        <v>554</v>
      </c>
      <c r="D66" s="11" t="s">
        <v>555</v>
      </c>
      <c r="E66" s="11" t="s">
        <v>556</v>
      </c>
      <c r="F66" s="20">
        <v>41312</v>
      </c>
      <c r="G66" s="208" t="s">
        <v>3570</v>
      </c>
      <c r="H66" s="216" t="s">
        <v>3570</v>
      </c>
      <c r="I66" s="216" t="s">
        <v>3570</v>
      </c>
      <c r="J66" s="11" t="s">
        <v>5</v>
      </c>
      <c r="K66" s="21">
        <v>7</v>
      </c>
      <c r="L66" s="32">
        <v>17</v>
      </c>
      <c r="M66" s="550">
        <f t="shared" si="0"/>
        <v>52.307692307692307</v>
      </c>
      <c r="N66" s="15" t="s">
        <v>2691</v>
      </c>
      <c r="O66" s="11" t="s">
        <v>6</v>
      </c>
      <c r="P66" s="2"/>
      <c r="Q66" s="2"/>
      <c r="R66" s="2"/>
      <c r="S66" s="2"/>
      <c r="T66" s="2"/>
      <c r="U66" s="2"/>
      <c r="V66" s="2"/>
      <c r="W66" s="2"/>
      <c r="X66" s="2"/>
    </row>
    <row r="67" spans="1:24" ht="15.6">
      <c r="A67" s="519">
        <v>56</v>
      </c>
      <c r="B67" s="11" t="s">
        <v>567</v>
      </c>
      <c r="C67" s="11" t="s">
        <v>540</v>
      </c>
      <c r="D67" s="11"/>
      <c r="E67" s="11"/>
      <c r="F67" s="12"/>
      <c r="G67" s="208"/>
      <c r="H67" s="216"/>
      <c r="I67" s="216"/>
      <c r="J67" s="11" t="s">
        <v>3571</v>
      </c>
      <c r="K67" s="13">
        <v>7</v>
      </c>
      <c r="L67" s="14">
        <v>16.5</v>
      </c>
      <c r="M67" s="550">
        <f t="shared" si="0"/>
        <v>50.769230769230766</v>
      </c>
      <c r="N67" s="15" t="s">
        <v>2691</v>
      </c>
      <c r="O67" s="11" t="s">
        <v>3572</v>
      </c>
      <c r="P67" s="2"/>
      <c r="Q67" s="2"/>
      <c r="R67" s="2"/>
      <c r="S67" s="2"/>
      <c r="T67" s="2"/>
      <c r="U67" s="2"/>
      <c r="V67" s="2"/>
      <c r="W67" s="2"/>
      <c r="X67" s="2"/>
    </row>
    <row r="68" spans="1:24" ht="15.6" hidden="1">
      <c r="A68" s="519">
        <v>57</v>
      </c>
      <c r="B68" s="11" t="s">
        <v>567</v>
      </c>
      <c r="C68" s="11" t="s">
        <v>101</v>
      </c>
      <c r="D68" s="11" t="s">
        <v>102</v>
      </c>
      <c r="E68" s="11" t="s">
        <v>103</v>
      </c>
      <c r="F68" s="20">
        <v>40943</v>
      </c>
      <c r="G68" s="208" t="s">
        <v>3570</v>
      </c>
      <c r="H68" s="216" t="s">
        <v>3570</v>
      </c>
      <c r="I68" s="216" t="s">
        <v>73</v>
      </c>
      <c r="J68" s="11" t="s">
        <v>74</v>
      </c>
      <c r="K68" s="13">
        <v>7</v>
      </c>
      <c r="L68" s="14">
        <v>16.5</v>
      </c>
      <c r="M68" s="550">
        <f t="shared" si="0"/>
        <v>50.769230769230766</v>
      </c>
      <c r="N68" s="15" t="s">
        <v>2691</v>
      </c>
      <c r="O68" s="11" t="s">
        <v>75</v>
      </c>
      <c r="P68" s="2"/>
      <c r="Q68" s="2"/>
      <c r="R68" s="2"/>
      <c r="S68" s="2"/>
      <c r="T68" s="2"/>
      <c r="U68" s="2"/>
      <c r="V68" s="2"/>
      <c r="W68" s="2"/>
      <c r="X68" s="2"/>
    </row>
    <row r="69" spans="1:24" ht="15.6" hidden="1">
      <c r="A69" s="519">
        <v>58</v>
      </c>
      <c r="B69" s="11" t="s">
        <v>567</v>
      </c>
      <c r="C69" s="11" t="s">
        <v>297</v>
      </c>
      <c r="D69" s="11" t="s">
        <v>29</v>
      </c>
      <c r="E69" s="11" t="s">
        <v>298</v>
      </c>
      <c r="F69" s="12">
        <v>41229</v>
      </c>
      <c r="G69" s="208" t="s">
        <v>3570</v>
      </c>
      <c r="H69" s="216" t="s">
        <v>3570</v>
      </c>
      <c r="I69" s="216" t="s">
        <v>3570</v>
      </c>
      <c r="J69" s="16" t="s">
        <v>299</v>
      </c>
      <c r="K69" s="13">
        <v>7</v>
      </c>
      <c r="L69" s="14">
        <v>16.5</v>
      </c>
      <c r="M69" s="550">
        <f t="shared" si="0"/>
        <v>50.769230769230766</v>
      </c>
      <c r="N69" s="15" t="s">
        <v>2691</v>
      </c>
      <c r="O69" s="11" t="s">
        <v>300</v>
      </c>
      <c r="P69" s="2"/>
      <c r="Q69" s="2"/>
      <c r="R69" s="2"/>
      <c r="S69" s="2"/>
      <c r="T69" s="2"/>
      <c r="U69" s="2"/>
      <c r="V69" s="2"/>
      <c r="W69" s="2"/>
      <c r="X69" s="2"/>
    </row>
    <row r="70" spans="1:24" ht="15.6">
      <c r="A70" s="519">
        <v>59</v>
      </c>
      <c r="B70" s="11" t="s">
        <v>567</v>
      </c>
      <c r="C70" s="11" t="s">
        <v>310</v>
      </c>
      <c r="D70" s="11"/>
      <c r="E70" s="11"/>
      <c r="F70" s="12"/>
      <c r="G70" s="208"/>
      <c r="H70" s="216"/>
      <c r="I70" s="216"/>
      <c r="J70" s="33" t="s">
        <v>3571</v>
      </c>
      <c r="K70" s="13">
        <v>7</v>
      </c>
      <c r="L70" s="14">
        <v>16.5</v>
      </c>
      <c r="M70" s="550">
        <f t="shared" si="0"/>
        <v>50.769230769230766</v>
      </c>
      <c r="N70" s="15" t="s">
        <v>2691</v>
      </c>
      <c r="O70" s="11" t="s">
        <v>3572</v>
      </c>
      <c r="P70" s="2"/>
      <c r="Q70" s="2"/>
      <c r="R70" s="2"/>
      <c r="S70" s="2"/>
      <c r="T70" s="2"/>
      <c r="U70" s="2"/>
      <c r="V70" s="2"/>
      <c r="W70" s="2"/>
      <c r="X70" s="2"/>
    </row>
    <row r="71" spans="1:24" ht="15.6" hidden="1">
      <c r="A71" s="519">
        <v>60</v>
      </c>
      <c r="B71" s="11" t="s">
        <v>567</v>
      </c>
      <c r="C71" s="11" t="s">
        <v>28</v>
      </c>
      <c r="D71" s="11" t="s">
        <v>29</v>
      </c>
      <c r="E71" s="11" t="s">
        <v>30</v>
      </c>
      <c r="F71" s="19">
        <v>40951</v>
      </c>
      <c r="G71" s="208" t="s">
        <v>3570</v>
      </c>
      <c r="H71" s="216" t="s">
        <v>3570</v>
      </c>
      <c r="I71" s="216" t="s">
        <v>3570</v>
      </c>
      <c r="J71" s="11" t="s">
        <v>31</v>
      </c>
      <c r="K71" s="13">
        <v>7</v>
      </c>
      <c r="L71" s="14">
        <v>16.5</v>
      </c>
      <c r="M71" s="550">
        <f t="shared" si="0"/>
        <v>50.769230769230766</v>
      </c>
      <c r="N71" s="15" t="s">
        <v>2691</v>
      </c>
      <c r="O71" s="11" t="s">
        <v>32</v>
      </c>
      <c r="P71" s="2"/>
      <c r="Q71" s="2"/>
      <c r="R71" s="2"/>
      <c r="S71" s="2"/>
      <c r="T71" s="2"/>
      <c r="U71" s="2"/>
      <c r="V71" s="2"/>
      <c r="W71" s="2"/>
      <c r="X71" s="2"/>
    </row>
    <row r="72" spans="1:24" ht="15.6" hidden="1">
      <c r="A72" s="519">
        <v>61</v>
      </c>
      <c r="B72" s="11" t="s">
        <v>567</v>
      </c>
      <c r="C72" s="11" t="s">
        <v>13</v>
      </c>
      <c r="D72" s="11" t="s">
        <v>14</v>
      </c>
      <c r="E72" s="11" t="s">
        <v>15</v>
      </c>
      <c r="F72" s="12">
        <v>40897</v>
      </c>
      <c r="G72" s="208" t="s">
        <v>3570</v>
      </c>
      <c r="H72" s="216" t="s">
        <v>3570</v>
      </c>
      <c r="I72" s="216" t="s">
        <v>3570</v>
      </c>
      <c r="J72" s="11" t="s">
        <v>16</v>
      </c>
      <c r="K72" s="13">
        <v>7</v>
      </c>
      <c r="L72" s="14">
        <v>16.5</v>
      </c>
      <c r="M72" s="550">
        <f t="shared" si="0"/>
        <v>50.769230769230766</v>
      </c>
      <c r="N72" s="15" t="s">
        <v>2691</v>
      </c>
      <c r="O72" s="11" t="s">
        <v>17</v>
      </c>
      <c r="P72" s="2"/>
      <c r="Q72" s="2"/>
      <c r="R72" s="2"/>
      <c r="S72" s="2"/>
      <c r="T72" s="2"/>
      <c r="U72" s="2"/>
      <c r="V72" s="2"/>
      <c r="W72" s="2"/>
      <c r="X72" s="2"/>
    </row>
    <row r="73" spans="1:24" ht="15.6" hidden="1">
      <c r="A73" s="519">
        <v>62</v>
      </c>
      <c r="B73" s="11" t="s">
        <v>567</v>
      </c>
      <c r="C73" s="11" t="s">
        <v>166</v>
      </c>
      <c r="D73" s="11" t="s">
        <v>82</v>
      </c>
      <c r="E73" s="11" t="s">
        <v>167</v>
      </c>
      <c r="F73" s="12">
        <v>41227</v>
      </c>
      <c r="G73" s="208" t="s">
        <v>3570</v>
      </c>
      <c r="H73" s="216" t="s">
        <v>3570</v>
      </c>
      <c r="I73" s="216" t="s">
        <v>3570</v>
      </c>
      <c r="J73" s="11" t="s">
        <v>113</v>
      </c>
      <c r="K73" s="13">
        <v>7</v>
      </c>
      <c r="L73" s="14">
        <v>16.5</v>
      </c>
      <c r="M73" s="550">
        <f t="shared" si="0"/>
        <v>50.769230769230766</v>
      </c>
      <c r="N73" s="15" t="s">
        <v>2691</v>
      </c>
      <c r="O73" s="11" t="s">
        <v>114</v>
      </c>
      <c r="P73" s="2"/>
      <c r="Q73" s="2"/>
      <c r="R73" s="2"/>
      <c r="S73" s="2"/>
      <c r="T73" s="2"/>
      <c r="U73" s="2"/>
      <c r="V73" s="2"/>
      <c r="W73" s="2"/>
      <c r="X73" s="2"/>
    </row>
    <row r="74" spans="1:24" ht="15.6" hidden="1">
      <c r="A74" s="519">
        <v>63</v>
      </c>
      <c r="B74" s="11" t="s">
        <v>567</v>
      </c>
      <c r="C74" s="11" t="s">
        <v>269</v>
      </c>
      <c r="D74" s="11" t="s">
        <v>270</v>
      </c>
      <c r="E74" s="11" t="s">
        <v>65</v>
      </c>
      <c r="F74" s="12">
        <v>41008</v>
      </c>
      <c r="G74" s="208" t="s">
        <v>3570</v>
      </c>
      <c r="H74" s="216" t="s">
        <v>3570</v>
      </c>
      <c r="I74" s="216" t="s">
        <v>3570</v>
      </c>
      <c r="J74" s="11" t="s">
        <v>271</v>
      </c>
      <c r="K74" s="13">
        <v>7</v>
      </c>
      <c r="L74" s="28">
        <v>16.5</v>
      </c>
      <c r="M74" s="550">
        <f t="shared" si="0"/>
        <v>50.769230769230766</v>
      </c>
      <c r="N74" s="15" t="s">
        <v>2691</v>
      </c>
      <c r="O74" s="11" t="s">
        <v>272</v>
      </c>
      <c r="P74" s="2"/>
      <c r="Q74" s="2"/>
      <c r="R74" s="2"/>
      <c r="S74" s="2"/>
      <c r="T74" s="2"/>
      <c r="U74" s="2"/>
      <c r="V74" s="2"/>
      <c r="W74" s="2"/>
      <c r="X74" s="2"/>
    </row>
    <row r="75" spans="1:24" ht="15.6" hidden="1">
      <c r="A75" s="519">
        <v>64</v>
      </c>
      <c r="B75" s="11" t="s">
        <v>567</v>
      </c>
      <c r="C75" s="11" t="s">
        <v>63</v>
      </c>
      <c r="D75" s="11" t="s">
        <v>64</v>
      </c>
      <c r="E75" s="11" t="s">
        <v>65</v>
      </c>
      <c r="F75" s="20">
        <v>41232</v>
      </c>
      <c r="G75" s="208" t="s">
        <v>3570</v>
      </c>
      <c r="H75" s="216" t="s">
        <v>3570</v>
      </c>
      <c r="I75" s="216" t="s">
        <v>3570</v>
      </c>
      <c r="J75" s="11" t="s">
        <v>5</v>
      </c>
      <c r="K75" s="21">
        <v>7</v>
      </c>
      <c r="L75" s="14">
        <v>16.5</v>
      </c>
      <c r="M75" s="550">
        <f t="shared" si="0"/>
        <v>50.769230769230766</v>
      </c>
      <c r="N75" s="15" t="s">
        <v>2691</v>
      </c>
      <c r="O75" s="11" t="s">
        <v>6</v>
      </c>
      <c r="P75" s="2"/>
      <c r="Q75" s="2"/>
      <c r="R75" s="2"/>
      <c r="S75" s="2"/>
      <c r="T75" s="2"/>
      <c r="U75" s="2"/>
      <c r="V75" s="2"/>
      <c r="W75" s="2"/>
      <c r="X75" s="2"/>
    </row>
    <row r="76" spans="1:24" ht="15.6" hidden="1">
      <c r="A76" s="519">
        <v>65</v>
      </c>
      <c r="B76" s="11" t="s">
        <v>567</v>
      </c>
      <c r="C76" s="11" t="s">
        <v>507</v>
      </c>
      <c r="D76" s="11" t="s">
        <v>56</v>
      </c>
      <c r="E76" s="11" t="s">
        <v>77</v>
      </c>
      <c r="F76" s="12">
        <v>41070</v>
      </c>
      <c r="G76" s="209" t="s">
        <v>3570</v>
      </c>
      <c r="H76" s="217" t="s">
        <v>3570</v>
      </c>
      <c r="I76" s="217" t="s">
        <v>3570</v>
      </c>
      <c r="J76" s="11" t="s">
        <v>5</v>
      </c>
      <c r="K76" s="13">
        <v>7</v>
      </c>
      <c r="L76" s="14">
        <v>16.5</v>
      </c>
      <c r="M76" s="550">
        <f t="shared" si="0"/>
        <v>50.769230769230766</v>
      </c>
      <c r="N76" s="15" t="s">
        <v>2691</v>
      </c>
      <c r="O76" s="11" t="s">
        <v>6</v>
      </c>
      <c r="P76" s="2"/>
      <c r="Q76" s="2"/>
      <c r="R76" s="2"/>
      <c r="S76" s="2"/>
      <c r="T76" s="2"/>
      <c r="U76" s="2"/>
      <c r="V76" s="2"/>
      <c r="W76" s="2"/>
      <c r="X76" s="2"/>
    </row>
    <row r="77" spans="1:24" ht="15.6" hidden="1">
      <c r="A77" s="519">
        <v>66</v>
      </c>
      <c r="B77" s="11" t="s">
        <v>567</v>
      </c>
      <c r="C77" s="11" t="s">
        <v>305</v>
      </c>
      <c r="D77" s="11" t="s">
        <v>306</v>
      </c>
      <c r="E77" s="11" t="s">
        <v>307</v>
      </c>
      <c r="F77" s="12">
        <v>41138</v>
      </c>
      <c r="G77" s="208"/>
      <c r="H77" s="216"/>
      <c r="I77" s="216"/>
      <c r="J77" s="11" t="s">
        <v>236</v>
      </c>
      <c r="K77" s="13">
        <v>7</v>
      </c>
      <c r="L77" s="28">
        <v>16.5</v>
      </c>
      <c r="M77" s="550">
        <f t="shared" ref="M77:M140" si="1">$L77*100/32.5</f>
        <v>50.769230769230766</v>
      </c>
      <c r="N77" s="15" t="s">
        <v>2691</v>
      </c>
      <c r="O77" s="11" t="s">
        <v>237</v>
      </c>
      <c r="P77" s="2"/>
      <c r="Q77" s="2"/>
      <c r="R77" s="2"/>
      <c r="S77" s="2"/>
      <c r="T77" s="2"/>
      <c r="U77" s="2"/>
      <c r="V77" s="2"/>
      <c r="W77" s="2"/>
      <c r="X77" s="2"/>
    </row>
    <row r="78" spans="1:24" ht="15.6" hidden="1">
      <c r="A78" s="519">
        <v>67</v>
      </c>
      <c r="B78" s="11" t="s">
        <v>567</v>
      </c>
      <c r="C78" s="30" t="s">
        <v>277</v>
      </c>
      <c r="D78" s="30" t="s">
        <v>10</v>
      </c>
      <c r="E78" s="30" t="s">
        <v>278</v>
      </c>
      <c r="F78" s="31">
        <v>41052</v>
      </c>
      <c r="G78" s="208" t="s">
        <v>3570</v>
      </c>
      <c r="H78" s="216" t="s">
        <v>3570</v>
      </c>
      <c r="I78" s="216" t="s">
        <v>3570</v>
      </c>
      <c r="J78" s="11" t="s">
        <v>279</v>
      </c>
      <c r="K78" s="13">
        <v>7</v>
      </c>
      <c r="L78" s="14">
        <v>16.5</v>
      </c>
      <c r="M78" s="550">
        <f t="shared" si="1"/>
        <v>50.769230769230766</v>
      </c>
      <c r="N78" s="15" t="s">
        <v>2691</v>
      </c>
      <c r="O78" s="11" t="s">
        <v>280</v>
      </c>
      <c r="P78" s="2"/>
      <c r="Q78" s="2"/>
      <c r="R78" s="2"/>
      <c r="S78" s="2"/>
      <c r="T78" s="2"/>
      <c r="U78" s="2"/>
      <c r="V78" s="2"/>
      <c r="W78" s="2"/>
      <c r="X78" s="2"/>
    </row>
    <row r="79" spans="1:24" ht="15.6" hidden="1">
      <c r="A79" s="519">
        <v>68</v>
      </c>
      <c r="B79" s="11" t="s">
        <v>567</v>
      </c>
      <c r="C79" s="10" t="s">
        <v>471</v>
      </c>
      <c r="D79" s="10" t="s">
        <v>472</v>
      </c>
      <c r="E79" s="10" t="s">
        <v>473</v>
      </c>
      <c r="F79" s="27">
        <v>41168</v>
      </c>
      <c r="G79" s="208" t="s">
        <v>3570</v>
      </c>
      <c r="H79" s="216" t="s">
        <v>3570</v>
      </c>
      <c r="I79" s="216" t="s">
        <v>3570</v>
      </c>
      <c r="J79" s="10" t="s">
        <v>50</v>
      </c>
      <c r="K79" s="21">
        <v>7</v>
      </c>
      <c r="L79" s="32">
        <v>16.5</v>
      </c>
      <c r="M79" s="550">
        <f t="shared" si="1"/>
        <v>50.769230769230766</v>
      </c>
      <c r="N79" s="15" t="s">
        <v>2691</v>
      </c>
      <c r="O79" s="10" t="s">
        <v>51</v>
      </c>
      <c r="P79" s="2"/>
      <c r="Q79" s="2"/>
      <c r="R79" s="2"/>
      <c r="S79" s="2"/>
      <c r="T79" s="2"/>
      <c r="U79" s="2"/>
      <c r="V79" s="2"/>
      <c r="W79" s="2"/>
      <c r="X79" s="2"/>
    </row>
    <row r="80" spans="1:24" ht="15.6" hidden="1">
      <c r="A80" s="519">
        <v>69</v>
      </c>
      <c r="B80" s="11" t="s">
        <v>567</v>
      </c>
      <c r="C80" s="11" t="s">
        <v>163</v>
      </c>
      <c r="D80" s="11" t="s">
        <v>164</v>
      </c>
      <c r="E80" s="11" t="s">
        <v>165</v>
      </c>
      <c r="F80" s="12">
        <v>41057</v>
      </c>
      <c r="G80" s="208" t="s">
        <v>3570</v>
      </c>
      <c r="H80" s="216" t="s">
        <v>3570</v>
      </c>
      <c r="I80" s="216" t="s">
        <v>3570</v>
      </c>
      <c r="J80" s="11" t="s">
        <v>3597</v>
      </c>
      <c r="K80" s="13">
        <v>7</v>
      </c>
      <c r="L80" s="14">
        <v>16.5</v>
      </c>
      <c r="M80" s="550">
        <f t="shared" si="1"/>
        <v>50.769230769230766</v>
      </c>
      <c r="N80" s="15" t="s">
        <v>2691</v>
      </c>
      <c r="O80" s="11" t="s">
        <v>54</v>
      </c>
      <c r="P80" s="2"/>
      <c r="Q80" s="2"/>
      <c r="R80" s="2"/>
      <c r="S80" s="2"/>
      <c r="T80" s="2"/>
      <c r="U80" s="2"/>
      <c r="V80" s="2"/>
      <c r="W80" s="2"/>
      <c r="X80" s="2"/>
    </row>
    <row r="81" spans="1:24" ht="15.6" hidden="1">
      <c r="A81" s="519">
        <v>70</v>
      </c>
      <c r="B81" s="11" t="s">
        <v>567</v>
      </c>
      <c r="C81" s="11" t="s">
        <v>405</v>
      </c>
      <c r="D81" s="11" t="s">
        <v>406</v>
      </c>
      <c r="E81" s="11" t="s">
        <v>407</v>
      </c>
      <c r="F81" s="20">
        <v>41076</v>
      </c>
      <c r="G81" s="208" t="s">
        <v>3570</v>
      </c>
      <c r="H81" s="216" t="s">
        <v>3570</v>
      </c>
      <c r="I81" s="216" t="s">
        <v>3570</v>
      </c>
      <c r="J81" s="11" t="s">
        <v>299</v>
      </c>
      <c r="K81" s="21">
        <v>7</v>
      </c>
      <c r="L81" s="37">
        <v>16</v>
      </c>
      <c r="M81" s="550">
        <f t="shared" si="1"/>
        <v>49.230769230769234</v>
      </c>
      <c r="N81" s="15" t="s">
        <v>3609</v>
      </c>
      <c r="O81" s="11" t="s">
        <v>300</v>
      </c>
      <c r="P81" s="2"/>
      <c r="Q81" s="2"/>
      <c r="R81" s="2"/>
      <c r="S81" s="2"/>
      <c r="T81" s="2"/>
      <c r="U81" s="2"/>
      <c r="V81" s="2"/>
      <c r="W81" s="2"/>
      <c r="X81" s="2"/>
    </row>
    <row r="82" spans="1:24" ht="15.6">
      <c r="A82" s="519">
        <v>71</v>
      </c>
      <c r="B82" s="11" t="s">
        <v>567</v>
      </c>
      <c r="C82" s="11" t="s">
        <v>238</v>
      </c>
      <c r="D82" s="11"/>
      <c r="E82" s="11"/>
      <c r="F82" s="12"/>
      <c r="G82" s="208"/>
      <c r="H82" s="216"/>
      <c r="I82" s="216"/>
      <c r="J82" s="33" t="s">
        <v>3571</v>
      </c>
      <c r="K82" s="13">
        <v>7</v>
      </c>
      <c r="L82" s="14">
        <v>16</v>
      </c>
      <c r="M82" s="550">
        <f t="shared" si="1"/>
        <v>49.230769230769234</v>
      </c>
      <c r="N82" s="15" t="s">
        <v>3609</v>
      </c>
      <c r="O82" s="11" t="s">
        <v>3572</v>
      </c>
      <c r="P82" s="2"/>
      <c r="Q82" s="2"/>
      <c r="R82" s="2"/>
      <c r="S82" s="2"/>
      <c r="T82" s="2"/>
      <c r="U82" s="2"/>
      <c r="V82" s="2"/>
      <c r="W82" s="2"/>
      <c r="X82" s="2"/>
    </row>
    <row r="83" spans="1:24" ht="15.6" hidden="1">
      <c r="A83" s="519">
        <v>72</v>
      </c>
      <c r="B83" s="11" t="s">
        <v>567</v>
      </c>
      <c r="C83" s="10" t="s">
        <v>2</v>
      </c>
      <c r="D83" s="10" t="s">
        <v>3</v>
      </c>
      <c r="E83" s="39" t="s">
        <v>4</v>
      </c>
      <c r="F83" s="27">
        <v>40926</v>
      </c>
      <c r="G83" s="208" t="s">
        <v>3570</v>
      </c>
      <c r="H83" s="216" t="s">
        <v>3570</v>
      </c>
      <c r="I83" s="216" t="s">
        <v>3570</v>
      </c>
      <c r="J83" s="10" t="s">
        <v>5</v>
      </c>
      <c r="K83" s="13">
        <v>7</v>
      </c>
      <c r="L83" s="32">
        <v>16</v>
      </c>
      <c r="M83" s="550">
        <f t="shared" si="1"/>
        <v>49.230769230769234</v>
      </c>
      <c r="N83" s="15" t="s">
        <v>3609</v>
      </c>
      <c r="O83" s="10" t="s">
        <v>6</v>
      </c>
      <c r="P83" s="2"/>
      <c r="Q83" s="2"/>
      <c r="R83" s="2"/>
      <c r="S83" s="2"/>
      <c r="T83" s="2"/>
      <c r="U83" s="2"/>
      <c r="V83" s="2"/>
      <c r="W83" s="2"/>
      <c r="X83" s="2"/>
    </row>
    <row r="84" spans="1:24" ht="15.6" hidden="1">
      <c r="A84" s="519">
        <v>73</v>
      </c>
      <c r="B84" s="11" t="s">
        <v>567</v>
      </c>
      <c r="C84" s="38" t="s">
        <v>353</v>
      </c>
      <c r="D84" s="39" t="s">
        <v>3568</v>
      </c>
      <c r="E84" s="16" t="s">
        <v>222</v>
      </c>
      <c r="F84" s="12">
        <v>40986</v>
      </c>
      <c r="G84" s="208" t="s">
        <v>3570</v>
      </c>
      <c r="H84" s="216" t="s">
        <v>3570</v>
      </c>
      <c r="I84" s="216" t="s">
        <v>3570</v>
      </c>
      <c r="J84" s="11" t="s">
        <v>68</v>
      </c>
      <c r="K84" s="13">
        <v>7</v>
      </c>
      <c r="L84" s="40">
        <v>16</v>
      </c>
      <c r="M84" s="550">
        <f t="shared" si="1"/>
        <v>49.230769230769234</v>
      </c>
      <c r="N84" s="15" t="s">
        <v>3609</v>
      </c>
      <c r="O84" s="11" t="s">
        <v>69</v>
      </c>
      <c r="P84" s="2"/>
      <c r="Q84" s="2"/>
      <c r="R84" s="2"/>
      <c r="S84" s="2"/>
      <c r="T84" s="2"/>
      <c r="U84" s="2"/>
      <c r="V84" s="2"/>
      <c r="W84" s="2"/>
      <c r="X84" s="2"/>
    </row>
    <row r="85" spans="1:24" ht="15.6">
      <c r="A85" s="519">
        <v>74</v>
      </c>
      <c r="B85" s="11" t="s">
        <v>567</v>
      </c>
      <c r="C85" s="11" t="s">
        <v>168</v>
      </c>
      <c r="D85" s="11"/>
      <c r="E85" s="11"/>
      <c r="F85" s="12"/>
      <c r="G85" s="208"/>
      <c r="H85" s="216"/>
      <c r="I85" s="216"/>
      <c r="J85" s="11" t="s">
        <v>3571</v>
      </c>
      <c r="K85" s="13">
        <v>7</v>
      </c>
      <c r="L85" s="14">
        <v>16</v>
      </c>
      <c r="M85" s="550">
        <f t="shared" si="1"/>
        <v>49.230769230769234</v>
      </c>
      <c r="N85" s="15" t="s">
        <v>3609</v>
      </c>
      <c r="O85" s="11" t="s">
        <v>3572</v>
      </c>
      <c r="P85" s="2"/>
      <c r="Q85" s="2"/>
      <c r="R85" s="2"/>
      <c r="S85" s="2"/>
      <c r="T85" s="2"/>
      <c r="U85" s="2"/>
      <c r="V85" s="2"/>
      <c r="W85" s="2"/>
      <c r="X85" s="2"/>
    </row>
    <row r="86" spans="1:24" ht="15.6" hidden="1">
      <c r="A86" s="519">
        <v>75</v>
      </c>
      <c r="B86" s="11" t="s">
        <v>567</v>
      </c>
      <c r="C86" s="11" t="s">
        <v>493</v>
      </c>
      <c r="D86" s="11" t="s">
        <v>494</v>
      </c>
      <c r="E86" s="11" t="s">
        <v>207</v>
      </c>
      <c r="F86" s="27">
        <v>2012</v>
      </c>
      <c r="G86" s="208"/>
      <c r="H86" s="216"/>
      <c r="I86" s="216"/>
      <c r="J86" s="11" t="s">
        <v>322</v>
      </c>
      <c r="K86" s="13">
        <v>7</v>
      </c>
      <c r="L86" s="28">
        <v>16</v>
      </c>
      <c r="M86" s="550">
        <f t="shared" si="1"/>
        <v>49.230769230769234</v>
      </c>
      <c r="N86" s="15" t="s">
        <v>3609</v>
      </c>
      <c r="O86" s="11" t="s">
        <v>323</v>
      </c>
      <c r="P86" s="2"/>
      <c r="Q86" s="2"/>
      <c r="R86" s="2"/>
      <c r="S86" s="2"/>
      <c r="T86" s="2"/>
      <c r="U86" s="2"/>
      <c r="V86" s="2"/>
      <c r="W86" s="2"/>
      <c r="X86" s="2"/>
    </row>
    <row r="87" spans="1:24" ht="15.6">
      <c r="A87" s="519">
        <v>76</v>
      </c>
      <c r="B87" s="11" t="s">
        <v>567</v>
      </c>
      <c r="C87" s="11" t="s">
        <v>3599</v>
      </c>
      <c r="D87" s="11"/>
      <c r="E87" s="11"/>
      <c r="F87" s="12"/>
      <c r="G87" s="208"/>
      <c r="H87" s="216"/>
      <c r="I87" s="216"/>
      <c r="J87" s="11" t="s">
        <v>3571</v>
      </c>
      <c r="K87" s="13">
        <v>7</v>
      </c>
      <c r="L87" s="14">
        <v>16</v>
      </c>
      <c r="M87" s="550">
        <f t="shared" si="1"/>
        <v>49.230769230769234</v>
      </c>
      <c r="N87" s="15" t="s">
        <v>3609</v>
      </c>
      <c r="O87" s="11" t="s">
        <v>3572</v>
      </c>
      <c r="P87" s="2"/>
      <c r="Q87" s="2"/>
      <c r="R87" s="2"/>
      <c r="S87" s="2"/>
      <c r="T87" s="2"/>
      <c r="U87" s="2"/>
      <c r="V87" s="2"/>
      <c r="W87" s="2"/>
      <c r="X87" s="2"/>
    </row>
    <row r="88" spans="1:24" ht="15.6" hidden="1">
      <c r="A88" s="519">
        <v>77</v>
      </c>
      <c r="B88" s="11" t="s">
        <v>567</v>
      </c>
      <c r="C88" s="11" t="s">
        <v>296</v>
      </c>
      <c r="D88" s="11" t="s">
        <v>242</v>
      </c>
      <c r="E88" s="11" t="s">
        <v>165</v>
      </c>
      <c r="F88" s="12">
        <v>41150</v>
      </c>
      <c r="G88" s="208" t="s">
        <v>3570</v>
      </c>
      <c r="H88" s="216" t="s">
        <v>3570</v>
      </c>
      <c r="I88" s="216" t="s">
        <v>3570</v>
      </c>
      <c r="J88" s="11" t="s">
        <v>294</v>
      </c>
      <c r="K88" s="13">
        <v>7</v>
      </c>
      <c r="L88" s="14">
        <v>16</v>
      </c>
      <c r="M88" s="550">
        <f t="shared" si="1"/>
        <v>49.230769230769234</v>
      </c>
      <c r="N88" s="15" t="s">
        <v>3609</v>
      </c>
      <c r="O88" s="11" t="s">
        <v>295</v>
      </c>
      <c r="P88" s="2"/>
      <c r="Q88" s="2"/>
      <c r="R88" s="2"/>
      <c r="S88" s="2"/>
      <c r="T88" s="2"/>
      <c r="U88" s="2"/>
      <c r="V88" s="2"/>
      <c r="W88" s="2"/>
      <c r="X88" s="2"/>
    </row>
    <row r="89" spans="1:24" ht="15.6" hidden="1">
      <c r="A89" s="519">
        <v>78</v>
      </c>
      <c r="B89" s="11" t="s">
        <v>567</v>
      </c>
      <c r="C89" s="10" t="s">
        <v>132</v>
      </c>
      <c r="D89" s="10" t="s">
        <v>34</v>
      </c>
      <c r="E89" s="10" t="s">
        <v>133</v>
      </c>
      <c r="F89" s="27">
        <v>41099</v>
      </c>
      <c r="G89" s="208" t="s">
        <v>3570</v>
      </c>
      <c r="H89" s="216" t="s">
        <v>3570</v>
      </c>
      <c r="I89" s="216" t="s">
        <v>3570</v>
      </c>
      <c r="J89" s="11" t="s">
        <v>25</v>
      </c>
      <c r="K89" s="13">
        <v>7</v>
      </c>
      <c r="L89" s="32">
        <v>16</v>
      </c>
      <c r="M89" s="550">
        <f t="shared" si="1"/>
        <v>49.230769230769234</v>
      </c>
      <c r="N89" s="15" t="s">
        <v>3609</v>
      </c>
      <c r="O89" s="11" t="s">
        <v>26</v>
      </c>
      <c r="P89" s="2"/>
      <c r="Q89" s="2"/>
      <c r="R89" s="2"/>
      <c r="S89" s="2"/>
      <c r="T89" s="2"/>
      <c r="U89" s="2"/>
      <c r="V89" s="2"/>
      <c r="W89" s="2"/>
      <c r="X89" s="2"/>
    </row>
    <row r="90" spans="1:24" ht="15.6">
      <c r="A90" s="519">
        <v>79</v>
      </c>
      <c r="B90" s="11" t="s">
        <v>567</v>
      </c>
      <c r="C90" s="16" t="s">
        <v>256</v>
      </c>
      <c r="D90" s="16"/>
      <c r="E90" s="16"/>
      <c r="F90" s="12"/>
      <c r="G90" s="208"/>
      <c r="H90" s="216"/>
      <c r="I90" s="216"/>
      <c r="J90" s="11" t="s">
        <v>3571</v>
      </c>
      <c r="K90" s="13">
        <v>7</v>
      </c>
      <c r="L90" s="32">
        <v>16</v>
      </c>
      <c r="M90" s="550">
        <f t="shared" si="1"/>
        <v>49.230769230769234</v>
      </c>
      <c r="N90" s="15" t="s">
        <v>3609</v>
      </c>
      <c r="O90" s="11" t="s">
        <v>3572</v>
      </c>
      <c r="P90" s="2"/>
      <c r="Q90" s="2"/>
      <c r="R90" s="2"/>
      <c r="S90" s="2"/>
      <c r="T90" s="2"/>
      <c r="U90" s="2"/>
      <c r="V90" s="2"/>
      <c r="W90" s="2"/>
      <c r="X90" s="2"/>
    </row>
    <row r="91" spans="1:24" ht="15.6" hidden="1">
      <c r="A91" s="519">
        <v>80</v>
      </c>
      <c r="B91" s="11" t="s">
        <v>567</v>
      </c>
      <c r="C91" s="16" t="s">
        <v>213</v>
      </c>
      <c r="D91" s="16" t="s">
        <v>214</v>
      </c>
      <c r="E91" s="16" t="s">
        <v>215</v>
      </c>
      <c r="F91" s="12">
        <v>41285</v>
      </c>
      <c r="G91" s="208" t="s">
        <v>3570</v>
      </c>
      <c r="H91" s="216" t="s">
        <v>3570</v>
      </c>
      <c r="I91" s="216" t="s">
        <v>3570</v>
      </c>
      <c r="J91" s="11" t="s">
        <v>216</v>
      </c>
      <c r="K91" s="13">
        <v>7</v>
      </c>
      <c r="L91" s="14">
        <v>15.5</v>
      </c>
      <c r="M91" s="550">
        <f t="shared" si="1"/>
        <v>47.692307692307693</v>
      </c>
      <c r="N91" s="15" t="s">
        <v>3609</v>
      </c>
      <c r="O91" s="11" t="s">
        <v>217</v>
      </c>
      <c r="P91" s="2"/>
      <c r="Q91" s="2"/>
      <c r="R91" s="2"/>
      <c r="S91" s="2"/>
      <c r="T91" s="2"/>
      <c r="U91" s="2"/>
      <c r="V91" s="2"/>
      <c r="W91" s="2"/>
      <c r="X91" s="2"/>
    </row>
    <row r="92" spans="1:24" ht="15.6" hidden="1">
      <c r="A92" s="519">
        <v>81</v>
      </c>
      <c r="B92" s="11" t="s">
        <v>567</v>
      </c>
      <c r="C92" s="25" t="s">
        <v>431</v>
      </c>
      <c r="D92" s="10" t="s">
        <v>432</v>
      </c>
      <c r="E92" s="11" t="s">
        <v>38</v>
      </c>
      <c r="F92" s="26">
        <v>41185</v>
      </c>
      <c r="G92" s="209" t="s">
        <v>3570</v>
      </c>
      <c r="H92" s="216" t="s">
        <v>3570</v>
      </c>
      <c r="I92" s="216" t="s">
        <v>3570</v>
      </c>
      <c r="J92" s="11" t="s">
        <v>299</v>
      </c>
      <c r="K92" s="13">
        <v>7</v>
      </c>
      <c r="L92" s="14">
        <v>15.5</v>
      </c>
      <c r="M92" s="550">
        <f t="shared" si="1"/>
        <v>47.692307692307693</v>
      </c>
      <c r="N92" s="15" t="s">
        <v>3609</v>
      </c>
      <c r="O92" s="11" t="s">
        <v>300</v>
      </c>
      <c r="P92" s="2"/>
      <c r="Q92" s="2"/>
      <c r="R92" s="2"/>
      <c r="S92" s="2"/>
      <c r="T92" s="2"/>
      <c r="U92" s="2"/>
      <c r="V92" s="2"/>
      <c r="W92" s="2"/>
      <c r="X92" s="2"/>
    </row>
    <row r="93" spans="1:24" ht="15.6" hidden="1">
      <c r="A93" s="519">
        <v>82</v>
      </c>
      <c r="B93" s="11" t="s">
        <v>567</v>
      </c>
      <c r="C93" s="11" t="s">
        <v>289</v>
      </c>
      <c r="D93" s="11" t="s">
        <v>290</v>
      </c>
      <c r="E93" s="11" t="s">
        <v>38</v>
      </c>
      <c r="F93" s="12">
        <v>40977</v>
      </c>
      <c r="G93" s="208" t="s">
        <v>3570</v>
      </c>
      <c r="H93" s="216" t="s">
        <v>3570</v>
      </c>
      <c r="I93" s="216" t="s">
        <v>3570</v>
      </c>
      <c r="J93" s="11" t="s">
        <v>50</v>
      </c>
      <c r="K93" s="13">
        <v>7</v>
      </c>
      <c r="L93" s="14">
        <v>15.5</v>
      </c>
      <c r="M93" s="550">
        <f t="shared" si="1"/>
        <v>47.692307692307693</v>
      </c>
      <c r="N93" s="15" t="s">
        <v>3609</v>
      </c>
      <c r="O93" s="11" t="s">
        <v>288</v>
      </c>
      <c r="P93" s="2"/>
      <c r="Q93" s="2"/>
      <c r="R93" s="2"/>
      <c r="S93" s="2"/>
      <c r="T93" s="2"/>
      <c r="U93" s="2"/>
      <c r="V93" s="2"/>
      <c r="W93" s="2"/>
      <c r="X93" s="2"/>
    </row>
    <row r="94" spans="1:24" ht="15.6" hidden="1">
      <c r="A94" s="519">
        <v>83</v>
      </c>
      <c r="B94" s="11" t="s">
        <v>567</v>
      </c>
      <c r="C94" s="11" t="s">
        <v>106</v>
      </c>
      <c r="D94" s="11" t="s">
        <v>107</v>
      </c>
      <c r="E94" s="11" t="s">
        <v>108</v>
      </c>
      <c r="F94" s="12">
        <v>40928</v>
      </c>
      <c r="G94" s="208" t="s">
        <v>3570</v>
      </c>
      <c r="H94" s="216" t="s">
        <v>3570</v>
      </c>
      <c r="I94" s="216" t="s">
        <v>3570</v>
      </c>
      <c r="J94" s="11" t="s">
        <v>109</v>
      </c>
      <c r="K94" s="13">
        <v>7</v>
      </c>
      <c r="L94" s="14">
        <v>15.5</v>
      </c>
      <c r="M94" s="550">
        <f t="shared" si="1"/>
        <v>47.692307692307693</v>
      </c>
      <c r="N94" s="15" t="s">
        <v>3609</v>
      </c>
      <c r="O94" s="11" t="s">
        <v>110</v>
      </c>
      <c r="P94" s="2"/>
      <c r="Q94" s="2"/>
      <c r="R94" s="2"/>
      <c r="S94" s="2"/>
      <c r="T94" s="2"/>
      <c r="U94" s="2"/>
      <c r="V94" s="2"/>
      <c r="W94" s="2"/>
      <c r="X94" s="2"/>
    </row>
    <row r="95" spans="1:24" ht="15.6" hidden="1">
      <c r="A95" s="519">
        <v>84</v>
      </c>
      <c r="B95" s="11" t="s">
        <v>567</v>
      </c>
      <c r="C95" s="11" t="s">
        <v>495</v>
      </c>
      <c r="D95" s="11" t="s">
        <v>496</v>
      </c>
      <c r="E95" s="11" t="s">
        <v>264</v>
      </c>
      <c r="F95" s="12">
        <v>40986</v>
      </c>
      <c r="G95" s="208" t="s">
        <v>3570</v>
      </c>
      <c r="H95" s="216" t="s">
        <v>3570</v>
      </c>
      <c r="I95" s="216" t="s">
        <v>3570</v>
      </c>
      <c r="J95" s="11" t="s">
        <v>299</v>
      </c>
      <c r="K95" s="13">
        <v>7</v>
      </c>
      <c r="L95" s="14">
        <v>15.5</v>
      </c>
      <c r="M95" s="550">
        <f t="shared" si="1"/>
        <v>47.692307692307693</v>
      </c>
      <c r="N95" s="15" t="s">
        <v>3609</v>
      </c>
      <c r="O95" s="11" t="s">
        <v>300</v>
      </c>
      <c r="P95" s="2"/>
      <c r="Q95" s="2"/>
      <c r="R95" s="2"/>
      <c r="S95" s="2"/>
      <c r="T95" s="2"/>
      <c r="U95" s="2"/>
      <c r="V95" s="2"/>
      <c r="W95" s="2"/>
      <c r="X95" s="2"/>
    </row>
    <row r="96" spans="1:24" ht="15.6" hidden="1">
      <c r="A96" s="519">
        <v>85</v>
      </c>
      <c r="B96" s="11" t="s">
        <v>567</v>
      </c>
      <c r="C96" s="11" t="s">
        <v>524</v>
      </c>
      <c r="D96" s="11" t="s">
        <v>525</v>
      </c>
      <c r="E96" s="11" t="s">
        <v>336</v>
      </c>
      <c r="F96" s="12">
        <v>40945</v>
      </c>
      <c r="G96" s="208" t="s">
        <v>3570</v>
      </c>
      <c r="H96" s="216" t="s">
        <v>3570</v>
      </c>
      <c r="I96" s="216" t="s">
        <v>3570</v>
      </c>
      <c r="J96" s="11" t="s">
        <v>526</v>
      </c>
      <c r="K96" s="13">
        <v>7</v>
      </c>
      <c r="L96" s="14">
        <v>15</v>
      </c>
      <c r="M96" s="550">
        <f t="shared" si="1"/>
        <v>46.153846153846153</v>
      </c>
      <c r="N96" s="15" t="s">
        <v>3609</v>
      </c>
      <c r="O96" s="11" t="s">
        <v>527</v>
      </c>
      <c r="P96" s="2"/>
      <c r="Q96" s="2"/>
      <c r="R96" s="2"/>
      <c r="S96" s="2"/>
      <c r="T96" s="2"/>
      <c r="U96" s="2"/>
      <c r="V96" s="2"/>
      <c r="W96" s="2"/>
      <c r="X96" s="2"/>
    </row>
    <row r="97" spans="1:24" ht="15.6" hidden="1">
      <c r="A97" s="519">
        <v>86</v>
      </c>
      <c r="B97" s="11" t="s">
        <v>567</v>
      </c>
      <c r="C97" s="11" t="s">
        <v>149</v>
      </c>
      <c r="D97" s="11" t="s">
        <v>3587</v>
      </c>
      <c r="E97" s="11" t="s">
        <v>150</v>
      </c>
      <c r="F97" s="12">
        <v>41050</v>
      </c>
      <c r="G97" s="208" t="s">
        <v>3570</v>
      </c>
      <c r="H97" s="216" t="s">
        <v>3570</v>
      </c>
      <c r="I97" s="216" t="s">
        <v>3570</v>
      </c>
      <c r="J97" s="11" t="s">
        <v>151</v>
      </c>
      <c r="K97" s="13">
        <v>7</v>
      </c>
      <c r="L97" s="14">
        <v>15</v>
      </c>
      <c r="M97" s="550">
        <f t="shared" si="1"/>
        <v>46.153846153846153</v>
      </c>
      <c r="N97" s="15" t="s">
        <v>3609</v>
      </c>
      <c r="O97" s="11" t="s">
        <v>152</v>
      </c>
      <c r="P97" s="2"/>
      <c r="Q97" s="2"/>
      <c r="R97" s="2"/>
      <c r="S97" s="2"/>
      <c r="T97" s="2"/>
      <c r="U97" s="2"/>
      <c r="V97" s="2"/>
      <c r="W97" s="2"/>
      <c r="X97" s="2"/>
    </row>
    <row r="98" spans="1:24" ht="15.6" hidden="1">
      <c r="A98" s="519">
        <v>87</v>
      </c>
      <c r="B98" s="11" t="s">
        <v>567</v>
      </c>
      <c r="C98" s="11" t="s">
        <v>484</v>
      </c>
      <c r="D98" s="11" t="s">
        <v>147</v>
      </c>
      <c r="E98" s="11" t="s">
        <v>128</v>
      </c>
      <c r="F98" s="12">
        <v>41252</v>
      </c>
      <c r="G98" s="208" t="s">
        <v>3570</v>
      </c>
      <c r="H98" s="216" t="s">
        <v>3570</v>
      </c>
      <c r="I98" s="216" t="s">
        <v>3570</v>
      </c>
      <c r="J98" s="11" t="s">
        <v>5</v>
      </c>
      <c r="K98" s="13">
        <v>7</v>
      </c>
      <c r="L98" s="14">
        <v>15</v>
      </c>
      <c r="M98" s="550">
        <f t="shared" si="1"/>
        <v>46.153846153846153</v>
      </c>
      <c r="N98" s="15" t="s">
        <v>3609</v>
      </c>
      <c r="O98" s="11" t="s">
        <v>6</v>
      </c>
      <c r="P98" s="2"/>
      <c r="Q98" s="2"/>
      <c r="R98" s="2"/>
      <c r="S98" s="2"/>
      <c r="T98" s="2"/>
      <c r="U98" s="2"/>
      <c r="V98" s="2"/>
      <c r="W98" s="2"/>
      <c r="X98" s="2"/>
    </row>
    <row r="99" spans="1:24" ht="15.6" hidden="1">
      <c r="A99" s="519">
        <v>88</v>
      </c>
      <c r="B99" s="11" t="s">
        <v>567</v>
      </c>
      <c r="C99" s="11" t="s">
        <v>126</v>
      </c>
      <c r="D99" s="11" t="s">
        <v>127</v>
      </c>
      <c r="E99" s="10" t="s">
        <v>128</v>
      </c>
      <c r="F99" s="27">
        <v>41223</v>
      </c>
      <c r="G99" s="208" t="s">
        <v>3570</v>
      </c>
      <c r="H99" s="216" t="s">
        <v>3570</v>
      </c>
      <c r="I99" s="216" t="s">
        <v>3570</v>
      </c>
      <c r="J99" s="11" t="s">
        <v>5</v>
      </c>
      <c r="K99" s="13">
        <v>7</v>
      </c>
      <c r="L99" s="32">
        <v>15</v>
      </c>
      <c r="M99" s="550">
        <f t="shared" si="1"/>
        <v>46.153846153846153</v>
      </c>
      <c r="N99" s="15" t="s">
        <v>3609</v>
      </c>
      <c r="O99" s="11" t="s">
        <v>6</v>
      </c>
      <c r="P99" s="2"/>
      <c r="Q99" s="2"/>
      <c r="R99" s="2"/>
      <c r="S99" s="2"/>
      <c r="T99" s="2"/>
      <c r="U99" s="2"/>
      <c r="V99" s="2"/>
      <c r="W99" s="2"/>
      <c r="X99" s="2"/>
    </row>
    <row r="100" spans="1:24" ht="15.6" hidden="1">
      <c r="A100" s="519">
        <v>89</v>
      </c>
      <c r="B100" s="11" t="s">
        <v>567</v>
      </c>
      <c r="C100" s="11" t="s">
        <v>160</v>
      </c>
      <c r="D100" s="11" t="s">
        <v>161</v>
      </c>
      <c r="E100" s="11" t="s">
        <v>162</v>
      </c>
      <c r="F100" s="20">
        <v>41138</v>
      </c>
      <c r="G100" s="208" t="s">
        <v>3570</v>
      </c>
      <c r="H100" s="216" t="s">
        <v>3570</v>
      </c>
      <c r="I100" s="216" t="s">
        <v>3570</v>
      </c>
      <c r="J100" s="10" t="s">
        <v>5</v>
      </c>
      <c r="K100" s="13">
        <v>7</v>
      </c>
      <c r="L100" s="14">
        <v>15</v>
      </c>
      <c r="M100" s="550">
        <f t="shared" si="1"/>
        <v>46.153846153846153</v>
      </c>
      <c r="N100" s="15" t="s">
        <v>3609</v>
      </c>
      <c r="O100" s="11" t="s">
        <v>6</v>
      </c>
      <c r="P100" s="2"/>
      <c r="Q100" s="2"/>
      <c r="R100" s="2"/>
      <c r="S100" s="2"/>
      <c r="T100" s="2"/>
      <c r="U100" s="2"/>
      <c r="V100" s="2"/>
      <c r="W100" s="2"/>
      <c r="X100" s="2"/>
    </row>
    <row r="101" spans="1:24" ht="15.6" hidden="1">
      <c r="A101" s="519">
        <v>90</v>
      </c>
      <c r="B101" s="11" t="s">
        <v>567</v>
      </c>
      <c r="C101" s="11" t="s">
        <v>557</v>
      </c>
      <c r="D101" s="11" t="s">
        <v>558</v>
      </c>
      <c r="E101" s="11" t="s">
        <v>395</v>
      </c>
      <c r="F101" s="12">
        <v>40924</v>
      </c>
      <c r="G101" s="208" t="s">
        <v>3570</v>
      </c>
      <c r="H101" s="216" t="s">
        <v>3570</v>
      </c>
      <c r="I101" s="216" t="s">
        <v>3570</v>
      </c>
      <c r="J101" s="11" t="s">
        <v>390</v>
      </c>
      <c r="K101" s="13">
        <v>7</v>
      </c>
      <c r="L101" s="14">
        <v>15</v>
      </c>
      <c r="M101" s="550">
        <f t="shared" si="1"/>
        <v>46.153846153846153</v>
      </c>
      <c r="N101" s="15" t="s">
        <v>3609</v>
      </c>
      <c r="O101" s="11" t="s">
        <v>391</v>
      </c>
      <c r="P101" s="2"/>
      <c r="Q101" s="2"/>
      <c r="R101" s="2"/>
      <c r="S101" s="2"/>
      <c r="T101" s="2"/>
      <c r="U101" s="2"/>
      <c r="V101" s="2"/>
      <c r="W101" s="2"/>
      <c r="X101" s="2"/>
    </row>
    <row r="102" spans="1:24" ht="15.6" hidden="1">
      <c r="A102" s="519">
        <v>91</v>
      </c>
      <c r="B102" s="11" t="s">
        <v>567</v>
      </c>
      <c r="C102" s="11" t="s">
        <v>200</v>
      </c>
      <c r="D102" s="11" t="s">
        <v>201</v>
      </c>
      <c r="E102" s="11" t="s">
        <v>135</v>
      </c>
      <c r="F102" s="12">
        <v>41190</v>
      </c>
      <c r="G102" s="208" t="s">
        <v>3570</v>
      </c>
      <c r="H102" s="216" t="s">
        <v>3570</v>
      </c>
      <c r="I102" s="216" t="s">
        <v>3570</v>
      </c>
      <c r="J102" s="11" t="s">
        <v>3584</v>
      </c>
      <c r="K102" s="13">
        <v>7</v>
      </c>
      <c r="L102" s="14">
        <v>15</v>
      </c>
      <c r="M102" s="550">
        <f t="shared" si="1"/>
        <v>46.153846153846153</v>
      </c>
      <c r="N102" s="15" t="s">
        <v>3609</v>
      </c>
      <c r="O102" s="11" t="s">
        <v>3585</v>
      </c>
      <c r="P102" s="2"/>
      <c r="Q102" s="2"/>
      <c r="R102" s="2"/>
      <c r="S102" s="2"/>
      <c r="T102" s="2"/>
      <c r="U102" s="2"/>
      <c r="V102" s="2"/>
      <c r="W102" s="2"/>
      <c r="X102" s="2"/>
    </row>
    <row r="103" spans="1:24" ht="15.6" hidden="1">
      <c r="A103" s="519">
        <v>92</v>
      </c>
      <c r="B103" s="11" t="s">
        <v>567</v>
      </c>
      <c r="C103" s="11" t="s">
        <v>392</v>
      </c>
      <c r="D103" s="11" t="s">
        <v>82</v>
      </c>
      <c r="E103" s="11" t="s">
        <v>350</v>
      </c>
      <c r="F103" s="42" t="s">
        <v>2874</v>
      </c>
      <c r="G103" s="208" t="s">
        <v>3570</v>
      </c>
      <c r="H103" s="216" t="s">
        <v>3570</v>
      </c>
      <c r="I103" s="216" t="s">
        <v>3570</v>
      </c>
      <c r="J103" s="11" t="s">
        <v>50</v>
      </c>
      <c r="K103" s="13">
        <v>7</v>
      </c>
      <c r="L103" s="14">
        <v>15</v>
      </c>
      <c r="M103" s="550">
        <f t="shared" si="1"/>
        <v>46.153846153846153</v>
      </c>
      <c r="N103" s="15" t="s">
        <v>3609</v>
      </c>
      <c r="O103" s="11" t="s">
        <v>288</v>
      </c>
      <c r="P103" s="2"/>
      <c r="Q103" s="2"/>
      <c r="R103" s="2"/>
      <c r="S103" s="2"/>
      <c r="T103" s="2"/>
      <c r="U103" s="2"/>
      <c r="V103" s="2"/>
      <c r="W103" s="2"/>
      <c r="X103" s="2"/>
    </row>
    <row r="104" spans="1:24" ht="15.6" hidden="1">
      <c r="A104" s="519">
        <v>93</v>
      </c>
      <c r="B104" s="11" t="s">
        <v>567</v>
      </c>
      <c r="C104" s="35" t="s">
        <v>500</v>
      </c>
      <c r="D104" s="35" t="s">
        <v>3587</v>
      </c>
      <c r="E104" s="35" t="s">
        <v>501</v>
      </c>
      <c r="F104" s="49">
        <v>41145</v>
      </c>
      <c r="G104" s="210" t="s">
        <v>3570</v>
      </c>
      <c r="H104" s="219" t="s">
        <v>3570</v>
      </c>
      <c r="I104" s="219" t="s">
        <v>3570</v>
      </c>
      <c r="J104" s="11" t="s">
        <v>271</v>
      </c>
      <c r="K104" s="13">
        <v>7</v>
      </c>
      <c r="L104" s="45">
        <v>15</v>
      </c>
      <c r="M104" s="550">
        <f t="shared" si="1"/>
        <v>46.153846153846153</v>
      </c>
      <c r="N104" s="15" t="s">
        <v>3609</v>
      </c>
      <c r="O104" s="11" t="s">
        <v>272</v>
      </c>
      <c r="P104" s="2"/>
      <c r="Q104" s="2"/>
      <c r="R104" s="2"/>
      <c r="S104" s="2"/>
      <c r="T104" s="2"/>
      <c r="U104" s="2"/>
      <c r="V104" s="2"/>
      <c r="W104" s="2"/>
      <c r="X104" s="2"/>
    </row>
    <row r="105" spans="1:24" ht="15.6" hidden="1">
      <c r="A105" s="519">
        <v>94</v>
      </c>
      <c r="B105" s="11" t="s">
        <v>567</v>
      </c>
      <c r="C105" s="11" t="s">
        <v>414</v>
      </c>
      <c r="D105" s="11" t="s">
        <v>415</v>
      </c>
      <c r="E105" s="11" t="s">
        <v>416</v>
      </c>
      <c r="F105" s="17">
        <v>41319</v>
      </c>
      <c r="G105" s="208" t="s">
        <v>3570</v>
      </c>
      <c r="H105" s="216" t="s">
        <v>3570</v>
      </c>
      <c r="I105" s="216" t="s">
        <v>3570</v>
      </c>
      <c r="J105" s="11" t="s">
        <v>417</v>
      </c>
      <c r="K105" s="21">
        <v>7</v>
      </c>
      <c r="L105" s="14">
        <v>15</v>
      </c>
      <c r="M105" s="550">
        <f t="shared" si="1"/>
        <v>46.153846153846153</v>
      </c>
      <c r="N105" s="15" t="s">
        <v>3609</v>
      </c>
      <c r="O105" s="11" t="s">
        <v>418</v>
      </c>
      <c r="P105" s="2"/>
      <c r="Q105" s="2"/>
      <c r="R105" s="2"/>
      <c r="S105" s="2"/>
      <c r="T105" s="2"/>
      <c r="U105" s="2"/>
      <c r="V105" s="2"/>
      <c r="W105" s="2"/>
      <c r="X105" s="2"/>
    </row>
    <row r="106" spans="1:24" ht="15.6" hidden="1">
      <c r="A106" s="519">
        <v>95</v>
      </c>
      <c r="B106" s="11" t="s">
        <v>567</v>
      </c>
      <c r="C106" s="11" t="s">
        <v>549</v>
      </c>
      <c r="D106" s="11" t="s">
        <v>406</v>
      </c>
      <c r="E106" s="11" t="s">
        <v>49</v>
      </c>
      <c r="F106" s="12">
        <v>41072</v>
      </c>
      <c r="G106" s="208" t="s">
        <v>3570</v>
      </c>
      <c r="H106" s="216" t="s">
        <v>3570</v>
      </c>
      <c r="I106" s="216" t="s">
        <v>3570</v>
      </c>
      <c r="J106" s="11" t="s">
        <v>294</v>
      </c>
      <c r="K106" s="13">
        <v>7</v>
      </c>
      <c r="L106" s="14">
        <v>15</v>
      </c>
      <c r="M106" s="550">
        <f t="shared" si="1"/>
        <v>46.153846153846153</v>
      </c>
      <c r="N106" s="15" t="s">
        <v>3609</v>
      </c>
      <c r="O106" s="11" t="s">
        <v>295</v>
      </c>
      <c r="P106" s="2"/>
      <c r="Q106" s="2"/>
      <c r="R106" s="2"/>
      <c r="S106" s="2"/>
      <c r="T106" s="2"/>
      <c r="U106" s="2"/>
      <c r="V106" s="2"/>
      <c r="W106" s="2"/>
      <c r="X106" s="2"/>
    </row>
    <row r="107" spans="1:24" ht="15.6" hidden="1">
      <c r="A107" s="519">
        <v>96</v>
      </c>
      <c r="B107" s="11" t="s">
        <v>567</v>
      </c>
      <c r="C107" s="11" t="s">
        <v>327</v>
      </c>
      <c r="D107" s="11" t="s">
        <v>328</v>
      </c>
      <c r="E107" s="11" t="s">
        <v>329</v>
      </c>
      <c r="F107" s="12">
        <v>41054</v>
      </c>
      <c r="G107" s="208" t="s">
        <v>3570</v>
      </c>
      <c r="H107" s="216" t="s">
        <v>3570</v>
      </c>
      <c r="I107" s="216" t="s">
        <v>3570</v>
      </c>
      <c r="J107" s="11" t="s">
        <v>640</v>
      </c>
      <c r="K107" s="13">
        <v>7</v>
      </c>
      <c r="L107" s="14">
        <v>15</v>
      </c>
      <c r="M107" s="550">
        <f t="shared" si="1"/>
        <v>46.153846153846153</v>
      </c>
      <c r="N107" s="15" t="s">
        <v>3609</v>
      </c>
      <c r="O107" s="11" t="s">
        <v>159</v>
      </c>
      <c r="P107" s="2"/>
      <c r="Q107" s="2"/>
      <c r="R107" s="2"/>
      <c r="S107" s="2"/>
      <c r="T107" s="2"/>
      <c r="U107" s="2"/>
      <c r="V107" s="2"/>
      <c r="W107" s="2"/>
      <c r="X107" s="2"/>
    </row>
    <row r="108" spans="1:24" ht="15.6" hidden="1">
      <c r="A108" s="519">
        <v>97</v>
      </c>
      <c r="B108" s="11" t="s">
        <v>567</v>
      </c>
      <c r="C108" s="11" t="s">
        <v>7</v>
      </c>
      <c r="D108" s="11" t="s">
        <v>3590</v>
      </c>
      <c r="E108" s="11" t="s">
        <v>3580</v>
      </c>
      <c r="F108" s="12" t="s">
        <v>8</v>
      </c>
      <c r="G108" s="208" t="s">
        <v>3570</v>
      </c>
      <c r="H108" s="216" t="s">
        <v>3570</v>
      </c>
      <c r="I108" s="216" t="s">
        <v>3570</v>
      </c>
      <c r="J108" s="11" t="s">
        <v>3592</v>
      </c>
      <c r="K108" s="13">
        <v>7</v>
      </c>
      <c r="L108" s="14">
        <v>14.5</v>
      </c>
      <c r="M108" s="550">
        <f t="shared" si="1"/>
        <v>44.615384615384613</v>
      </c>
      <c r="N108" s="15" t="s">
        <v>3609</v>
      </c>
      <c r="O108" s="11" t="s">
        <v>3593</v>
      </c>
      <c r="P108" s="2"/>
      <c r="Q108" s="2"/>
      <c r="R108" s="2"/>
      <c r="S108" s="2"/>
      <c r="T108" s="2"/>
      <c r="U108" s="2"/>
      <c r="V108" s="2"/>
      <c r="W108" s="2"/>
      <c r="X108" s="2"/>
    </row>
    <row r="109" spans="1:24" ht="15.6" hidden="1">
      <c r="A109" s="519">
        <v>98</v>
      </c>
      <c r="B109" s="11" t="s">
        <v>567</v>
      </c>
      <c r="C109" s="11" t="s">
        <v>241</v>
      </c>
      <c r="D109" s="11" t="s">
        <v>242</v>
      </c>
      <c r="E109" s="11" t="s">
        <v>243</v>
      </c>
      <c r="F109" s="12">
        <v>41020</v>
      </c>
      <c r="G109" s="208" t="s">
        <v>3570</v>
      </c>
      <c r="H109" s="216" t="s">
        <v>3570</v>
      </c>
      <c r="I109" s="216" t="s">
        <v>3570</v>
      </c>
      <c r="J109" s="11" t="s">
        <v>42</v>
      </c>
      <c r="K109" s="13">
        <v>7</v>
      </c>
      <c r="L109" s="14">
        <v>14.5</v>
      </c>
      <c r="M109" s="550">
        <f t="shared" si="1"/>
        <v>44.615384615384613</v>
      </c>
      <c r="N109" s="15" t="s">
        <v>3609</v>
      </c>
      <c r="O109" s="11" t="s">
        <v>43</v>
      </c>
      <c r="P109" s="2"/>
      <c r="Q109" s="2"/>
      <c r="R109" s="2"/>
      <c r="S109" s="2"/>
      <c r="T109" s="2"/>
      <c r="U109" s="2"/>
      <c r="V109" s="2"/>
      <c r="W109" s="2"/>
      <c r="X109" s="2"/>
    </row>
    <row r="110" spans="1:24" ht="15.6" hidden="1">
      <c r="A110" s="519">
        <v>99</v>
      </c>
      <c r="B110" s="11" t="s">
        <v>567</v>
      </c>
      <c r="C110" s="11" t="s">
        <v>394</v>
      </c>
      <c r="D110" s="11" t="s">
        <v>235</v>
      </c>
      <c r="E110" s="11" t="s">
        <v>395</v>
      </c>
      <c r="F110" s="12">
        <v>40853</v>
      </c>
      <c r="G110" s="208" t="s">
        <v>3570</v>
      </c>
      <c r="H110" s="216" t="s">
        <v>3570</v>
      </c>
      <c r="I110" s="216" t="s">
        <v>3570</v>
      </c>
      <c r="J110" s="16" t="s">
        <v>3576</v>
      </c>
      <c r="K110" s="13">
        <v>7</v>
      </c>
      <c r="L110" s="14">
        <v>14.5</v>
      </c>
      <c r="M110" s="550">
        <f t="shared" si="1"/>
        <v>44.615384615384613</v>
      </c>
      <c r="N110" s="15" t="s">
        <v>3609</v>
      </c>
      <c r="O110" s="11" t="s">
        <v>3577</v>
      </c>
      <c r="P110" s="2"/>
      <c r="Q110" s="2"/>
      <c r="R110" s="2"/>
      <c r="S110" s="2"/>
      <c r="T110" s="2"/>
      <c r="U110" s="2"/>
      <c r="V110" s="2"/>
      <c r="W110" s="2"/>
      <c r="X110" s="2"/>
    </row>
    <row r="111" spans="1:24" ht="15.6" hidden="1">
      <c r="A111" s="519">
        <v>100</v>
      </c>
      <c r="B111" s="11" t="s">
        <v>567</v>
      </c>
      <c r="C111" s="11" t="s">
        <v>562</v>
      </c>
      <c r="D111" s="11" t="s">
        <v>242</v>
      </c>
      <c r="E111" s="11" t="s">
        <v>563</v>
      </c>
      <c r="F111" s="12">
        <v>41014</v>
      </c>
      <c r="G111" s="208" t="s">
        <v>3570</v>
      </c>
      <c r="H111" s="216" t="s">
        <v>3570</v>
      </c>
      <c r="I111" s="216" t="s">
        <v>3570</v>
      </c>
      <c r="J111" s="11" t="s">
        <v>560</v>
      </c>
      <c r="K111" s="13">
        <v>7</v>
      </c>
      <c r="L111" s="14">
        <v>14.5</v>
      </c>
      <c r="M111" s="550">
        <f t="shared" si="1"/>
        <v>44.615384615384613</v>
      </c>
      <c r="N111" s="15" t="s">
        <v>3609</v>
      </c>
      <c r="O111" s="11" t="s">
        <v>561</v>
      </c>
      <c r="P111" s="2"/>
      <c r="Q111" s="2"/>
      <c r="R111" s="2"/>
      <c r="S111" s="2"/>
      <c r="T111" s="2"/>
      <c r="U111" s="2"/>
      <c r="V111" s="2"/>
      <c r="W111" s="2"/>
      <c r="X111" s="2"/>
    </row>
    <row r="112" spans="1:24" ht="15.6" hidden="1">
      <c r="A112" s="519">
        <v>101</v>
      </c>
      <c r="B112" s="11" t="s">
        <v>567</v>
      </c>
      <c r="C112" s="10" t="s">
        <v>119</v>
      </c>
      <c r="D112" s="10" t="s">
        <v>3590</v>
      </c>
      <c r="E112" s="10" t="s">
        <v>38</v>
      </c>
      <c r="F112" s="27">
        <v>40932</v>
      </c>
      <c r="G112" s="208" t="s">
        <v>3570</v>
      </c>
      <c r="H112" s="216" t="s">
        <v>3570</v>
      </c>
      <c r="I112" s="216" t="s">
        <v>3570</v>
      </c>
      <c r="J112" s="10" t="s">
        <v>3576</v>
      </c>
      <c r="K112" s="21">
        <v>7</v>
      </c>
      <c r="L112" s="32">
        <v>14.5</v>
      </c>
      <c r="M112" s="550">
        <f t="shared" si="1"/>
        <v>44.615384615384613</v>
      </c>
      <c r="N112" s="15" t="s">
        <v>3609</v>
      </c>
      <c r="O112" s="10" t="s">
        <v>3577</v>
      </c>
      <c r="P112" s="2"/>
      <c r="Q112" s="2"/>
      <c r="R112" s="2"/>
      <c r="S112" s="2"/>
      <c r="T112" s="2"/>
      <c r="U112" s="2"/>
      <c r="V112" s="2"/>
      <c r="W112" s="2"/>
      <c r="X112" s="2"/>
    </row>
    <row r="113" spans="1:24" ht="15.6" hidden="1">
      <c r="A113" s="519">
        <v>102</v>
      </c>
      <c r="B113" s="11" t="s">
        <v>567</v>
      </c>
      <c r="C113" s="11" t="s">
        <v>120</v>
      </c>
      <c r="D113" s="11" t="s">
        <v>270</v>
      </c>
      <c r="E113" s="11" t="s">
        <v>408</v>
      </c>
      <c r="F113" s="20">
        <v>41256</v>
      </c>
      <c r="G113" s="208" t="s">
        <v>3570</v>
      </c>
      <c r="H113" s="216" t="s">
        <v>3570</v>
      </c>
      <c r="I113" s="216" t="s">
        <v>3570</v>
      </c>
      <c r="J113" s="11" t="s">
        <v>409</v>
      </c>
      <c r="K113" s="21">
        <v>7</v>
      </c>
      <c r="L113" s="32">
        <v>14.5</v>
      </c>
      <c r="M113" s="550">
        <f t="shared" si="1"/>
        <v>44.615384615384613</v>
      </c>
      <c r="N113" s="15" t="s">
        <v>3609</v>
      </c>
      <c r="O113" s="11" t="s">
        <v>410</v>
      </c>
      <c r="P113" s="2"/>
      <c r="Q113" s="2"/>
      <c r="R113" s="2"/>
      <c r="S113" s="2"/>
      <c r="T113" s="2"/>
      <c r="U113" s="2"/>
      <c r="V113" s="2"/>
      <c r="W113" s="2"/>
      <c r="X113" s="2"/>
    </row>
    <row r="114" spans="1:24" ht="15.6" hidden="1">
      <c r="A114" s="519">
        <v>103</v>
      </c>
      <c r="B114" s="11" t="s">
        <v>567</v>
      </c>
      <c r="C114" s="29" t="s">
        <v>448</v>
      </c>
      <c r="D114" s="29" t="s">
        <v>427</v>
      </c>
      <c r="E114" s="29" t="s">
        <v>57</v>
      </c>
      <c r="F114" s="17">
        <v>41202</v>
      </c>
      <c r="G114" s="208" t="s">
        <v>3570</v>
      </c>
      <c r="H114" s="216" t="s">
        <v>3570</v>
      </c>
      <c r="I114" s="216" t="s">
        <v>3570</v>
      </c>
      <c r="J114" s="11" t="s">
        <v>449</v>
      </c>
      <c r="K114" s="13">
        <v>7</v>
      </c>
      <c r="L114" s="14">
        <v>14</v>
      </c>
      <c r="M114" s="550">
        <f t="shared" si="1"/>
        <v>43.07692307692308</v>
      </c>
      <c r="N114" s="15" t="s">
        <v>3609</v>
      </c>
      <c r="O114" s="11" t="s">
        <v>450</v>
      </c>
      <c r="P114" s="2"/>
      <c r="Q114" s="2"/>
      <c r="R114" s="2"/>
      <c r="S114" s="2"/>
      <c r="T114" s="2"/>
      <c r="U114" s="2"/>
      <c r="V114" s="2"/>
      <c r="W114" s="2"/>
      <c r="X114" s="2"/>
    </row>
    <row r="115" spans="1:24" ht="15.6" hidden="1">
      <c r="A115" s="519">
        <v>104</v>
      </c>
      <c r="B115" s="11" t="s">
        <v>567</v>
      </c>
      <c r="C115" s="16" t="s">
        <v>3586</v>
      </c>
      <c r="D115" s="16" t="s">
        <v>542</v>
      </c>
      <c r="E115" s="16" t="s">
        <v>224</v>
      </c>
      <c r="F115" s="12">
        <v>41162</v>
      </c>
      <c r="G115" s="208" t="s">
        <v>3570</v>
      </c>
      <c r="H115" s="216" t="s">
        <v>3570</v>
      </c>
      <c r="I115" s="216" t="s">
        <v>3570</v>
      </c>
      <c r="J115" s="11" t="s">
        <v>31</v>
      </c>
      <c r="K115" s="13">
        <v>7</v>
      </c>
      <c r="L115" s="14">
        <v>14</v>
      </c>
      <c r="M115" s="550">
        <f t="shared" si="1"/>
        <v>43.07692307692308</v>
      </c>
      <c r="N115" s="15" t="s">
        <v>3609</v>
      </c>
      <c r="O115" s="11" t="s">
        <v>32</v>
      </c>
      <c r="P115" s="2"/>
      <c r="Q115" s="2"/>
      <c r="R115" s="2"/>
      <c r="S115" s="2"/>
      <c r="T115" s="2"/>
      <c r="U115" s="2"/>
      <c r="V115" s="2"/>
      <c r="W115" s="2"/>
      <c r="X115" s="2"/>
    </row>
    <row r="116" spans="1:24" ht="15.6">
      <c r="A116" s="519">
        <v>105</v>
      </c>
      <c r="B116" s="11" t="s">
        <v>567</v>
      </c>
      <c r="C116" s="11" t="s">
        <v>337</v>
      </c>
      <c r="D116" s="11"/>
      <c r="E116" s="11"/>
      <c r="F116" s="12"/>
      <c r="G116" s="208"/>
      <c r="H116" s="216"/>
      <c r="I116" s="216"/>
      <c r="J116" s="44" t="s">
        <v>3571</v>
      </c>
      <c r="K116" s="13">
        <v>7</v>
      </c>
      <c r="L116" s="45">
        <v>14</v>
      </c>
      <c r="M116" s="550">
        <f t="shared" si="1"/>
        <v>43.07692307692308</v>
      </c>
      <c r="N116" s="15" t="s">
        <v>3609</v>
      </c>
      <c r="O116" s="11" t="s">
        <v>3572</v>
      </c>
      <c r="P116" s="2"/>
      <c r="Q116" s="2"/>
      <c r="R116" s="2"/>
      <c r="S116" s="2"/>
      <c r="T116" s="2"/>
      <c r="U116" s="2"/>
      <c r="V116" s="2"/>
      <c r="W116" s="2"/>
      <c r="X116" s="2"/>
    </row>
    <row r="117" spans="1:24" ht="15.6" hidden="1">
      <c r="A117" s="519">
        <v>106</v>
      </c>
      <c r="B117" s="11" t="s">
        <v>567</v>
      </c>
      <c r="C117" s="25" t="s">
        <v>559</v>
      </c>
      <c r="D117" s="25" t="s">
        <v>242</v>
      </c>
      <c r="E117" s="25" t="s">
        <v>3608</v>
      </c>
      <c r="F117" s="12">
        <v>41120</v>
      </c>
      <c r="G117" s="209" t="s">
        <v>3570</v>
      </c>
      <c r="H117" s="217" t="s">
        <v>3570</v>
      </c>
      <c r="I117" s="217" t="s">
        <v>3570</v>
      </c>
      <c r="J117" s="11" t="s">
        <v>560</v>
      </c>
      <c r="K117" s="13">
        <v>7</v>
      </c>
      <c r="L117" s="28">
        <v>14</v>
      </c>
      <c r="M117" s="550">
        <f t="shared" si="1"/>
        <v>43.07692307692308</v>
      </c>
      <c r="N117" s="15" t="s">
        <v>3609</v>
      </c>
      <c r="O117" s="10" t="s">
        <v>561</v>
      </c>
      <c r="P117" s="2"/>
      <c r="Q117" s="2"/>
      <c r="R117" s="2"/>
      <c r="S117" s="2"/>
      <c r="T117" s="2"/>
      <c r="U117" s="2"/>
      <c r="V117" s="2"/>
      <c r="W117" s="2"/>
      <c r="X117" s="2"/>
    </row>
    <row r="118" spans="1:24" ht="15.6" hidden="1">
      <c r="A118" s="519">
        <v>107</v>
      </c>
      <c r="B118" s="11" t="s">
        <v>567</v>
      </c>
      <c r="C118" s="10" t="s">
        <v>502</v>
      </c>
      <c r="D118" s="10" t="s">
        <v>290</v>
      </c>
      <c r="E118" s="10" t="s">
        <v>150</v>
      </c>
      <c r="F118" s="27">
        <v>41243</v>
      </c>
      <c r="G118" s="208" t="s">
        <v>3570</v>
      </c>
      <c r="H118" s="216" t="s">
        <v>3570</v>
      </c>
      <c r="I118" s="216" t="s">
        <v>3570</v>
      </c>
      <c r="J118" s="10" t="s">
        <v>25</v>
      </c>
      <c r="K118" s="21">
        <v>7</v>
      </c>
      <c r="L118" s="32">
        <v>14</v>
      </c>
      <c r="M118" s="550">
        <f t="shared" si="1"/>
        <v>43.07692307692308</v>
      </c>
      <c r="N118" s="15" t="s">
        <v>3609</v>
      </c>
      <c r="O118" s="10" t="s">
        <v>26</v>
      </c>
      <c r="P118" s="2"/>
      <c r="Q118" s="2"/>
      <c r="R118" s="2"/>
      <c r="S118" s="2"/>
      <c r="T118" s="2"/>
      <c r="U118" s="2"/>
      <c r="V118" s="2"/>
      <c r="W118" s="2"/>
      <c r="X118" s="2"/>
    </row>
    <row r="119" spans="1:24" ht="15.6" hidden="1">
      <c r="A119" s="519">
        <v>108</v>
      </c>
      <c r="B119" s="11" t="s">
        <v>567</v>
      </c>
      <c r="C119" s="11" t="s">
        <v>88</v>
      </c>
      <c r="D119" s="11" t="s">
        <v>19</v>
      </c>
      <c r="E119" s="11" t="s">
        <v>41</v>
      </c>
      <c r="F119" s="12">
        <v>40966</v>
      </c>
      <c r="G119" s="208" t="s">
        <v>3570</v>
      </c>
      <c r="H119" s="216" t="s">
        <v>3570</v>
      </c>
      <c r="I119" s="216" t="s">
        <v>3570</v>
      </c>
      <c r="J119" s="11" t="s">
        <v>50</v>
      </c>
      <c r="K119" s="13">
        <v>7</v>
      </c>
      <c r="L119" s="14">
        <v>14</v>
      </c>
      <c r="M119" s="550">
        <f t="shared" si="1"/>
        <v>43.07692307692308</v>
      </c>
      <c r="N119" s="15" t="s">
        <v>3609</v>
      </c>
      <c r="O119" s="11" t="s">
        <v>51</v>
      </c>
      <c r="P119" s="2"/>
      <c r="Q119" s="2"/>
      <c r="R119" s="2"/>
      <c r="S119" s="2"/>
      <c r="T119" s="2"/>
      <c r="U119" s="2"/>
      <c r="V119" s="2"/>
      <c r="W119" s="2"/>
      <c r="X119" s="2"/>
    </row>
    <row r="120" spans="1:24" ht="15.6" hidden="1">
      <c r="A120" s="519">
        <v>109</v>
      </c>
      <c r="B120" s="11" t="s">
        <v>567</v>
      </c>
      <c r="C120" s="11" t="s">
        <v>301</v>
      </c>
      <c r="D120" s="11" t="s">
        <v>302</v>
      </c>
      <c r="E120" s="11" t="s">
        <v>3603</v>
      </c>
      <c r="F120" s="12">
        <v>41206</v>
      </c>
      <c r="G120" s="208" t="s">
        <v>3570</v>
      </c>
      <c r="H120" s="216" t="s">
        <v>3570</v>
      </c>
      <c r="I120" s="216" t="s">
        <v>3570</v>
      </c>
      <c r="J120" s="11" t="s">
        <v>5</v>
      </c>
      <c r="K120" s="13">
        <v>7</v>
      </c>
      <c r="L120" s="14">
        <v>14</v>
      </c>
      <c r="M120" s="550">
        <f t="shared" si="1"/>
        <v>43.07692307692308</v>
      </c>
      <c r="N120" s="15" t="s">
        <v>3609</v>
      </c>
      <c r="O120" s="11" t="s">
        <v>6</v>
      </c>
      <c r="P120" s="2"/>
      <c r="Q120" s="2"/>
      <c r="R120" s="2"/>
      <c r="S120" s="2"/>
      <c r="T120" s="2"/>
      <c r="U120" s="2"/>
      <c r="V120" s="2"/>
      <c r="W120" s="2"/>
      <c r="X120" s="2"/>
    </row>
    <row r="121" spans="1:24" ht="15.6" hidden="1">
      <c r="A121" s="519">
        <v>110</v>
      </c>
      <c r="B121" s="11" t="s">
        <v>567</v>
      </c>
      <c r="C121" s="11" t="s">
        <v>66</v>
      </c>
      <c r="D121" s="11" t="s">
        <v>174</v>
      </c>
      <c r="E121" s="11" t="s">
        <v>175</v>
      </c>
      <c r="F121" s="12">
        <v>41150</v>
      </c>
      <c r="G121" s="208" t="s">
        <v>3570</v>
      </c>
      <c r="H121" s="216" t="s">
        <v>3570</v>
      </c>
      <c r="I121" s="216" t="s">
        <v>3570</v>
      </c>
      <c r="J121" s="11" t="s">
        <v>176</v>
      </c>
      <c r="K121" s="13">
        <v>7</v>
      </c>
      <c r="L121" s="14">
        <v>14</v>
      </c>
      <c r="M121" s="550">
        <f t="shared" si="1"/>
        <v>43.07692307692308</v>
      </c>
      <c r="N121" s="15" t="s">
        <v>3609</v>
      </c>
      <c r="O121" s="11" t="s">
        <v>177</v>
      </c>
      <c r="P121" s="2"/>
      <c r="Q121" s="2"/>
      <c r="R121" s="2"/>
      <c r="S121" s="2"/>
      <c r="T121" s="2"/>
      <c r="U121" s="2"/>
      <c r="V121" s="2"/>
      <c r="W121" s="2"/>
      <c r="X121" s="2"/>
    </row>
    <row r="122" spans="1:24" ht="15.6">
      <c r="A122" s="519">
        <v>111</v>
      </c>
      <c r="B122" s="11" t="s">
        <v>567</v>
      </c>
      <c r="C122" s="11" t="s">
        <v>118</v>
      </c>
      <c r="D122" s="11"/>
      <c r="E122" s="11"/>
      <c r="F122" s="12"/>
      <c r="G122" s="208"/>
      <c r="H122" s="216"/>
      <c r="I122" s="216"/>
      <c r="J122" s="11" t="s">
        <v>3571</v>
      </c>
      <c r="K122" s="13">
        <v>7</v>
      </c>
      <c r="L122" s="14">
        <v>14</v>
      </c>
      <c r="M122" s="550">
        <f t="shared" si="1"/>
        <v>43.07692307692308</v>
      </c>
      <c r="N122" s="15" t="s">
        <v>3609</v>
      </c>
      <c r="O122" s="11" t="s">
        <v>3572</v>
      </c>
      <c r="P122" s="2"/>
      <c r="Q122" s="2"/>
      <c r="R122" s="2"/>
      <c r="S122" s="2"/>
      <c r="T122" s="2"/>
      <c r="U122" s="2"/>
      <c r="V122" s="2"/>
      <c r="W122" s="2"/>
      <c r="X122" s="2"/>
    </row>
    <row r="123" spans="1:24" ht="15.6" hidden="1">
      <c r="A123" s="519">
        <v>112</v>
      </c>
      <c r="B123" s="11" t="s">
        <v>567</v>
      </c>
      <c r="C123" s="11" t="s">
        <v>120</v>
      </c>
      <c r="D123" s="11" t="s">
        <v>64</v>
      </c>
      <c r="E123" s="11" t="s">
        <v>121</v>
      </c>
      <c r="F123" s="12">
        <v>41242</v>
      </c>
      <c r="G123" s="208" t="s">
        <v>3570</v>
      </c>
      <c r="H123" s="216" t="s">
        <v>3570</v>
      </c>
      <c r="I123" s="216" t="s">
        <v>3570</v>
      </c>
      <c r="J123" s="11" t="s">
        <v>25</v>
      </c>
      <c r="K123" s="13">
        <v>7</v>
      </c>
      <c r="L123" s="14">
        <v>14</v>
      </c>
      <c r="M123" s="550">
        <f t="shared" si="1"/>
        <v>43.07692307692308</v>
      </c>
      <c r="N123" s="15" t="s">
        <v>3609</v>
      </c>
      <c r="O123" s="11" t="s">
        <v>26</v>
      </c>
      <c r="P123" s="2"/>
      <c r="Q123" s="2"/>
      <c r="R123" s="2"/>
      <c r="S123" s="2"/>
      <c r="T123" s="2"/>
      <c r="U123" s="2"/>
      <c r="V123" s="2"/>
      <c r="W123" s="2"/>
      <c r="X123" s="2"/>
    </row>
    <row r="124" spans="1:24" ht="15.6" hidden="1">
      <c r="A124" s="519">
        <v>113</v>
      </c>
      <c r="B124" s="11" t="s">
        <v>567</v>
      </c>
      <c r="C124" s="11" t="s">
        <v>76</v>
      </c>
      <c r="D124" s="11" t="s">
        <v>3587</v>
      </c>
      <c r="E124" s="11" t="s">
        <v>77</v>
      </c>
      <c r="F124" s="20">
        <v>41011</v>
      </c>
      <c r="G124" s="208" t="s">
        <v>3570</v>
      </c>
      <c r="H124" s="216" t="s">
        <v>3570</v>
      </c>
      <c r="I124" s="216" t="s">
        <v>3570</v>
      </c>
      <c r="J124" s="11" t="s">
        <v>61</v>
      </c>
      <c r="K124" s="13">
        <v>7</v>
      </c>
      <c r="L124" s="14">
        <v>13.5</v>
      </c>
      <c r="M124" s="550">
        <f t="shared" si="1"/>
        <v>41.53846153846154</v>
      </c>
      <c r="N124" s="15" t="s">
        <v>3609</v>
      </c>
      <c r="O124" s="11" t="s">
        <v>62</v>
      </c>
      <c r="P124" s="2"/>
      <c r="Q124" s="2"/>
      <c r="R124" s="2"/>
      <c r="S124" s="2"/>
      <c r="T124" s="2"/>
      <c r="U124" s="2"/>
      <c r="V124" s="2"/>
      <c r="W124" s="2"/>
      <c r="X124" s="2"/>
    </row>
    <row r="125" spans="1:24" ht="15.6" hidden="1">
      <c r="A125" s="519">
        <v>114</v>
      </c>
      <c r="B125" s="11" t="s">
        <v>567</v>
      </c>
      <c r="C125" s="11" t="s">
        <v>78</v>
      </c>
      <c r="D125" s="11" t="s">
        <v>79</v>
      </c>
      <c r="E125" s="11" t="s">
        <v>80</v>
      </c>
      <c r="F125" s="12">
        <v>41128</v>
      </c>
      <c r="G125" s="208" t="s">
        <v>3570</v>
      </c>
      <c r="H125" s="216" t="s">
        <v>3570</v>
      </c>
      <c r="I125" s="216" t="s">
        <v>3570</v>
      </c>
      <c r="J125" s="33" t="s">
        <v>3597</v>
      </c>
      <c r="K125" s="13">
        <v>7</v>
      </c>
      <c r="L125" s="14">
        <v>13.5</v>
      </c>
      <c r="M125" s="550">
        <f t="shared" si="1"/>
        <v>41.53846153846154</v>
      </c>
      <c r="N125" s="15" t="s">
        <v>3609</v>
      </c>
      <c r="O125" s="11" t="s">
        <v>54</v>
      </c>
      <c r="P125" s="2"/>
      <c r="Q125" s="2"/>
      <c r="R125" s="2"/>
      <c r="S125" s="2"/>
      <c r="T125" s="2"/>
      <c r="U125" s="2"/>
      <c r="V125" s="2"/>
      <c r="W125" s="2"/>
      <c r="X125" s="2"/>
    </row>
    <row r="126" spans="1:24" ht="15.6" hidden="1">
      <c r="A126" s="519">
        <v>115</v>
      </c>
      <c r="B126" s="11" t="s">
        <v>567</v>
      </c>
      <c r="C126" s="11" t="s">
        <v>52</v>
      </c>
      <c r="D126" s="11" t="s">
        <v>53</v>
      </c>
      <c r="E126" s="11" t="s">
        <v>3608</v>
      </c>
      <c r="F126" s="12">
        <v>41214</v>
      </c>
      <c r="G126" s="208" t="s">
        <v>3570</v>
      </c>
      <c r="H126" s="216" t="s">
        <v>3570</v>
      </c>
      <c r="I126" s="216" t="s">
        <v>3570</v>
      </c>
      <c r="J126" s="11" t="s">
        <v>3597</v>
      </c>
      <c r="K126" s="13">
        <v>7</v>
      </c>
      <c r="L126" s="14">
        <v>13</v>
      </c>
      <c r="M126" s="550">
        <f t="shared" si="1"/>
        <v>40</v>
      </c>
      <c r="N126" s="15" t="s">
        <v>3609</v>
      </c>
      <c r="O126" s="11" t="s">
        <v>54</v>
      </c>
      <c r="P126" s="2"/>
      <c r="Q126" s="2"/>
      <c r="R126" s="2"/>
      <c r="S126" s="2"/>
      <c r="T126" s="2"/>
      <c r="U126" s="2"/>
      <c r="V126" s="2"/>
      <c r="W126" s="2"/>
      <c r="X126" s="2"/>
    </row>
    <row r="127" spans="1:24" ht="15.6" hidden="1">
      <c r="A127" s="519">
        <v>116</v>
      </c>
      <c r="B127" s="11" t="s">
        <v>567</v>
      </c>
      <c r="C127" s="11" t="s">
        <v>335</v>
      </c>
      <c r="D127" s="11" t="s">
        <v>263</v>
      </c>
      <c r="E127" s="11" t="s">
        <v>336</v>
      </c>
      <c r="F127" s="12">
        <v>41004</v>
      </c>
      <c r="G127" s="208" t="s">
        <v>3570</v>
      </c>
      <c r="H127" s="216" t="s">
        <v>3570</v>
      </c>
      <c r="I127" s="216" t="s">
        <v>3570</v>
      </c>
      <c r="J127" s="11" t="s">
        <v>99</v>
      </c>
      <c r="K127" s="13">
        <v>7</v>
      </c>
      <c r="L127" s="14">
        <v>13</v>
      </c>
      <c r="M127" s="550">
        <f t="shared" si="1"/>
        <v>40</v>
      </c>
      <c r="N127" s="15" t="s">
        <v>3609</v>
      </c>
      <c r="O127" s="11" t="s">
        <v>100</v>
      </c>
      <c r="P127" s="2"/>
      <c r="Q127" s="2"/>
      <c r="R127" s="2"/>
      <c r="S127" s="2"/>
      <c r="T127" s="2"/>
      <c r="U127" s="2"/>
      <c r="V127" s="2"/>
      <c r="W127" s="2"/>
      <c r="X127" s="2"/>
    </row>
    <row r="128" spans="1:24" ht="15.6" hidden="1">
      <c r="A128" s="519">
        <v>117</v>
      </c>
      <c r="B128" s="11" t="s">
        <v>567</v>
      </c>
      <c r="C128" s="11" t="s">
        <v>134</v>
      </c>
      <c r="D128" s="11" t="s">
        <v>59</v>
      </c>
      <c r="E128" s="11" t="s">
        <v>135</v>
      </c>
      <c r="F128" s="12">
        <v>41129</v>
      </c>
      <c r="G128" s="208" t="s">
        <v>3570</v>
      </c>
      <c r="H128" s="216" t="s">
        <v>3570</v>
      </c>
      <c r="I128" s="216" t="s">
        <v>3570</v>
      </c>
      <c r="J128" s="11" t="s">
        <v>3597</v>
      </c>
      <c r="K128" s="13">
        <v>7</v>
      </c>
      <c r="L128" s="14">
        <v>13</v>
      </c>
      <c r="M128" s="550">
        <f t="shared" si="1"/>
        <v>40</v>
      </c>
      <c r="N128" s="15" t="s">
        <v>3609</v>
      </c>
      <c r="O128" s="11" t="s">
        <v>54</v>
      </c>
      <c r="P128" s="2"/>
      <c r="Q128" s="2"/>
      <c r="R128" s="2"/>
      <c r="S128" s="2"/>
      <c r="T128" s="2"/>
      <c r="U128" s="2"/>
      <c r="V128" s="2"/>
      <c r="W128" s="2"/>
      <c r="X128" s="2"/>
    </row>
    <row r="129" spans="1:24" ht="15.6" hidden="1">
      <c r="A129" s="519">
        <v>118</v>
      </c>
      <c r="B129" s="11" t="s">
        <v>567</v>
      </c>
      <c r="C129" s="11" t="s">
        <v>358</v>
      </c>
      <c r="D129" s="11" t="s">
        <v>497</v>
      </c>
      <c r="E129" s="11" t="s">
        <v>420</v>
      </c>
      <c r="F129" s="20">
        <v>41221</v>
      </c>
      <c r="G129" s="208" t="s">
        <v>3570</v>
      </c>
      <c r="H129" s="216" t="s">
        <v>3570</v>
      </c>
      <c r="I129" s="216" t="s">
        <v>3570</v>
      </c>
      <c r="J129" s="11" t="s">
        <v>498</v>
      </c>
      <c r="K129" s="21">
        <v>7</v>
      </c>
      <c r="L129" s="14">
        <v>13</v>
      </c>
      <c r="M129" s="550">
        <f t="shared" si="1"/>
        <v>40</v>
      </c>
      <c r="N129" s="15" t="s">
        <v>3609</v>
      </c>
      <c r="O129" s="11" t="s">
        <v>499</v>
      </c>
      <c r="P129" s="2"/>
      <c r="Q129" s="2"/>
      <c r="R129" s="2"/>
      <c r="S129" s="2"/>
      <c r="T129" s="2"/>
      <c r="U129" s="2"/>
      <c r="V129" s="2"/>
      <c r="W129" s="2"/>
      <c r="X129" s="2"/>
    </row>
    <row r="130" spans="1:24" ht="15.6" hidden="1">
      <c r="A130" s="519">
        <v>119</v>
      </c>
      <c r="B130" s="11" t="s">
        <v>567</v>
      </c>
      <c r="C130" s="11" t="s">
        <v>281</v>
      </c>
      <c r="D130" s="11" t="s">
        <v>282</v>
      </c>
      <c r="E130" s="11" t="s">
        <v>3575</v>
      </c>
      <c r="F130" s="12">
        <v>41023</v>
      </c>
      <c r="G130" s="209" t="s">
        <v>3570</v>
      </c>
      <c r="H130" s="217" t="s">
        <v>3570</v>
      </c>
      <c r="I130" s="217" t="s">
        <v>3570</v>
      </c>
      <c r="J130" s="11" t="s">
        <v>5</v>
      </c>
      <c r="K130" s="13">
        <v>7</v>
      </c>
      <c r="L130" s="14">
        <v>13</v>
      </c>
      <c r="M130" s="550">
        <f t="shared" si="1"/>
        <v>40</v>
      </c>
      <c r="N130" s="15" t="s">
        <v>3609</v>
      </c>
      <c r="O130" s="11" t="s">
        <v>6</v>
      </c>
      <c r="P130" s="2"/>
      <c r="Q130" s="2"/>
      <c r="R130" s="2"/>
      <c r="S130" s="2"/>
      <c r="T130" s="2"/>
      <c r="U130" s="2"/>
      <c r="V130" s="2"/>
      <c r="W130" s="2"/>
      <c r="X130" s="2"/>
    </row>
    <row r="131" spans="1:24" ht="15.6" hidden="1">
      <c r="A131" s="519">
        <v>120</v>
      </c>
      <c r="B131" s="11" t="s">
        <v>567</v>
      </c>
      <c r="C131" s="11" t="s">
        <v>464</v>
      </c>
      <c r="D131" s="11" t="s">
        <v>3587</v>
      </c>
      <c r="E131" s="11" t="s">
        <v>465</v>
      </c>
      <c r="F131" s="12">
        <v>40964</v>
      </c>
      <c r="G131" s="208" t="s">
        <v>3570</v>
      </c>
      <c r="H131" s="216" t="s">
        <v>3570</v>
      </c>
      <c r="I131" s="216" t="s">
        <v>3570</v>
      </c>
      <c r="J131" s="11" t="s">
        <v>466</v>
      </c>
      <c r="K131" s="13">
        <v>7</v>
      </c>
      <c r="L131" s="14">
        <v>13</v>
      </c>
      <c r="M131" s="550">
        <f t="shared" si="1"/>
        <v>40</v>
      </c>
      <c r="N131" s="15" t="s">
        <v>3609</v>
      </c>
      <c r="O131" s="11" t="s">
        <v>467</v>
      </c>
      <c r="P131" s="2"/>
      <c r="Q131" s="2"/>
      <c r="R131" s="2"/>
      <c r="S131" s="2"/>
      <c r="T131" s="2"/>
      <c r="U131" s="2"/>
      <c r="V131" s="2"/>
      <c r="W131" s="2"/>
      <c r="X131" s="2"/>
    </row>
    <row r="132" spans="1:24" ht="15.6" hidden="1">
      <c r="A132" s="519">
        <v>121</v>
      </c>
      <c r="B132" s="11" t="s">
        <v>567</v>
      </c>
      <c r="C132" s="11" t="s">
        <v>285</v>
      </c>
      <c r="D132" s="11" t="s">
        <v>286</v>
      </c>
      <c r="E132" s="11" t="s">
        <v>287</v>
      </c>
      <c r="F132" s="12">
        <v>41240</v>
      </c>
      <c r="G132" s="208" t="s">
        <v>3570</v>
      </c>
      <c r="H132" s="216" t="s">
        <v>3570</v>
      </c>
      <c r="I132" s="216" t="s">
        <v>3570</v>
      </c>
      <c r="J132" s="11" t="s">
        <v>50</v>
      </c>
      <c r="K132" s="13">
        <v>7</v>
      </c>
      <c r="L132" s="32">
        <v>12.5</v>
      </c>
      <c r="M132" s="550">
        <f t="shared" si="1"/>
        <v>38.46153846153846</v>
      </c>
      <c r="N132" s="15" t="s">
        <v>3609</v>
      </c>
      <c r="O132" s="11" t="s">
        <v>288</v>
      </c>
      <c r="P132" s="2"/>
      <c r="Q132" s="2"/>
      <c r="R132" s="2"/>
      <c r="S132" s="2"/>
      <c r="T132" s="2"/>
      <c r="U132" s="2"/>
      <c r="V132" s="2"/>
      <c r="W132" s="2"/>
      <c r="X132" s="2"/>
    </row>
    <row r="133" spans="1:24" ht="15.6" hidden="1">
      <c r="A133" s="519">
        <v>122</v>
      </c>
      <c r="B133" s="11" t="s">
        <v>567</v>
      </c>
      <c r="C133" s="11" t="s">
        <v>9</v>
      </c>
      <c r="D133" s="11" t="s">
        <v>10</v>
      </c>
      <c r="E133" s="11" t="s">
        <v>3583</v>
      </c>
      <c r="F133" s="12">
        <v>40996</v>
      </c>
      <c r="G133" s="208" t="s">
        <v>3570</v>
      </c>
      <c r="H133" s="216" t="s">
        <v>3570</v>
      </c>
      <c r="I133" s="216" t="s">
        <v>3570</v>
      </c>
      <c r="J133" s="11" t="s">
        <v>11</v>
      </c>
      <c r="K133" s="13">
        <v>7</v>
      </c>
      <c r="L133" s="14">
        <v>12.5</v>
      </c>
      <c r="M133" s="550">
        <f t="shared" si="1"/>
        <v>38.46153846153846</v>
      </c>
      <c r="N133" s="15" t="s">
        <v>3609</v>
      </c>
      <c r="O133" s="11" t="s">
        <v>12</v>
      </c>
      <c r="P133" s="2"/>
      <c r="Q133" s="2"/>
      <c r="R133" s="2"/>
      <c r="S133" s="2"/>
      <c r="T133" s="2"/>
      <c r="U133" s="2"/>
      <c r="V133" s="2"/>
      <c r="W133" s="2"/>
      <c r="X133" s="2"/>
    </row>
    <row r="134" spans="1:24" ht="15.6" hidden="1">
      <c r="A134" s="519">
        <v>123</v>
      </c>
      <c r="B134" s="11" t="s">
        <v>567</v>
      </c>
      <c r="C134" s="11" t="s">
        <v>361</v>
      </c>
      <c r="D134" s="11" t="s">
        <v>362</v>
      </c>
      <c r="E134" s="11" t="s">
        <v>363</v>
      </c>
      <c r="F134" s="12">
        <v>41108</v>
      </c>
      <c r="G134" s="208" t="s">
        <v>3570</v>
      </c>
      <c r="H134" s="216" t="s">
        <v>3570</v>
      </c>
      <c r="I134" s="216" t="s">
        <v>3570</v>
      </c>
      <c r="J134" s="33" t="s">
        <v>364</v>
      </c>
      <c r="K134" s="13">
        <v>7</v>
      </c>
      <c r="L134" s="14">
        <v>12.5</v>
      </c>
      <c r="M134" s="550">
        <f t="shared" si="1"/>
        <v>38.46153846153846</v>
      </c>
      <c r="N134" s="15" t="s">
        <v>3609</v>
      </c>
      <c r="O134" s="11" t="s">
        <v>365</v>
      </c>
      <c r="P134" s="2"/>
      <c r="Q134" s="2"/>
      <c r="R134" s="2"/>
      <c r="S134" s="2"/>
      <c r="T134" s="2"/>
      <c r="U134" s="2"/>
      <c r="V134" s="2"/>
      <c r="W134" s="2"/>
      <c r="X134" s="2"/>
    </row>
    <row r="135" spans="1:24" ht="15.6" hidden="1">
      <c r="A135" s="519">
        <v>124</v>
      </c>
      <c r="B135" s="11" t="s">
        <v>567</v>
      </c>
      <c r="C135" s="11" t="s">
        <v>433</v>
      </c>
      <c r="D135" s="11" t="s">
        <v>434</v>
      </c>
      <c r="E135" s="11" t="s">
        <v>435</v>
      </c>
      <c r="F135" s="12">
        <v>41028</v>
      </c>
      <c r="G135" s="208" t="s">
        <v>3570</v>
      </c>
      <c r="H135" s="216" t="s">
        <v>3570</v>
      </c>
      <c r="I135" s="216" t="s">
        <v>3570</v>
      </c>
      <c r="J135" s="11" t="s">
        <v>340</v>
      </c>
      <c r="K135" s="13">
        <v>7</v>
      </c>
      <c r="L135" s="14">
        <v>12.5</v>
      </c>
      <c r="M135" s="550">
        <f t="shared" si="1"/>
        <v>38.46153846153846</v>
      </c>
      <c r="N135" s="15" t="s">
        <v>3609</v>
      </c>
      <c r="O135" s="11" t="s">
        <v>341</v>
      </c>
      <c r="P135" s="2"/>
      <c r="Q135" s="2"/>
      <c r="R135" s="2"/>
      <c r="S135" s="2"/>
      <c r="T135" s="2"/>
      <c r="U135" s="2"/>
      <c r="V135" s="2"/>
      <c r="W135" s="2"/>
      <c r="X135" s="2"/>
    </row>
    <row r="136" spans="1:24" ht="15.6" hidden="1">
      <c r="A136" s="519">
        <v>125</v>
      </c>
      <c r="B136" s="11" t="s">
        <v>567</v>
      </c>
      <c r="C136" s="11" t="s">
        <v>383</v>
      </c>
      <c r="D136" s="11" t="s">
        <v>282</v>
      </c>
      <c r="E136" s="11" t="s">
        <v>3580</v>
      </c>
      <c r="F136" s="12"/>
      <c r="G136" s="208" t="s">
        <v>3570</v>
      </c>
      <c r="H136" s="216" t="s">
        <v>3570</v>
      </c>
      <c r="I136" s="216" t="s">
        <v>3570</v>
      </c>
      <c r="J136" s="11" t="s">
        <v>274</v>
      </c>
      <c r="K136" s="13">
        <v>7</v>
      </c>
      <c r="L136" s="14">
        <v>12.5</v>
      </c>
      <c r="M136" s="550">
        <f t="shared" si="1"/>
        <v>38.46153846153846</v>
      </c>
      <c r="N136" s="15" t="s">
        <v>3609</v>
      </c>
      <c r="O136" s="11" t="s">
        <v>275</v>
      </c>
      <c r="P136" s="2"/>
      <c r="Q136" s="2"/>
      <c r="R136" s="2"/>
      <c r="S136" s="2"/>
      <c r="T136" s="2"/>
      <c r="U136" s="2"/>
      <c r="V136" s="2"/>
      <c r="W136" s="2"/>
      <c r="X136" s="2"/>
    </row>
    <row r="137" spans="1:24" ht="15.6" hidden="1">
      <c r="A137" s="519">
        <v>126</v>
      </c>
      <c r="B137" s="11" t="s">
        <v>567</v>
      </c>
      <c r="C137" s="11" t="s">
        <v>171</v>
      </c>
      <c r="D137" s="11" t="s">
        <v>172</v>
      </c>
      <c r="E137" s="11" t="s">
        <v>173</v>
      </c>
      <c r="F137" s="12">
        <v>41172</v>
      </c>
      <c r="G137" s="208" t="s">
        <v>3570</v>
      </c>
      <c r="H137" s="216" t="s">
        <v>3570</v>
      </c>
      <c r="I137" s="216" t="s">
        <v>3570</v>
      </c>
      <c r="J137" s="11" t="s">
        <v>3576</v>
      </c>
      <c r="K137" s="13">
        <v>7</v>
      </c>
      <c r="L137" s="14">
        <v>12.5</v>
      </c>
      <c r="M137" s="550">
        <f t="shared" si="1"/>
        <v>38.46153846153846</v>
      </c>
      <c r="N137" s="15" t="s">
        <v>3609</v>
      </c>
      <c r="O137" s="11" t="s">
        <v>3577</v>
      </c>
      <c r="P137" s="2"/>
      <c r="Q137" s="2"/>
      <c r="R137" s="2"/>
      <c r="S137" s="2"/>
      <c r="T137" s="2"/>
      <c r="U137" s="2"/>
      <c r="V137" s="2"/>
      <c r="W137" s="2"/>
      <c r="X137" s="2"/>
    </row>
    <row r="138" spans="1:24" ht="15.6" hidden="1">
      <c r="A138" s="519">
        <v>127</v>
      </c>
      <c r="B138" s="11" t="s">
        <v>567</v>
      </c>
      <c r="C138" s="10" t="s">
        <v>393</v>
      </c>
      <c r="D138" s="10" t="s">
        <v>401</v>
      </c>
      <c r="E138" s="10" t="s">
        <v>219</v>
      </c>
      <c r="F138" s="27">
        <v>41156</v>
      </c>
      <c r="G138" s="208" t="s">
        <v>3570</v>
      </c>
      <c r="H138" s="216" t="s">
        <v>3570</v>
      </c>
      <c r="I138" s="216" t="s">
        <v>3570</v>
      </c>
      <c r="J138" s="10" t="s">
        <v>216</v>
      </c>
      <c r="K138" s="21">
        <v>7</v>
      </c>
      <c r="L138" s="32">
        <v>12.5</v>
      </c>
      <c r="M138" s="550">
        <f t="shared" si="1"/>
        <v>38.46153846153846</v>
      </c>
      <c r="N138" s="15" t="s">
        <v>3609</v>
      </c>
      <c r="O138" s="10" t="s">
        <v>217</v>
      </c>
      <c r="P138" s="2"/>
      <c r="Q138" s="2"/>
      <c r="R138" s="2"/>
      <c r="S138" s="2"/>
      <c r="T138" s="2"/>
      <c r="U138" s="2"/>
      <c r="V138" s="2"/>
      <c r="W138" s="2"/>
      <c r="X138" s="2"/>
    </row>
    <row r="139" spans="1:24" ht="15.6" hidden="1">
      <c r="A139" s="519">
        <v>128</v>
      </c>
      <c r="B139" s="11" t="s">
        <v>567</v>
      </c>
      <c r="C139" s="11" t="s">
        <v>283</v>
      </c>
      <c r="D139" s="11" t="s">
        <v>284</v>
      </c>
      <c r="E139" s="11" t="s">
        <v>57</v>
      </c>
      <c r="F139" s="12">
        <v>41273</v>
      </c>
      <c r="G139" s="208" t="s">
        <v>3570</v>
      </c>
      <c r="H139" s="216" t="s">
        <v>3570</v>
      </c>
      <c r="I139" s="216" t="s">
        <v>3570</v>
      </c>
      <c r="J139" s="11" t="s">
        <v>216</v>
      </c>
      <c r="K139" s="13">
        <v>7</v>
      </c>
      <c r="L139" s="14">
        <v>12.5</v>
      </c>
      <c r="M139" s="550">
        <f t="shared" si="1"/>
        <v>38.46153846153846</v>
      </c>
      <c r="N139" s="15" t="s">
        <v>3609</v>
      </c>
      <c r="O139" s="11" t="s">
        <v>217</v>
      </c>
      <c r="P139" s="2"/>
      <c r="Q139" s="2"/>
      <c r="R139" s="2"/>
      <c r="S139" s="2"/>
      <c r="T139" s="2"/>
      <c r="U139" s="2"/>
      <c r="V139" s="2"/>
      <c r="W139" s="2"/>
      <c r="X139" s="2"/>
    </row>
    <row r="140" spans="1:24" ht="15.6" hidden="1">
      <c r="A140" s="519">
        <v>129</v>
      </c>
      <c r="B140" s="11" t="s">
        <v>567</v>
      </c>
      <c r="C140" s="10" t="s">
        <v>543</v>
      </c>
      <c r="D140" s="10" t="s">
        <v>544</v>
      </c>
      <c r="E140" s="10" t="s">
        <v>545</v>
      </c>
      <c r="F140" s="27">
        <v>41095</v>
      </c>
      <c r="G140" s="208" t="s">
        <v>3570</v>
      </c>
      <c r="H140" s="216" t="s">
        <v>3570</v>
      </c>
      <c r="I140" s="216" t="s">
        <v>3570</v>
      </c>
      <c r="J140" s="10" t="s">
        <v>449</v>
      </c>
      <c r="K140" s="21">
        <v>7</v>
      </c>
      <c r="L140" s="32">
        <v>12.5</v>
      </c>
      <c r="M140" s="550">
        <f t="shared" si="1"/>
        <v>38.46153846153846</v>
      </c>
      <c r="N140" s="15" t="s">
        <v>3609</v>
      </c>
      <c r="O140" s="10" t="s">
        <v>450</v>
      </c>
      <c r="P140" s="2"/>
      <c r="Q140" s="2"/>
      <c r="R140" s="2"/>
      <c r="S140" s="2"/>
      <c r="T140" s="2"/>
      <c r="U140" s="2"/>
      <c r="V140" s="2"/>
      <c r="W140" s="2"/>
      <c r="X140" s="2"/>
    </row>
    <row r="141" spans="1:24" ht="15.6" hidden="1">
      <c r="A141" s="519">
        <v>130</v>
      </c>
      <c r="B141" s="11" t="s">
        <v>567</v>
      </c>
      <c r="C141" s="16" t="s">
        <v>421</v>
      </c>
      <c r="D141" s="16" t="s">
        <v>422</v>
      </c>
      <c r="E141" s="16" t="s">
        <v>264</v>
      </c>
      <c r="F141" s="12">
        <v>41228</v>
      </c>
      <c r="G141" s="208" t="s">
        <v>3570</v>
      </c>
      <c r="H141" s="216" t="s">
        <v>3570</v>
      </c>
      <c r="I141" s="216" t="s">
        <v>3570</v>
      </c>
      <c r="J141" s="11" t="s">
        <v>0</v>
      </c>
      <c r="K141" s="13">
        <v>7</v>
      </c>
      <c r="L141" s="32">
        <v>12.5</v>
      </c>
      <c r="M141" s="550">
        <f t="shared" ref="M141:M204" si="2">$L141*100/32.5</f>
        <v>38.46153846153846</v>
      </c>
      <c r="N141" s="15" t="s">
        <v>3609</v>
      </c>
      <c r="O141" s="11" t="s">
        <v>1</v>
      </c>
      <c r="P141" s="2"/>
      <c r="Q141" s="2"/>
      <c r="R141" s="2"/>
      <c r="S141" s="2"/>
      <c r="T141" s="2"/>
      <c r="U141" s="2"/>
      <c r="V141" s="2"/>
      <c r="W141" s="2"/>
      <c r="X141" s="2"/>
    </row>
    <row r="142" spans="1:24" ht="15.6" hidden="1">
      <c r="A142" s="519">
        <v>131</v>
      </c>
      <c r="B142" s="11" t="s">
        <v>567</v>
      </c>
      <c r="C142" s="38" t="s">
        <v>482</v>
      </c>
      <c r="D142" s="39" t="s">
        <v>483</v>
      </c>
      <c r="E142" s="16" t="s">
        <v>80</v>
      </c>
      <c r="F142" s="12">
        <v>41289</v>
      </c>
      <c r="G142" s="208" t="s">
        <v>3570</v>
      </c>
      <c r="H142" s="216" t="s">
        <v>3570</v>
      </c>
      <c r="I142" s="216" t="s">
        <v>3570</v>
      </c>
      <c r="J142" s="11" t="s">
        <v>180</v>
      </c>
      <c r="K142" s="13">
        <v>7</v>
      </c>
      <c r="L142" s="40">
        <v>12</v>
      </c>
      <c r="M142" s="550">
        <f t="shared" si="2"/>
        <v>36.92307692307692</v>
      </c>
      <c r="N142" s="15" t="s">
        <v>3609</v>
      </c>
      <c r="O142" s="11" t="s">
        <v>181</v>
      </c>
      <c r="P142" s="2"/>
      <c r="Q142" s="2"/>
      <c r="R142" s="2"/>
      <c r="S142" s="2"/>
      <c r="T142" s="2"/>
      <c r="U142" s="2"/>
      <c r="V142" s="2"/>
      <c r="W142" s="2"/>
      <c r="X142" s="2"/>
    </row>
    <row r="143" spans="1:24" ht="15.6" hidden="1">
      <c r="A143" s="519">
        <v>132</v>
      </c>
      <c r="B143" s="11" t="s">
        <v>567</v>
      </c>
      <c r="C143" s="11" t="s">
        <v>153</v>
      </c>
      <c r="D143" s="11" t="s">
        <v>59</v>
      </c>
      <c r="E143" s="11" t="s">
        <v>154</v>
      </c>
      <c r="F143" s="17">
        <v>46089</v>
      </c>
      <c r="G143" s="208" t="s">
        <v>3570</v>
      </c>
      <c r="H143" s="216" t="s">
        <v>3570</v>
      </c>
      <c r="I143" s="216" t="s">
        <v>3570</v>
      </c>
      <c r="J143" s="16" t="s">
        <v>0</v>
      </c>
      <c r="K143" s="13">
        <v>7</v>
      </c>
      <c r="L143" s="14">
        <v>12</v>
      </c>
      <c r="M143" s="550">
        <f t="shared" si="2"/>
        <v>36.92307692307692</v>
      </c>
      <c r="N143" s="15" t="s">
        <v>3609</v>
      </c>
      <c r="O143" s="11" t="s">
        <v>1</v>
      </c>
      <c r="P143" s="2"/>
      <c r="Q143" s="2"/>
      <c r="R143" s="2"/>
      <c r="S143" s="2"/>
      <c r="T143" s="2"/>
      <c r="U143" s="2"/>
      <c r="V143" s="2"/>
      <c r="W143" s="2"/>
      <c r="X143" s="2"/>
    </row>
    <row r="144" spans="1:24" ht="15.6" hidden="1">
      <c r="A144" s="519">
        <v>133</v>
      </c>
      <c r="B144" s="11" t="s">
        <v>567</v>
      </c>
      <c r="C144" s="11" t="s">
        <v>330</v>
      </c>
      <c r="D144" s="11" t="s">
        <v>331</v>
      </c>
      <c r="E144" s="11" t="s">
        <v>3596</v>
      </c>
      <c r="F144" s="17">
        <v>40891</v>
      </c>
      <c r="G144" s="208" t="s">
        <v>3570</v>
      </c>
      <c r="H144" s="216" t="s">
        <v>3570</v>
      </c>
      <c r="I144" s="216" t="s">
        <v>3570</v>
      </c>
      <c r="J144" s="16" t="s">
        <v>50</v>
      </c>
      <c r="K144" s="13">
        <v>7</v>
      </c>
      <c r="L144" s="14">
        <v>11.5</v>
      </c>
      <c r="M144" s="550">
        <f t="shared" si="2"/>
        <v>35.384615384615387</v>
      </c>
      <c r="N144" s="15" t="s">
        <v>3609</v>
      </c>
      <c r="O144" s="11" t="s">
        <v>288</v>
      </c>
      <c r="P144" s="2"/>
      <c r="Q144" s="2"/>
      <c r="R144" s="2"/>
      <c r="S144" s="2"/>
      <c r="T144" s="2"/>
      <c r="U144" s="2"/>
      <c r="V144" s="2"/>
      <c r="W144" s="2"/>
      <c r="X144" s="2"/>
    </row>
    <row r="145" spans="1:24" ht="15.6" hidden="1">
      <c r="A145" s="519">
        <v>134</v>
      </c>
      <c r="B145" s="11" t="s">
        <v>567</v>
      </c>
      <c r="C145" s="11" t="s">
        <v>552</v>
      </c>
      <c r="D145" s="11" t="s">
        <v>312</v>
      </c>
      <c r="E145" s="11" t="s">
        <v>94</v>
      </c>
      <c r="F145" s="12">
        <v>40959</v>
      </c>
      <c r="G145" s="208" t="s">
        <v>3570</v>
      </c>
      <c r="H145" s="216" t="s">
        <v>3570</v>
      </c>
      <c r="I145" s="216" t="s">
        <v>3570</v>
      </c>
      <c r="J145" s="11" t="s">
        <v>99</v>
      </c>
      <c r="K145" s="13">
        <v>7</v>
      </c>
      <c r="L145" s="14">
        <v>11.5</v>
      </c>
      <c r="M145" s="550">
        <f t="shared" si="2"/>
        <v>35.384615384615387</v>
      </c>
      <c r="N145" s="15" t="s">
        <v>3609</v>
      </c>
      <c r="O145" s="11" t="s">
        <v>100</v>
      </c>
      <c r="P145" s="2"/>
      <c r="Q145" s="2"/>
      <c r="R145" s="2"/>
      <c r="S145" s="2"/>
      <c r="T145" s="2"/>
      <c r="U145" s="2"/>
      <c r="V145" s="2"/>
      <c r="W145" s="2"/>
      <c r="X145" s="2"/>
    </row>
    <row r="146" spans="1:24" ht="15.6" hidden="1">
      <c r="A146" s="519">
        <v>135</v>
      </c>
      <c r="B146" s="11" t="s">
        <v>567</v>
      </c>
      <c r="C146" s="11" t="s">
        <v>388</v>
      </c>
      <c r="D146" s="11" t="s">
        <v>389</v>
      </c>
      <c r="E146" s="11" t="s">
        <v>38</v>
      </c>
      <c r="F146" s="12">
        <v>41061</v>
      </c>
      <c r="G146" s="208" t="s">
        <v>3570</v>
      </c>
      <c r="H146" s="216" t="s">
        <v>3570</v>
      </c>
      <c r="I146" s="216" t="s">
        <v>3570</v>
      </c>
      <c r="J146" s="11" t="s">
        <v>390</v>
      </c>
      <c r="K146" s="13">
        <v>7</v>
      </c>
      <c r="L146" s="14">
        <v>11.5</v>
      </c>
      <c r="M146" s="550">
        <f t="shared" si="2"/>
        <v>35.384615384615387</v>
      </c>
      <c r="N146" s="15" t="s">
        <v>3609</v>
      </c>
      <c r="O146" s="11" t="s">
        <v>391</v>
      </c>
      <c r="P146" s="2"/>
      <c r="Q146" s="2"/>
      <c r="R146" s="2"/>
      <c r="S146" s="2"/>
      <c r="T146" s="2"/>
      <c r="U146" s="2"/>
      <c r="V146" s="2"/>
      <c r="W146" s="2"/>
      <c r="X146" s="2"/>
    </row>
    <row r="147" spans="1:24" ht="15.6" hidden="1">
      <c r="A147" s="519">
        <v>136</v>
      </c>
      <c r="B147" s="11" t="s">
        <v>567</v>
      </c>
      <c r="C147" s="38" t="s">
        <v>332</v>
      </c>
      <c r="D147" s="39" t="s">
        <v>189</v>
      </c>
      <c r="E147" s="39" t="s">
        <v>3600</v>
      </c>
      <c r="F147" s="27">
        <v>41216</v>
      </c>
      <c r="G147" s="208" t="s">
        <v>3570</v>
      </c>
      <c r="H147" s="216" t="s">
        <v>3570</v>
      </c>
      <c r="I147" s="216" t="s">
        <v>3570</v>
      </c>
      <c r="J147" s="11" t="s">
        <v>333</v>
      </c>
      <c r="K147" s="13">
        <v>7</v>
      </c>
      <c r="L147" s="40">
        <v>11.5</v>
      </c>
      <c r="M147" s="550">
        <f t="shared" si="2"/>
        <v>35.384615384615387</v>
      </c>
      <c r="N147" s="15" t="s">
        <v>3609</v>
      </c>
      <c r="O147" s="11" t="s">
        <v>334</v>
      </c>
      <c r="P147" s="2"/>
      <c r="Q147" s="2"/>
      <c r="R147" s="2"/>
      <c r="S147" s="2"/>
      <c r="T147" s="2"/>
      <c r="U147" s="2"/>
      <c r="V147" s="2"/>
      <c r="W147" s="2"/>
      <c r="X147" s="2"/>
    </row>
    <row r="148" spans="1:24" ht="15.6" hidden="1">
      <c r="A148" s="519">
        <v>137</v>
      </c>
      <c r="B148" s="11" t="s">
        <v>567</v>
      </c>
      <c r="C148" s="11" t="s">
        <v>111</v>
      </c>
      <c r="D148" s="11" t="s">
        <v>71</v>
      </c>
      <c r="E148" s="11" t="s">
        <v>112</v>
      </c>
      <c r="F148" s="12">
        <v>41220</v>
      </c>
      <c r="G148" s="208" t="s">
        <v>3570</v>
      </c>
      <c r="H148" s="216" t="s">
        <v>3570</v>
      </c>
      <c r="I148" s="216" t="s">
        <v>3570</v>
      </c>
      <c r="J148" s="11" t="s">
        <v>113</v>
      </c>
      <c r="K148" s="13">
        <v>7</v>
      </c>
      <c r="L148" s="14">
        <v>11.5</v>
      </c>
      <c r="M148" s="550">
        <f t="shared" si="2"/>
        <v>35.384615384615387</v>
      </c>
      <c r="N148" s="15" t="s">
        <v>3609</v>
      </c>
      <c r="O148" s="11" t="s">
        <v>114</v>
      </c>
      <c r="P148" s="2"/>
      <c r="Q148" s="2"/>
      <c r="R148" s="2"/>
      <c r="S148" s="2"/>
      <c r="T148" s="2"/>
      <c r="U148" s="2"/>
      <c r="V148" s="2"/>
      <c r="W148" s="2"/>
      <c r="X148" s="2"/>
    </row>
    <row r="149" spans="1:24" ht="15.6" hidden="1">
      <c r="A149" s="519">
        <v>138</v>
      </c>
      <c r="B149" s="11" t="s">
        <v>567</v>
      </c>
      <c r="C149" s="11" t="s">
        <v>492</v>
      </c>
      <c r="D149" s="11" t="s">
        <v>71</v>
      </c>
      <c r="E149" s="11" t="s">
        <v>94</v>
      </c>
      <c r="F149" s="12">
        <v>41107</v>
      </c>
      <c r="G149" s="208" t="s">
        <v>3570</v>
      </c>
      <c r="H149" s="216" t="s">
        <v>3570</v>
      </c>
      <c r="I149" s="216" t="s">
        <v>3570</v>
      </c>
      <c r="J149" s="11" t="s">
        <v>449</v>
      </c>
      <c r="K149" s="13">
        <v>7</v>
      </c>
      <c r="L149" s="14">
        <v>11</v>
      </c>
      <c r="M149" s="550">
        <f t="shared" si="2"/>
        <v>33.846153846153847</v>
      </c>
      <c r="N149" s="15" t="s">
        <v>3609</v>
      </c>
      <c r="O149" s="11" t="s">
        <v>450</v>
      </c>
      <c r="P149" s="2"/>
      <c r="Q149" s="2"/>
      <c r="R149" s="2"/>
      <c r="S149" s="2"/>
      <c r="T149" s="2"/>
      <c r="U149" s="2"/>
      <c r="V149" s="2"/>
      <c r="W149" s="2"/>
      <c r="X149" s="2"/>
    </row>
    <row r="150" spans="1:24" ht="15.6" hidden="1">
      <c r="A150" s="519">
        <v>139</v>
      </c>
      <c r="B150" s="11" t="s">
        <v>567</v>
      </c>
      <c r="C150" s="10" t="s">
        <v>3594</v>
      </c>
      <c r="D150" s="10" t="s">
        <v>3595</v>
      </c>
      <c r="E150" s="10" t="s">
        <v>3596</v>
      </c>
      <c r="F150" s="21">
        <v>41635</v>
      </c>
      <c r="G150" s="210" t="s">
        <v>3570</v>
      </c>
      <c r="H150" s="219" t="s">
        <v>3570</v>
      </c>
      <c r="I150" s="219" t="s">
        <v>3570</v>
      </c>
      <c r="J150" s="11" t="s">
        <v>3597</v>
      </c>
      <c r="K150" s="21">
        <v>7</v>
      </c>
      <c r="L150" s="14">
        <v>11</v>
      </c>
      <c r="M150" s="550">
        <f t="shared" si="2"/>
        <v>33.846153846153847</v>
      </c>
      <c r="N150" s="15" t="s">
        <v>3609</v>
      </c>
      <c r="O150" s="11" t="s">
        <v>3598</v>
      </c>
      <c r="P150" s="2"/>
      <c r="Q150" s="2"/>
      <c r="R150" s="2"/>
      <c r="S150" s="2"/>
      <c r="T150" s="2"/>
      <c r="U150" s="2"/>
      <c r="V150" s="2"/>
      <c r="W150" s="2"/>
      <c r="X150" s="2"/>
    </row>
    <row r="151" spans="1:24" ht="15.6" hidden="1">
      <c r="A151" s="519">
        <v>140</v>
      </c>
      <c r="B151" s="11" t="s">
        <v>567</v>
      </c>
      <c r="C151" s="47" t="s">
        <v>208</v>
      </c>
      <c r="D151" s="47" t="s">
        <v>209</v>
      </c>
      <c r="E151" s="47" t="s">
        <v>210</v>
      </c>
      <c r="F151" s="196">
        <v>41140</v>
      </c>
      <c r="G151" s="211" t="s">
        <v>3570</v>
      </c>
      <c r="H151" s="220" t="s">
        <v>3570</v>
      </c>
      <c r="I151" s="220" t="s">
        <v>3570</v>
      </c>
      <c r="J151" s="47" t="s">
        <v>151</v>
      </c>
      <c r="K151" s="13">
        <v>7</v>
      </c>
      <c r="L151" s="148">
        <v>11</v>
      </c>
      <c r="M151" s="550">
        <f t="shared" si="2"/>
        <v>33.846153846153847</v>
      </c>
      <c r="N151" s="15" t="s">
        <v>3609</v>
      </c>
      <c r="O151" s="47" t="s">
        <v>152</v>
      </c>
      <c r="P151" s="2"/>
      <c r="Q151" s="2"/>
      <c r="R151" s="2"/>
      <c r="S151" s="2"/>
      <c r="T151" s="2"/>
      <c r="U151" s="2"/>
      <c r="V151" s="2"/>
      <c r="W151" s="2"/>
      <c r="X151" s="2"/>
    </row>
    <row r="152" spans="1:24" ht="15.6" hidden="1">
      <c r="A152" s="519">
        <v>141</v>
      </c>
      <c r="B152" s="11" t="s">
        <v>567</v>
      </c>
      <c r="C152" s="38" t="s">
        <v>141</v>
      </c>
      <c r="D152" s="39" t="s">
        <v>142</v>
      </c>
      <c r="E152" s="39" t="s">
        <v>143</v>
      </c>
      <c r="F152" s="27">
        <v>41006</v>
      </c>
      <c r="G152" s="208" t="s">
        <v>3570</v>
      </c>
      <c r="H152" s="216" t="s">
        <v>3570</v>
      </c>
      <c r="I152" s="216" t="s">
        <v>3570</v>
      </c>
      <c r="J152" s="11" t="s">
        <v>5</v>
      </c>
      <c r="K152" s="13">
        <v>7</v>
      </c>
      <c r="L152" s="40">
        <v>10.5</v>
      </c>
      <c r="M152" s="550">
        <f t="shared" si="2"/>
        <v>32.307692307692307</v>
      </c>
      <c r="N152" s="15" t="s">
        <v>3609</v>
      </c>
      <c r="O152" s="11" t="s">
        <v>6</v>
      </c>
      <c r="P152" s="2"/>
      <c r="Q152" s="2"/>
      <c r="R152" s="2"/>
      <c r="S152" s="2"/>
      <c r="T152" s="2"/>
      <c r="U152" s="2"/>
      <c r="V152" s="2"/>
      <c r="W152" s="2"/>
      <c r="X152" s="2"/>
    </row>
    <row r="153" spans="1:24" ht="15.6" hidden="1">
      <c r="A153" s="519">
        <v>142</v>
      </c>
      <c r="B153" s="11" t="s">
        <v>567</v>
      </c>
      <c r="C153" s="11" t="s">
        <v>317</v>
      </c>
      <c r="D153" s="11" t="s">
        <v>242</v>
      </c>
      <c r="E153" s="11" t="s">
        <v>240</v>
      </c>
      <c r="F153" s="13">
        <v>41144</v>
      </c>
      <c r="G153" s="208" t="s">
        <v>3570</v>
      </c>
      <c r="H153" s="216" t="s">
        <v>3570</v>
      </c>
      <c r="I153" s="216" t="s">
        <v>3570</v>
      </c>
      <c r="J153" s="11" t="s">
        <v>318</v>
      </c>
      <c r="K153" s="13">
        <v>7</v>
      </c>
      <c r="L153" s="14">
        <v>10.5</v>
      </c>
      <c r="M153" s="550">
        <f t="shared" si="2"/>
        <v>32.307692307692307</v>
      </c>
      <c r="N153" s="15" t="s">
        <v>3609</v>
      </c>
      <c r="O153" s="11" t="s">
        <v>319</v>
      </c>
      <c r="P153" s="2"/>
      <c r="Q153" s="2"/>
      <c r="R153" s="2"/>
      <c r="S153" s="2"/>
      <c r="T153" s="2"/>
      <c r="U153" s="2"/>
      <c r="V153" s="2"/>
      <c r="W153" s="2"/>
      <c r="X153" s="2"/>
    </row>
    <row r="154" spans="1:24" s="48" customFormat="1" ht="18" hidden="1">
      <c r="A154" s="519">
        <v>143</v>
      </c>
      <c r="B154" s="11" t="s">
        <v>567</v>
      </c>
      <c r="C154" s="16" t="s">
        <v>39</v>
      </c>
      <c r="D154" s="16" t="s">
        <v>40</v>
      </c>
      <c r="E154" s="16" t="s">
        <v>41</v>
      </c>
      <c r="F154" s="12">
        <v>41205</v>
      </c>
      <c r="G154" s="208" t="s">
        <v>3570</v>
      </c>
      <c r="H154" s="216" t="s">
        <v>3570</v>
      </c>
      <c r="I154" s="216" t="s">
        <v>3570</v>
      </c>
      <c r="J154" s="11" t="s">
        <v>42</v>
      </c>
      <c r="K154" s="13">
        <v>7</v>
      </c>
      <c r="L154" s="14">
        <v>10.5</v>
      </c>
      <c r="M154" s="550">
        <f t="shared" si="2"/>
        <v>32.307692307692307</v>
      </c>
      <c r="N154" s="15" t="s">
        <v>3609</v>
      </c>
      <c r="O154" s="11" t="s">
        <v>43</v>
      </c>
    </row>
    <row r="155" spans="1:24" s="48" customFormat="1" ht="18" hidden="1">
      <c r="A155" s="519">
        <v>144</v>
      </c>
      <c r="B155" s="11" t="s">
        <v>567</v>
      </c>
      <c r="C155" s="11" t="s">
        <v>311</v>
      </c>
      <c r="D155" s="11" t="s">
        <v>312</v>
      </c>
      <c r="E155" s="11" t="s">
        <v>165</v>
      </c>
      <c r="F155" s="12">
        <v>40981</v>
      </c>
      <c r="G155" s="208" t="s">
        <v>3570</v>
      </c>
      <c r="H155" s="216" t="s">
        <v>3570</v>
      </c>
      <c r="I155" s="216" t="s">
        <v>3570</v>
      </c>
      <c r="J155" s="33" t="s">
        <v>313</v>
      </c>
      <c r="K155" s="13">
        <v>7</v>
      </c>
      <c r="L155" s="14">
        <v>10.5</v>
      </c>
      <c r="M155" s="550">
        <f t="shared" si="2"/>
        <v>32.307692307692307</v>
      </c>
      <c r="N155" s="15" t="s">
        <v>3609</v>
      </c>
      <c r="O155" s="11" t="s">
        <v>314</v>
      </c>
    </row>
    <row r="156" spans="1:24" s="48" customFormat="1" ht="18" hidden="1">
      <c r="A156" s="519">
        <v>145</v>
      </c>
      <c r="B156" s="11" t="s">
        <v>567</v>
      </c>
      <c r="C156" s="11" t="s">
        <v>276</v>
      </c>
      <c r="D156" s="11" t="s">
        <v>53</v>
      </c>
      <c r="E156" s="11" t="s">
        <v>240</v>
      </c>
      <c r="F156" s="12">
        <v>40951</v>
      </c>
      <c r="G156" s="208" t="s">
        <v>3570</v>
      </c>
      <c r="H156" s="216" t="s">
        <v>3570</v>
      </c>
      <c r="I156" s="216" t="s">
        <v>3570</v>
      </c>
      <c r="J156" s="11" t="s">
        <v>180</v>
      </c>
      <c r="K156" s="13">
        <v>7</v>
      </c>
      <c r="L156" s="14">
        <v>10.5</v>
      </c>
      <c r="M156" s="550">
        <f t="shared" si="2"/>
        <v>32.307692307692307</v>
      </c>
      <c r="N156" s="15" t="s">
        <v>3609</v>
      </c>
      <c r="O156" s="11" t="s">
        <v>181</v>
      </c>
    </row>
    <row r="157" spans="1:24" s="48" customFormat="1" ht="18">
      <c r="A157" s="519">
        <v>146</v>
      </c>
      <c r="B157" s="11" t="s">
        <v>567</v>
      </c>
      <c r="C157" s="11" t="s">
        <v>211</v>
      </c>
      <c r="D157" s="11"/>
      <c r="E157" s="11"/>
      <c r="F157" s="12"/>
      <c r="G157" s="208"/>
      <c r="H157" s="216"/>
      <c r="I157" s="216"/>
      <c r="J157" s="11" t="s">
        <v>3571</v>
      </c>
      <c r="K157" s="13">
        <v>7</v>
      </c>
      <c r="L157" s="14">
        <v>10.5</v>
      </c>
      <c r="M157" s="550">
        <f t="shared" si="2"/>
        <v>32.307692307692307</v>
      </c>
      <c r="N157" s="15" t="s">
        <v>3609</v>
      </c>
      <c r="O157" s="11" t="s">
        <v>3572</v>
      </c>
    </row>
    <row r="158" spans="1:24" s="48" customFormat="1" ht="18" hidden="1">
      <c r="A158" s="519">
        <v>147</v>
      </c>
      <c r="B158" s="11" t="s">
        <v>567</v>
      </c>
      <c r="C158" s="16" t="s">
        <v>188</v>
      </c>
      <c r="D158" s="16" t="s">
        <v>189</v>
      </c>
      <c r="E158" s="16" t="s">
        <v>190</v>
      </c>
      <c r="F158" s="17">
        <v>41157</v>
      </c>
      <c r="G158" s="208" t="s">
        <v>3570</v>
      </c>
      <c r="H158" s="216" t="s">
        <v>3570</v>
      </c>
      <c r="I158" s="216" t="s">
        <v>3570</v>
      </c>
      <c r="J158" s="11" t="s">
        <v>191</v>
      </c>
      <c r="K158" s="13">
        <v>7</v>
      </c>
      <c r="L158" s="14">
        <v>10.5</v>
      </c>
      <c r="M158" s="550">
        <f t="shared" si="2"/>
        <v>32.307692307692307</v>
      </c>
      <c r="N158" s="15" t="s">
        <v>3609</v>
      </c>
      <c r="O158" s="11" t="s">
        <v>192</v>
      </c>
    </row>
    <row r="159" spans="1:24" s="48" customFormat="1" ht="18" hidden="1">
      <c r="A159" s="519">
        <v>148</v>
      </c>
      <c r="B159" s="11" t="s">
        <v>567</v>
      </c>
      <c r="C159" s="39" t="s">
        <v>338</v>
      </c>
      <c r="D159" s="11" t="s">
        <v>339</v>
      </c>
      <c r="E159" s="11" t="s">
        <v>207</v>
      </c>
      <c r="F159" s="17">
        <v>40992</v>
      </c>
      <c r="G159" s="208" t="s">
        <v>3570</v>
      </c>
      <c r="H159" s="216" t="s">
        <v>3570</v>
      </c>
      <c r="I159" s="216" t="s">
        <v>3570</v>
      </c>
      <c r="J159" s="11" t="s">
        <v>340</v>
      </c>
      <c r="K159" s="13">
        <v>7</v>
      </c>
      <c r="L159" s="14">
        <v>10</v>
      </c>
      <c r="M159" s="550">
        <f t="shared" si="2"/>
        <v>30.76923076923077</v>
      </c>
      <c r="N159" s="15" t="s">
        <v>3609</v>
      </c>
      <c r="O159" s="11" t="s">
        <v>341</v>
      </c>
    </row>
    <row r="160" spans="1:24" s="48" customFormat="1" ht="18" hidden="1">
      <c r="A160" s="519">
        <v>149</v>
      </c>
      <c r="B160" s="11" t="s">
        <v>567</v>
      </c>
      <c r="C160" s="25" t="s">
        <v>451</v>
      </c>
      <c r="D160" s="25" t="s">
        <v>229</v>
      </c>
      <c r="E160" s="25" t="s">
        <v>165</v>
      </c>
      <c r="F160" s="27">
        <v>41205</v>
      </c>
      <c r="G160" s="209" t="s">
        <v>3570</v>
      </c>
      <c r="H160" s="217" t="s">
        <v>3570</v>
      </c>
      <c r="I160" s="217" t="s">
        <v>3570</v>
      </c>
      <c r="J160" s="11" t="s">
        <v>449</v>
      </c>
      <c r="K160" s="13">
        <v>7</v>
      </c>
      <c r="L160" s="28">
        <v>10</v>
      </c>
      <c r="M160" s="550">
        <f t="shared" si="2"/>
        <v>30.76923076923077</v>
      </c>
      <c r="N160" s="15" t="s">
        <v>3609</v>
      </c>
      <c r="O160" s="10" t="s">
        <v>450</v>
      </c>
    </row>
    <row r="161" spans="1:15" s="48" customFormat="1" ht="18" hidden="1">
      <c r="A161" s="519">
        <v>150</v>
      </c>
      <c r="B161" s="11" t="s">
        <v>567</v>
      </c>
      <c r="C161" s="11" t="s">
        <v>540</v>
      </c>
      <c r="D161" s="11" t="s">
        <v>541</v>
      </c>
      <c r="E161" s="11" t="s">
        <v>165</v>
      </c>
      <c r="F161" s="12">
        <v>41047</v>
      </c>
      <c r="G161" s="208" t="s">
        <v>3570</v>
      </c>
      <c r="H161" s="216" t="s">
        <v>3570</v>
      </c>
      <c r="I161" s="216" t="s">
        <v>3570</v>
      </c>
      <c r="J161" s="33" t="s">
        <v>25</v>
      </c>
      <c r="K161" s="13">
        <v>7</v>
      </c>
      <c r="L161" s="14">
        <v>9.5</v>
      </c>
      <c r="M161" s="550">
        <f t="shared" si="2"/>
        <v>29.23076923076923</v>
      </c>
      <c r="N161" s="15" t="s">
        <v>3609</v>
      </c>
      <c r="O161" s="11" t="s">
        <v>26</v>
      </c>
    </row>
    <row r="162" spans="1:15" s="48" customFormat="1" ht="18" hidden="1">
      <c r="A162" s="519">
        <v>151</v>
      </c>
      <c r="B162" s="11" t="s">
        <v>567</v>
      </c>
      <c r="C162" s="11" t="s">
        <v>428</v>
      </c>
      <c r="D162" s="11" t="s">
        <v>429</v>
      </c>
      <c r="E162" s="11" t="s">
        <v>430</v>
      </c>
      <c r="F162" s="20">
        <v>41116</v>
      </c>
      <c r="G162" s="208" t="s">
        <v>3570</v>
      </c>
      <c r="H162" s="216" t="s">
        <v>3570</v>
      </c>
      <c r="I162" s="216" t="s">
        <v>3570</v>
      </c>
      <c r="J162" s="11" t="s">
        <v>333</v>
      </c>
      <c r="K162" s="21">
        <v>7</v>
      </c>
      <c r="L162" s="32">
        <v>9.5</v>
      </c>
      <c r="M162" s="550">
        <f t="shared" si="2"/>
        <v>29.23076923076923</v>
      </c>
      <c r="N162" s="15" t="s">
        <v>3609</v>
      </c>
      <c r="O162" s="11" t="s">
        <v>334</v>
      </c>
    </row>
    <row r="163" spans="1:15" s="48" customFormat="1" ht="18" hidden="1">
      <c r="A163" s="519">
        <v>152</v>
      </c>
      <c r="B163" s="11" t="s">
        <v>567</v>
      </c>
      <c r="C163" s="25" t="s">
        <v>446</v>
      </c>
      <c r="D163" s="25" t="s">
        <v>156</v>
      </c>
      <c r="E163" s="25" t="s">
        <v>363</v>
      </c>
      <c r="F163" s="27">
        <v>41327</v>
      </c>
      <c r="G163" s="209" t="s">
        <v>3570</v>
      </c>
      <c r="H163" s="217" t="s">
        <v>3570</v>
      </c>
      <c r="I163" s="217" t="s">
        <v>3570</v>
      </c>
      <c r="J163" s="11" t="s">
        <v>447</v>
      </c>
      <c r="K163" s="13">
        <v>7</v>
      </c>
      <c r="L163" s="28">
        <v>9.5</v>
      </c>
      <c r="M163" s="550">
        <f t="shared" si="2"/>
        <v>29.23076923076923</v>
      </c>
      <c r="N163" s="15" t="s">
        <v>3609</v>
      </c>
      <c r="O163" s="10" t="s">
        <v>192</v>
      </c>
    </row>
    <row r="164" spans="1:15" s="48" customFormat="1" ht="18" hidden="1">
      <c r="A164" s="519">
        <v>153</v>
      </c>
      <c r="B164" s="11" t="s">
        <v>567</v>
      </c>
      <c r="C164" s="10" t="s">
        <v>83</v>
      </c>
      <c r="D164" s="11" t="s">
        <v>84</v>
      </c>
      <c r="E164" s="11" t="s">
        <v>85</v>
      </c>
      <c r="F164" s="12">
        <v>41074</v>
      </c>
      <c r="G164" s="209" t="s">
        <v>3570</v>
      </c>
      <c r="H164" s="217" t="s">
        <v>3570</v>
      </c>
      <c r="I164" s="217" t="s">
        <v>3570</v>
      </c>
      <c r="J164" s="11" t="s">
        <v>86</v>
      </c>
      <c r="K164" s="13">
        <v>7</v>
      </c>
      <c r="L164" s="14">
        <v>9.5</v>
      </c>
      <c r="M164" s="550">
        <f t="shared" si="2"/>
        <v>29.23076923076923</v>
      </c>
      <c r="N164" s="15" t="s">
        <v>3609</v>
      </c>
      <c r="O164" s="11" t="s">
        <v>87</v>
      </c>
    </row>
    <row r="165" spans="1:15" s="48" customFormat="1" ht="18" hidden="1">
      <c r="A165" s="519">
        <v>154</v>
      </c>
      <c r="B165" s="11" t="s">
        <v>567</v>
      </c>
      <c r="C165" s="11" t="s">
        <v>195</v>
      </c>
      <c r="D165" s="11" t="s">
        <v>196</v>
      </c>
      <c r="E165" s="11" t="s">
        <v>197</v>
      </c>
      <c r="F165" s="12">
        <v>41288</v>
      </c>
      <c r="G165" s="208" t="s">
        <v>3570</v>
      </c>
      <c r="H165" s="216" t="s">
        <v>3570</v>
      </c>
      <c r="I165" s="216" t="s">
        <v>3570</v>
      </c>
      <c r="J165" s="11" t="s">
        <v>198</v>
      </c>
      <c r="K165" s="13">
        <v>7</v>
      </c>
      <c r="L165" s="14">
        <v>9.5</v>
      </c>
      <c r="M165" s="550">
        <f t="shared" si="2"/>
        <v>29.23076923076923</v>
      </c>
      <c r="N165" s="15" t="s">
        <v>3609</v>
      </c>
      <c r="O165" s="11" t="s">
        <v>199</v>
      </c>
    </row>
    <row r="166" spans="1:15" s="48" customFormat="1" ht="18" hidden="1">
      <c r="A166" s="519">
        <v>155</v>
      </c>
      <c r="B166" s="11" t="s">
        <v>567</v>
      </c>
      <c r="C166" s="11" t="s">
        <v>367</v>
      </c>
      <c r="D166" s="11" t="s">
        <v>368</v>
      </c>
      <c r="E166" s="11" t="s">
        <v>369</v>
      </c>
      <c r="F166" s="17">
        <v>40909</v>
      </c>
      <c r="G166" s="208" t="s">
        <v>3570</v>
      </c>
      <c r="H166" s="216" t="s">
        <v>3570</v>
      </c>
      <c r="I166" s="216" t="s">
        <v>3570</v>
      </c>
      <c r="J166" s="11" t="s">
        <v>347</v>
      </c>
      <c r="K166" s="13">
        <v>7</v>
      </c>
      <c r="L166" s="14">
        <v>9.5</v>
      </c>
      <c r="M166" s="550">
        <f t="shared" si="2"/>
        <v>29.23076923076923</v>
      </c>
      <c r="N166" s="15" t="s">
        <v>3609</v>
      </c>
      <c r="O166" s="11" t="s">
        <v>348</v>
      </c>
    </row>
    <row r="167" spans="1:15" s="48" customFormat="1" ht="18" hidden="1">
      <c r="A167" s="519">
        <v>156</v>
      </c>
      <c r="B167" s="11" t="s">
        <v>567</v>
      </c>
      <c r="C167" s="11" t="s">
        <v>320</v>
      </c>
      <c r="D167" s="11" t="s">
        <v>312</v>
      </c>
      <c r="E167" s="11" t="s">
        <v>321</v>
      </c>
      <c r="F167" s="12">
        <v>41106</v>
      </c>
      <c r="G167" s="208"/>
      <c r="H167" s="216"/>
      <c r="I167" s="216"/>
      <c r="J167" s="11" t="s">
        <v>322</v>
      </c>
      <c r="K167" s="13">
        <v>7</v>
      </c>
      <c r="L167" s="14">
        <v>9</v>
      </c>
      <c r="M167" s="550">
        <f t="shared" si="2"/>
        <v>27.692307692307693</v>
      </c>
      <c r="N167" s="15" t="s">
        <v>3609</v>
      </c>
      <c r="O167" s="11" t="s">
        <v>323</v>
      </c>
    </row>
    <row r="168" spans="1:15" s="48" customFormat="1" ht="18" hidden="1">
      <c r="A168" s="519">
        <v>157</v>
      </c>
      <c r="B168" s="11" t="s">
        <v>567</v>
      </c>
      <c r="C168" s="35" t="s">
        <v>514</v>
      </c>
      <c r="D168" s="35" t="s">
        <v>201</v>
      </c>
      <c r="E168" s="35" t="s">
        <v>515</v>
      </c>
      <c r="F168" s="36">
        <v>41195</v>
      </c>
      <c r="G168" s="210" t="s">
        <v>3570</v>
      </c>
      <c r="H168" s="219" t="s">
        <v>3570</v>
      </c>
      <c r="I168" s="219" t="s">
        <v>3570</v>
      </c>
      <c r="J168" s="11" t="s">
        <v>516</v>
      </c>
      <c r="K168" s="13">
        <v>7</v>
      </c>
      <c r="L168" s="32">
        <v>8.5</v>
      </c>
      <c r="M168" s="550">
        <f t="shared" si="2"/>
        <v>26.153846153846153</v>
      </c>
      <c r="N168" s="15" t="s">
        <v>3609</v>
      </c>
      <c r="O168" s="10" t="s">
        <v>517</v>
      </c>
    </row>
    <row r="169" spans="1:15" s="48" customFormat="1" ht="18" hidden="1">
      <c r="A169" s="519">
        <v>158</v>
      </c>
      <c r="B169" s="11" t="s">
        <v>567</v>
      </c>
      <c r="C169" s="11" t="s">
        <v>36</v>
      </c>
      <c r="D169" s="11" t="s">
        <v>37</v>
      </c>
      <c r="E169" s="11" t="s">
        <v>38</v>
      </c>
      <c r="F169" s="12">
        <v>41242</v>
      </c>
      <c r="G169" s="208" t="s">
        <v>3570</v>
      </c>
      <c r="H169" s="216" t="s">
        <v>3570</v>
      </c>
      <c r="I169" s="216" t="s">
        <v>3570</v>
      </c>
      <c r="J169" s="11" t="s">
        <v>11</v>
      </c>
      <c r="K169" s="13">
        <v>7</v>
      </c>
      <c r="L169" s="14">
        <v>8.5</v>
      </c>
      <c r="M169" s="550">
        <f t="shared" si="2"/>
        <v>26.153846153846153</v>
      </c>
      <c r="N169" s="15" t="s">
        <v>3609</v>
      </c>
      <c r="O169" s="11" t="s">
        <v>12</v>
      </c>
    </row>
    <row r="170" spans="1:15" s="48" customFormat="1" ht="18" hidden="1">
      <c r="A170" s="519">
        <v>159</v>
      </c>
      <c r="B170" s="11" t="s">
        <v>567</v>
      </c>
      <c r="C170" s="11" t="s">
        <v>477</v>
      </c>
      <c r="D170" s="11" t="s">
        <v>478</v>
      </c>
      <c r="E170" s="11" t="s">
        <v>179</v>
      </c>
      <c r="F170" s="12">
        <v>40949</v>
      </c>
      <c r="G170" s="209" t="s">
        <v>3570</v>
      </c>
      <c r="H170" s="217" t="s">
        <v>3570</v>
      </c>
      <c r="I170" s="217" t="s">
        <v>3570</v>
      </c>
      <c r="J170" s="11" t="s">
        <v>364</v>
      </c>
      <c r="K170" s="13">
        <v>7</v>
      </c>
      <c r="L170" s="14">
        <v>8</v>
      </c>
      <c r="M170" s="550">
        <f t="shared" si="2"/>
        <v>24.615384615384617</v>
      </c>
      <c r="N170" s="15" t="s">
        <v>3609</v>
      </c>
      <c r="O170" s="11" t="s">
        <v>365</v>
      </c>
    </row>
    <row r="171" spans="1:15" s="48" customFormat="1" ht="18" hidden="1">
      <c r="A171" s="519">
        <v>160</v>
      </c>
      <c r="B171" s="11" t="s">
        <v>567</v>
      </c>
      <c r="C171" s="11" t="s">
        <v>178</v>
      </c>
      <c r="D171" s="11" t="s">
        <v>3587</v>
      </c>
      <c r="E171" s="11" t="s">
        <v>179</v>
      </c>
      <c r="F171" s="12">
        <v>40978</v>
      </c>
      <c r="G171" s="208" t="s">
        <v>3570</v>
      </c>
      <c r="H171" s="216" t="s">
        <v>3570</v>
      </c>
      <c r="I171" s="216" t="s">
        <v>3570</v>
      </c>
      <c r="J171" s="11" t="s">
        <v>180</v>
      </c>
      <c r="K171" s="13">
        <v>7</v>
      </c>
      <c r="L171" s="14">
        <v>7.5</v>
      </c>
      <c r="M171" s="550">
        <f t="shared" si="2"/>
        <v>23.076923076923077</v>
      </c>
      <c r="N171" s="15" t="s">
        <v>3609</v>
      </c>
      <c r="O171" s="11" t="s">
        <v>181</v>
      </c>
    </row>
    <row r="172" spans="1:15" s="48" customFormat="1" ht="18" hidden="1">
      <c r="A172" s="519">
        <v>161</v>
      </c>
      <c r="B172" s="11" t="s">
        <v>567</v>
      </c>
      <c r="C172" s="34" t="s">
        <v>182</v>
      </c>
      <c r="D172" s="34" t="s">
        <v>183</v>
      </c>
      <c r="E172" s="34" t="s">
        <v>184</v>
      </c>
      <c r="F172" s="52">
        <v>40929</v>
      </c>
      <c r="G172" s="212" t="s">
        <v>3570</v>
      </c>
      <c r="H172" s="221" t="s">
        <v>3570</v>
      </c>
      <c r="I172" s="221" t="s">
        <v>3570</v>
      </c>
      <c r="J172" s="34" t="s">
        <v>180</v>
      </c>
      <c r="K172" s="13">
        <v>7</v>
      </c>
      <c r="L172" s="45">
        <v>7.5</v>
      </c>
      <c r="M172" s="550">
        <f t="shared" si="2"/>
        <v>23.076923076923077</v>
      </c>
      <c r="N172" s="15" t="s">
        <v>3609</v>
      </c>
      <c r="O172" s="11" t="s">
        <v>181</v>
      </c>
    </row>
    <row r="173" spans="1:15" s="48" customFormat="1" ht="18" hidden="1">
      <c r="A173" s="519">
        <v>162</v>
      </c>
      <c r="B173" s="11" t="s">
        <v>567</v>
      </c>
      <c r="C173" s="10" t="s">
        <v>248</v>
      </c>
      <c r="D173" s="10" t="s">
        <v>249</v>
      </c>
      <c r="E173" s="10" t="s">
        <v>91</v>
      </c>
      <c r="F173" s="27">
        <v>41162</v>
      </c>
      <c r="G173" s="209" t="s">
        <v>3570</v>
      </c>
      <c r="H173" s="216" t="s">
        <v>3570</v>
      </c>
      <c r="I173" s="216" t="s">
        <v>3570</v>
      </c>
      <c r="J173" s="11" t="s">
        <v>250</v>
      </c>
      <c r="K173" s="13">
        <v>7</v>
      </c>
      <c r="L173" s="32">
        <v>7</v>
      </c>
      <c r="M173" s="550">
        <f t="shared" si="2"/>
        <v>21.53846153846154</v>
      </c>
      <c r="N173" s="15" t="s">
        <v>3609</v>
      </c>
      <c r="O173" s="11" t="s">
        <v>251</v>
      </c>
    </row>
    <row r="174" spans="1:15" s="48" customFormat="1" ht="18" hidden="1">
      <c r="A174" s="519">
        <v>163</v>
      </c>
      <c r="B174" s="11" t="s">
        <v>567</v>
      </c>
      <c r="C174" s="11" t="s">
        <v>531</v>
      </c>
      <c r="D174" s="11" t="s">
        <v>532</v>
      </c>
      <c r="E174" s="11" t="s">
        <v>3596</v>
      </c>
      <c r="F174" s="50">
        <v>41192</v>
      </c>
      <c r="G174" s="208" t="s">
        <v>3570</v>
      </c>
      <c r="H174" s="216" t="s">
        <v>3570</v>
      </c>
      <c r="I174" s="216" t="s">
        <v>3570</v>
      </c>
      <c r="J174" s="11" t="s">
        <v>318</v>
      </c>
      <c r="K174" s="21">
        <v>7</v>
      </c>
      <c r="L174" s="32">
        <v>7</v>
      </c>
      <c r="M174" s="550">
        <f t="shared" si="2"/>
        <v>21.53846153846154</v>
      </c>
      <c r="N174" s="15" t="s">
        <v>3609</v>
      </c>
      <c r="O174" s="11" t="s">
        <v>319</v>
      </c>
    </row>
    <row r="175" spans="1:15" s="48" customFormat="1" ht="18" hidden="1">
      <c r="A175" s="519">
        <v>164</v>
      </c>
      <c r="B175" s="11" t="s">
        <v>567</v>
      </c>
      <c r="C175" s="11" t="s">
        <v>460</v>
      </c>
      <c r="D175" s="11" t="s">
        <v>19</v>
      </c>
      <c r="E175" s="11" t="s">
        <v>65</v>
      </c>
      <c r="F175" s="12">
        <v>40913</v>
      </c>
      <c r="G175" s="208" t="s">
        <v>3570</v>
      </c>
      <c r="H175" s="216" t="s">
        <v>3570</v>
      </c>
      <c r="I175" s="216" t="s">
        <v>3570</v>
      </c>
      <c r="J175" s="33" t="s">
        <v>25</v>
      </c>
      <c r="K175" s="13">
        <v>7</v>
      </c>
      <c r="L175" s="14">
        <v>5</v>
      </c>
      <c r="M175" s="550">
        <f t="shared" si="2"/>
        <v>15.384615384615385</v>
      </c>
      <c r="N175" s="15" t="s">
        <v>3609</v>
      </c>
      <c r="O175" s="11" t="s">
        <v>26</v>
      </c>
    </row>
    <row r="176" spans="1:15" s="48" customFormat="1" ht="18" hidden="1">
      <c r="A176" s="519">
        <v>165</v>
      </c>
      <c r="B176" s="11" t="s">
        <v>567</v>
      </c>
      <c r="C176" s="25" t="s">
        <v>155</v>
      </c>
      <c r="D176" s="25" t="s">
        <v>156</v>
      </c>
      <c r="E176" s="25" t="s">
        <v>157</v>
      </c>
      <c r="F176" s="27">
        <v>41052</v>
      </c>
      <c r="G176" s="209" t="s">
        <v>3570</v>
      </c>
      <c r="H176" s="217" t="s">
        <v>3570</v>
      </c>
      <c r="I176" s="217" t="s">
        <v>3570</v>
      </c>
      <c r="J176" s="11" t="s">
        <v>640</v>
      </c>
      <c r="K176" s="13">
        <v>7</v>
      </c>
      <c r="L176" s="28">
        <v>4</v>
      </c>
      <c r="M176" s="550">
        <f t="shared" si="2"/>
        <v>12.307692307692308</v>
      </c>
      <c r="N176" s="15" t="s">
        <v>3609</v>
      </c>
      <c r="O176" s="10" t="s">
        <v>159</v>
      </c>
    </row>
    <row r="177" spans="1:15" s="48" customFormat="1" ht="18" hidden="1">
      <c r="A177" s="519">
        <v>166</v>
      </c>
      <c r="B177" s="11" t="s">
        <v>567</v>
      </c>
      <c r="C177" s="10" t="s">
        <v>385</v>
      </c>
      <c r="D177" s="10" t="s">
        <v>355</v>
      </c>
      <c r="E177" s="10" t="s">
        <v>112</v>
      </c>
      <c r="F177" s="27">
        <v>41076</v>
      </c>
      <c r="G177" s="208" t="s">
        <v>3570</v>
      </c>
      <c r="H177" s="216" t="s">
        <v>3570</v>
      </c>
      <c r="I177" s="216" t="s">
        <v>3570</v>
      </c>
      <c r="J177" s="10" t="s">
        <v>176</v>
      </c>
      <c r="K177" s="21">
        <v>7</v>
      </c>
      <c r="L177" s="32">
        <v>0</v>
      </c>
      <c r="M177" s="550">
        <f t="shared" si="2"/>
        <v>0</v>
      </c>
      <c r="N177" s="15" t="s">
        <v>3609</v>
      </c>
      <c r="O177" s="10" t="s">
        <v>177</v>
      </c>
    </row>
    <row r="178" spans="1:15" s="48" customFormat="1" ht="18" hidden="1">
      <c r="A178" s="519">
        <v>167</v>
      </c>
      <c r="B178" s="11" t="s">
        <v>567</v>
      </c>
      <c r="C178" s="11" t="s">
        <v>380</v>
      </c>
      <c r="D178" s="11" t="s">
        <v>59</v>
      </c>
      <c r="E178" s="11" t="s">
        <v>381</v>
      </c>
      <c r="F178" s="19">
        <v>41133</v>
      </c>
      <c r="G178" s="208" t="s">
        <v>3570</v>
      </c>
      <c r="H178" s="216" t="s">
        <v>3570</v>
      </c>
      <c r="I178" s="216" t="s">
        <v>3570</v>
      </c>
      <c r="J178" s="11" t="s">
        <v>271</v>
      </c>
      <c r="K178" s="13">
        <v>7</v>
      </c>
      <c r="L178" s="14">
        <v>0</v>
      </c>
      <c r="M178" s="550">
        <f t="shared" si="2"/>
        <v>0</v>
      </c>
      <c r="N178" s="15" t="s">
        <v>3609</v>
      </c>
      <c r="O178" s="11" t="s">
        <v>272</v>
      </c>
    </row>
    <row r="179" spans="1:15" s="48" customFormat="1" ht="18" hidden="1">
      <c r="A179" s="519">
        <v>168</v>
      </c>
      <c r="B179" s="11" t="s">
        <v>567</v>
      </c>
      <c r="C179" s="25" t="s">
        <v>104</v>
      </c>
      <c r="D179" s="25" t="s">
        <v>105</v>
      </c>
      <c r="E179" s="25" t="s">
        <v>3588</v>
      </c>
      <c r="F179" s="43">
        <v>40898</v>
      </c>
      <c r="G179" s="208" t="s">
        <v>3570</v>
      </c>
      <c r="H179" s="216" t="s">
        <v>3570</v>
      </c>
      <c r="I179" s="216" t="s">
        <v>3570</v>
      </c>
      <c r="J179" s="44" t="s">
        <v>0</v>
      </c>
      <c r="K179" s="13">
        <v>7</v>
      </c>
      <c r="L179" s="14">
        <v>0</v>
      </c>
      <c r="M179" s="550">
        <f t="shared" si="2"/>
        <v>0</v>
      </c>
      <c r="N179" s="15" t="s">
        <v>3609</v>
      </c>
      <c r="O179" s="11" t="s">
        <v>1</v>
      </c>
    </row>
    <row r="180" spans="1:15" s="48" customFormat="1" ht="18" hidden="1">
      <c r="A180" s="519">
        <v>169</v>
      </c>
      <c r="B180" s="11" t="s">
        <v>567</v>
      </c>
      <c r="C180" s="11" t="s">
        <v>273</v>
      </c>
      <c r="D180" s="11" t="s">
        <v>270</v>
      </c>
      <c r="E180" s="11" t="s">
        <v>65</v>
      </c>
      <c r="F180" s="12"/>
      <c r="G180" s="208" t="s">
        <v>3570</v>
      </c>
      <c r="H180" s="216" t="s">
        <v>3570</v>
      </c>
      <c r="I180" s="216" t="s">
        <v>3570</v>
      </c>
      <c r="J180" s="11" t="s">
        <v>274</v>
      </c>
      <c r="K180" s="13">
        <v>7</v>
      </c>
      <c r="L180" s="14">
        <v>0</v>
      </c>
      <c r="M180" s="550">
        <f t="shared" si="2"/>
        <v>0</v>
      </c>
      <c r="N180" s="15" t="s">
        <v>3609</v>
      </c>
      <c r="O180" s="11" t="s">
        <v>275</v>
      </c>
    </row>
    <row r="181" spans="1:15" s="48" customFormat="1" ht="18" hidden="1">
      <c r="A181" s="519">
        <v>170</v>
      </c>
      <c r="B181" s="11" t="s">
        <v>567</v>
      </c>
      <c r="C181" s="11" t="s">
        <v>303</v>
      </c>
      <c r="D181" s="11" t="s">
        <v>142</v>
      </c>
      <c r="E181" s="11" t="s">
        <v>304</v>
      </c>
      <c r="F181" s="12">
        <v>41197</v>
      </c>
      <c r="G181" s="208" t="s">
        <v>3570</v>
      </c>
      <c r="H181" s="216" t="s">
        <v>3570</v>
      </c>
      <c r="I181" s="216" t="s">
        <v>3570</v>
      </c>
      <c r="J181" s="11" t="s">
        <v>232</v>
      </c>
      <c r="K181" s="13">
        <v>7</v>
      </c>
      <c r="L181" s="14">
        <v>0</v>
      </c>
      <c r="M181" s="550">
        <f t="shared" si="2"/>
        <v>0</v>
      </c>
      <c r="N181" s="15" t="s">
        <v>3609</v>
      </c>
      <c r="O181" s="11" t="s">
        <v>233</v>
      </c>
    </row>
    <row r="182" spans="1:15" s="48" customFormat="1" ht="18" hidden="1">
      <c r="A182" s="519">
        <v>171</v>
      </c>
      <c r="B182" s="11" t="s">
        <v>567</v>
      </c>
      <c r="C182" s="11" t="s">
        <v>474</v>
      </c>
      <c r="D182" s="11" t="s">
        <v>475</v>
      </c>
      <c r="E182" s="11" t="s">
        <v>476</v>
      </c>
      <c r="F182" s="12">
        <v>41177</v>
      </c>
      <c r="G182" s="208" t="s">
        <v>3570</v>
      </c>
      <c r="H182" s="216" t="s">
        <v>3570</v>
      </c>
      <c r="I182" s="216" t="s">
        <v>3570</v>
      </c>
      <c r="J182" s="11" t="s">
        <v>409</v>
      </c>
      <c r="K182" s="13">
        <v>7</v>
      </c>
      <c r="L182" s="14">
        <v>0</v>
      </c>
      <c r="M182" s="550">
        <f t="shared" si="2"/>
        <v>0</v>
      </c>
      <c r="N182" s="15" t="s">
        <v>3609</v>
      </c>
      <c r="O182" s="11" t="s">
        <v>410</v>
      </c>
    </row>
    <row r="183" spans="1:15" s="48" customFormat="1" ht="18" hidden="1">
      <c r="A183" s="519">
        <v>172</v>
      </c>
      <c r="B183" s="11" t="s">
        <v>567</v>
      </c>
      <c r="C183" s="11" t="s">
        <v>258</v>
      </c>
      <c r="D183" s="11" t="s">
        <v>259</v>
      </c>
      <c r="E183" s="11" t="s">
        <v>3569</v>
      </c>
      <c r="F183" s="12">
        <v>41093</v>
      </c>
      <c r="G183" s="208" t="s">
        <v>3570</v>
      </c>
      <c r="H183" s="216" t="s">
        <v>3570</v>
      </c>
      <c r="I183" s="216" t="s">
        <v>3570</v>
      </c>
      <c r="J183" s="11" t="s">
        <v>260</v>
      </c>
      <c r="K183" s="13">
        <v>7</v>
      </c>
      <c r="L183" s="14"/>
      <c r="M183" s="550">
        <f t="shared" si="2"/>
        <v>0</v>
      </c>
      <c r="N183" s="15" t="s">
        <v>3610</v>
      </c>
      <c r="O183" s="11" t="s">
        <v>261</v>
      </c>
    </row>
    <row r="184" spans="1:15" s="48" customFormat="1" ht="18" hidden="1">
      <c r="A184" s="519">
        <v>173</v>
      </c>
      <c r="B184" s="11" t="s">
        <v>567</v>
      </c>
      <c r="C184" s="11" t="s">
        <v>490</v>
      </c>
      <c r="D184" s="11" t="s">
        <v>3582</v>
      </c>
      <c r="E184" s="11" t="s">
        <v>207</v>
      </c>
      <c r="F184" s="27" t="s">
        <v>491</v>
      </c>
      <c r="G184" s="208" t="s">
        <v>3570</v>
      </c>
      <c r="H184" s="216" t="s">
        <v>3570</v>
      </c>
      <c r="I184" s="216" t="s">
        <v>3570</v>
      </c>
      <c r="J184" s="11" t="s">
        <v>347</v>
      </c>
      <c r="K184" s="13">
        <v>7</v>
      </c>
      <c r="L184" s="14"/>
      <c r="M184" s="550">
        <f t="shared" si="2"/>
        <v>0</v>
      </c>
      <c r="N184" s="15" t="s">
        <v>3610</v>
      </c>
      <c r="O184" s="11" t="s">
        <v>348</v>
      </c>
    </row>
    <row r="185" spans="1:15" s="48" customFormat="1" ht="18" hidden="1">
      <c r="A185" s="519">
        <v>174</v>
      </c>
      <c r="B185" s="11" t="s">
        <v>567</v>
      </c>
      <c r="C185" s="16" t="s">
        <v>342</v>
      </c>
      <c r="D185" s="16" t="s">
        <v>343</v>
      </c>
      <c r="E185" s="16" t="s">
        <v>304</v>
      </c>
      <c r="F185" s="12">
        <v>40907</v>
      </c>
      <c r="G185" s="208" t="s">
        <v>3570</v>
      </c>
      <c r="H185" s="216" t="s">
        <v>3570</v>
      </c>
      <c r="I185" s="216" t="s">
        <v>3570</v>
      </c>
      <c r="J185" s="11" t="s">
        <v>5</v>
      </c>
      <c r="K185" s="13">
        <v>7</v>
      </c>
      <c r="L185" s="14"/>
      <c r="M185" s="550">
        <f t="shared" si="2"/>
        <v>0</v>
      </c>
      <c r="N185" s="15" t="s">
        <v>3610</v>
      </c>
      <c r="O185" s="11" t="s">
        <v>6</v>
      </c>
    </row>
    <row r="186" spans="1:15" s="48" customFormat="1" ht="18" hidden="1">
      <c r="A186" s="519">
        <v>175</v>
      </c>
      <c r="B186" s="11" t="s">
        <v>567</v>
      </c>
      <c r="C186" s="35" t="s">
        <v>411</v>
      </c>
      <c r="D186" s="35" t="s">
        <v>412</v>
      </c>
      <c r="E186" s="35" t="s">
        <v>413</v>
      </c>
      <c r="F186" s="49"/>
      <c r="G186" s="208" t="s">
        <v>3570</v>
      </c>
      <c r="H186" s="216" t="s">
        <v>3570</v>
      </c>
      <c r="I186" s="216" t="s">
        <v>3570</v>
      </c>
      <c r="J186" s="11" t="s">
        <v>274</v>
      </c>
      <c r="K186" s="13">
        <v>7</v>
      </c>
      <c r="L186" s="45"/>
      <c r="M186" s="550">
        <f t="shared" si="2"/>
        <v>0</v>
      </c>
      <c r="N186" s="15" t="s">
        <v>3610</v>
      </c>
      <c r="O186" s="11" t="s">
        <v>275</v>
      </c>
    </row>
    <row r="187" spans="1:15" s="48" customFormat="1" ht="18" hidden="1">
      <c r="A187" s="519">
        <v>176</v>
      </c>
      <c r="B187" s="11" t="s">
        <v>567</v>
      </c>
      <c r="C187" s="11" t="s">
        <v>3589</v>
      </c>
      <c r="D187" s="11" t="s">
        <v>3590</v>
      </c>
      <c r="E187" s="11" t="s">
        <v>3591</v>
      </c>
      <c r="F187" s="20">
        <v>41162</v>
      </c>
      <c r="G187" s="208" t="s">
        <v>3570</v>
      </c>
      <c r="H187" s="216" t="s">
        <v>3570</v>
      </c>
      <c r="I187" s="216" t="s">
        <v>3570</v>
      </c>
      <c r="J187" s="11" t="s">
        <v>3592</v>
      </c>
      <c r="K187" s="13">
        <v>7</v>
      </c>
      <c r="L187" s="14"/>
      <c r="M187" s="550">
        <f t="shared" si="2"/>
        <v>0</v>
      </c>
      <c r="N187" s="15" t="s">
        <v>3610</v>
      </c>
      <c r="O187" s="11" t="s">
        <v>3593</v>
      </c>
    </row>
    <row r="188" spans="1:15" s="48" customFormat="1" ht="18" hidden="1">
      <c r="A188" s="519">
        <v>177</v>
      </c>
      <c r="B188" s="11" t="s">
        <v>567</v>
      </c>
      <c r="C188" s="11" t="s">
        <v>546</v>
      </c>
      <c r="D188" s="11" t="s">
        <v>525</v>
      </c>
      <c r="E188" s="11" t="s">
        <v>128</v>
      </c>
      <c r="F188" s="12">
        <v>40886</v>
      </c>
      <c r="G188" s="208" t="s">
        <v>3570</v>
      </c>
      <c r="H188" s="216" t="s">
        <v>3570</v>
      </c>
      <c r="I188" s="216" t="s">
        <v>3570</v>
      </c>
      <c r="J188" s="11" t="s">
        <v>50</v>
      </c>
      <c r="K188" s="13">
        <v>7</v>
      </c>
      <c r="L188" s="28"/>
      <c r="M188" s="550">
        <f t="shared" si="2"/>
        <v>0</v>
      </c>
      <c r="N188" s="15" t="s">
        <v>3610</v>
      </c>
      <c r="O188" s="11" t="s">
        <v>51</v>
      </c>
    </row>
    <row r="189" spans="1:15" s="48" customFormat="1" ht="18" hidden="1">
      <c r="A189" s="519">
        <v>178</v>
      </c>
      <c r="B189" s="11" t="s">
        <v>567</v>
      </c>
      <c r="C189" s="16" t="s">
        <v>565</v>
      </c>
      <c r="D189" s="16" t="s">
        <v>427</v>
      </c>
      <c r="E189" s="16" t="s">
        <v>207</v>
      </c>
      <c r="F189" s="12">
        <v>40597</v>
      </c>
      <c r="G189" s="208" t="s">
        <v>3570</v>
      </c>
      <c r="H189" s="216" t="s">
        <v>3570</v>
      </c>
      <c r="I189" s="216" t="s">
        <v>3570</v>
      </c>
      <c r="J189" s="11" t="s">
        <v>113</v>
      </c>
      <c r="K189" s="13">
        <v>8</v>
      </c>
      <c r="L189" s="14"/>
      <c r="M189" s="550">
        <f t="shared" si="2"/>
        <v>0</v>
      </c>
      <c r="N189" s="15" t="s">
        <v>3610</v>
      </c>
      <c r="O189" s="11" t="s">
        <v>114</v>
      </c>
    </row>
    <row r="190" spans="1:15" s="48" customFormat="1" ht="18" hidden="1">
      <c r="A190" s="519">
        <v>179</v>
      </c>
      <c r="B190" s="11" t="s">
        <v>567</v>
      </c>
      <c r="C190" s="11" t="s">
        <v>136</v>
      </c>
      <c r="D190" s="11" t="s">
        <v>137</v>
      </c>
      <c r="E190" s="11" t="s">
        <v>138</v>
      </c>
      <c r="F190" s="17">
        <v>40970</v>
      </c>
      <c r="G190" s="208" t="s">
        <v>3570</v>
      </c>
      <c r="H190" s="216" t="s">
        <v>3570</v>
      </c>
      <c r="I190" s="216" t="s">
        <v>3570</v>
      </c>
      <c r="J190" s="11" t="s">
        <v>139</v>
      </c>
      <c r="K190" s="21">
        <v>7</v>
      </c>
      <c r="L190" s="32"/>
      <c r="M190" s="550">
        <f t="shared" si="2"/>
        <v>0</v>
      </c>
      <c r="N190" s="15" t="s">
        <v>3610</v>
      </c>
      <c r="O190" s="11" t="s">
        <v>140</v>
      </c>
    </row>
    <row r="191" spans="1:15" s="48" customFormat="1" ht="18" hidden="1">
      <c r="A191" s="519">
        <v>180</v>
      </c>
      <c r="B191" s="11" t="s">
        <v>567</v>
      </c>
      <c r="C191" s="11" t="s">
        <v>436</v>
      </c>
      <c r="D191" s="11" t="s">
        <v>437</v>
      </c>
      <c r="E191" s="11" t="s">
        <v>438</v>
      </c>
      <c r="F191" s="12">
        <v>41064</v>
      </c>
      <c r="G191" s="208" t="s">
        <v>3570</v>
      </c>
      <c r="H191" s="216" t="s">
        <v>3570</v>
      </c>
      <c r="I191" s="216" t="s">
        <v>3570</v>
      </c>
      <c r="J191" s="11" t="s">
        <v>109</v>
      </c>
      <c r="K191" s="13">
        <v>7</v>
      </c>
      <c r="L191" s="14"/>
      <c r="M191" s="550">
        <f t="shared" si="2"/>
        <v>0</v>
      </c>
      <c r="N191" s="15" t="s">
        <v>3610</v>
      </c>
      <c r="O191" s="11" t="s">
        <v>110</v>
      </c>
    </row>
    <row r="192" spans="1:15" s="48" customFormat="1" ht="18" hidden="1">
      <c r="A192" s="519">
        <v>181</v>
      </c>
      <c r="B192" s="11" t="s">
        <v>567</v>
      </c>
      <c r="C192" s="11" t="s">
        <v>234</v>
      </c>
      <c r="D192" s="11" t="s">
        <v>235</v>
      </c>
      <c r="E192" s="11" t="s">
        <v>85</v>
      </c>
      <c r="F192" s="12">
        <v>41009</v>
      </c>
      <c r="G192" s="209"/>
      <c r="H192" s="217"/>
      <c r="I192" s="217"/>
      <c r="J192" s="11" t="s">
        <v>236</v>
      </c>
      <c r="K192" s="13">
        <v>7</v>
      </c>
      <c r="L192" s="14"/>
      <c r="M192" s="550">
        <f t="shared" si="2"/>
        <v>0</v>
      </c>
      <c r="N192" s="15" t="s">
        <v>3610</v>
      </c>
      <c r="O192" s="11" t="s">
        <v>237</v>
      </c>
    </row>
    <row r="193" spans="1:15" s="48" customFormat="1" ht="18" hidden="1">
      <c r="A193" s="519">
        <v>182</v>
      </c>
      <c r="B193" s="11" t="s">
        <v>567</v>
      </c>
      <c r="C193" s="11" t="s">
        <v>28</v>
      </c>
      <c r="D193" s="11" t="s">
        <v>3587</v>
      </c>
      <c r="E193" s="11" t="s">
        <v>3588</v>
      </c>
      <c r="F193" s="12"/>
      <c r="G193" s="208"/>
      <c r="H193" s="216"/>
      <c r="I193" s="216"/>
      <c r="J193" s="11" t="s">
        <v>322</v>
      </c>
      <c r="K193" s="13">
        <v>7</v>
      </c>
      <c r="L193" s="14"/>
      <c r="M193" s="550">
        <f t="shared" si="2"/>
        <v>0</v>
      </c>
      <c r="N193" s="15" t="s">
        <v>3610</v>
      </c>
      <c r="O193" s="11" t="s">
        <v>323</v>
      </c>
    </row>
    <row r="194" spans="1:15" s="48" customFormat="1" ht="18" hidden="1">
      <c r="A194" s="519">
        <v>183</v>
      </c>
      <c r="B194" s="11" t="s">
        <v>567</v>
      </c>
      <c r="C194" s="11" t="s">
        <v>402</v>
      </c>
      <c r="D194" s="11" t="s">
        <v>403</v>
      </c>
      <c r="E194" s="11" t="s">
        <v>135</v>
      </c>
      <c r="F194" s="12">
        <v>41186</v>
      </c>
      <c r="G194" s="208" t="s">
        <v>3570</v>
      </c>
      <c r="H194" s="216" t="s">
        <v>3570</v>
      </c>
      <c r="I194" s="216" t="s">
        <v>3570</v>
      </c>
      <c r="J194" s="11" t="s">
        <v>640</v>
      </c>
      <c r="K194" s="13">
        <v>7</v>
      </c>
      <c r="L194" s="14"/>
      <c r="M194" s="550">
        <f t="shared" si="2"/>
        <v>0</v>
      </c>
      <c r="N194" s="15" t="s">
        <v>3610</v>
      </c>
      <c r="O194" s="11" t="s">
        <v>159</v>
      </c>
    </row>
    <row r="195" spans="1:15" s="48" customFormat="1" ht="18" hidden="1">
      <c r="A195" s="519">
        <v>184</v>
      </c>
      <c r="B195" s="11" t="s">
        <v>567</v>
      </c>
      <c r="C195" s="195" t="s">
        <v>536</v>
      </c>
      <c r="D195" s="195" t="s">
        <v>147</v>
      </c>
      <c r="E195" s="195" t="s">
        <v>537</v>
      </c>
      <c r="F195" s="197">
        <v>40939</v>
      </c>
      <c r="G195" s="195" t="s">
        <v>3570</v>
      </c>
      <c r="H195" s="218" t="s">
        <v>3570</v>
      </c>
      <c r="I195" s="218" t="s">
        <v>3570</v>
      </c>
      <c r="J195" s="195" t="s">
        <v>486</v>
      </c>
      <c r="K195" s="199">
        <v>7</v>
      </c>
      <c r="L195" s="199"/>
      <c r="M195" s="550">
        <f t="shared" si="2"/>
        <v>0</v>
      </c>
      <c r="N195" s="15" t="s">
        <v>3610</v>
      </c>
      <c r="O195" s="195" t="s">
        <v>487</v>
      </c>
    </row>
    <row r="196" spans="1:15" s="48" customFormat="1" ht="18" hidden="1">
      <c r="A196" s="519">
        <v>185</v>
      </c>
      <c r="B196" s="11" t="s">
        <v>567</v>
      </c>
      <c r="C196" s="11" t="s">
        <v>564</v>
      </c>
      <c r="D196" s="11" t="s">
        <v>84</v>
      </c>
      <c r="E196" s="11" t="s">
        <v>537</v>
      </c>
      <c r="F196" s="42" t="s">
        <v>2875</v>
      </c>
      <c r="G196" s="208" t="s">
        <v>3570</v>
      </c>
      <c r="H196" s="216" t="s">
        <v>3570</v>
      </c>
      <c r="I196" s="216" t="s">
        <v>3570</v>
      </c>
      <c r="J196" s="11" t="s">
        <v>50</v>
      </c>
      <c r="K196" s="13">
        <v>7</v>
      </c>
      <c r="L196" s="14"/>
      <c r="M196" s="550">
        <f t="shared" si="2"/>
        <v>0</v>
      </c>
      <c r="N196" s="15" t="s">
        <v>3610</v>
      </c>
      <c r="O196" s="11" t="s">
        <v>51</v>
      </c>
    </row>
    <row r="197" spans="1:15" s="48" customFormat="1" ht="18" hidden="1">
      <c r="A197" s="519">
        <v>186</v>
      </c>
      <c r="B197" s="11" t="s">
        <v>567</v>
      </c>
      <c r="C197" s="39" t="s">
        <v>439</v>
      </c>
      <c r="D197" s="39" t="s">
        <v>440</v>
      </c>
      <c r="E197" s="39" t="s">
        <v>131</v>
      </c>
      <c r="F197" s="21">
        <v>41205</v>
      </c>
      <c r="G197" s="208" t="s">
        <v>3570</v>
      </c>
      <c r="H197" s="216" t="s">
        <v>3570</v>
      </c>
      <c r="I197" s="216" t="s">
        <v>3570</v>
      </c>
      <c r="J197" s="11" t="s">
        <v>109</v>
      </c>
      <c r="K197" s="13">
        <v>7</v>
      </c>
      <c r="L197" s="14"/>
      <c r="M197" s="550">
        <f t="shared" si="2"/>
        <v>0</v>
      </c>
      <c r="N197" s="15" t="s">
        <v>3610</v>
      </c>
      <c r="O197" s="11" t="s">
        <v>110</v>
      </c>
    </row>
    <row r="198" spans="1:15" s="48" customFormat="1" ht="18" hidden="1">
      <c r="A198" s="519">
        <v>187</v>
      </c>
      <c r="B198" s="11" t="s">
        <v>567</v>
      </c>
      <c r="C198" s="11" t="s">
        <v>351</v>
      </c>
      <c r="D198" s="11" t="s">
        <v>352</v>
      </c>
      <c r="E198" s="11" t="s">
        <v>240</v>
      </c>
      <c r="F198" s="12">
        <v>40935</v>
      </c>
      <c r="G198" s="208" t="s">
        <v>3570</v>
      </c>
      <c r="H198" s="216" t="s">
        <v>3570</v>
      </c>
      <c r="I198" s="216" t="s">
        <v>3570</v>
      </c>
      <c r="J198" s="11" t="s">
        <v>640</v>
      </c>
      <c r="K198" s="13">
        <v>7</v>
      </c>
      <c r="L198" s="14"/>
      <c r="M198" s="550">
        <f t="shared" si="2"/>
        <v>0</v>
      </c>
      <c r="N198" s="15" t="s">
        <v>3610</v>
      </c>
      <c r="O198" s="11" t="s">
        <v>159</v>
      </c>
    </row>
    <row r="199" spans="1:15" s="48" customFormat="1" ht="18" hidden="1">
      <c r="A199" s="519">
        <v>188</v>
      </c>
      <c r="B199" s="11" t="s">
        <v>567</v>
      </c>
      <c r="C199" s="10" t="s">
        <v>92</v>
      </c>
      <c r="D199" s="10" t="s">
        <v>93</v>
      </c>
      <c r="E199" s="10" t="s">
        <v>94</v>
      </c>
      <c r="F199" s="27">
        <v>41199</v>
      </c>
      <c r="G199" s="208" t="s">
        <v>3570</v>
      </c>
      <c r="H199" s="216" t="s">
        <v>3570</v>
      </c>
      <c r="I199" s="216" t="s">
        <v>3570</v>
      </c>
      <c r="J199" s="16" t="s">
        <v>11</v>
      </c>
      <c r="K199" s="13">
        <v>7</v>
      </c>
      <c r="L199" s="14"/>
      <c r="M199" s="550">
        <f t="shared" si="2"/>
        <v>0</v>
      </c>
      <c r="N199" s="15" t="s">
        <v>3610</v>
      </c>
      <c r="O199" s="10" t="s">
        <v>95</v>
      </c>
    </row>
    <row r="200" spans="1:15" s="48" customFormat="1" ht="18" hidden="1">
      <c r="A200" s="519">
        <v>189</v>
      </c>
      <c r="B200" s="11" t="s">
        <v>567</v>
      </c>
      <c r="C200" s="25" t="s">
        <v>468</v>
      </c>
      <c r="D200" s="10" t="s">
        <v>469</v>
      </c>
      <c r="E200" s="10" t="s">
        <v>128</v>
      </c>
      <c r="F200" s="26">
        <v>41194</v>
      </c>
      <c r="G200" s="208" t="s">
        <v>3570</v>
      </c>
      <c r="H200" s="216" t="s">
        <v>3570</v>
      </c>
      <c r="I200" s="216" t="s">
        <v>3570</v>
      </c>
      <c r="J200" s="11" t="s">
        <v>50</v>
      </c>
      <c r="K200" s="13">
        <v>7</v>
      </c>
      <c r="L200" s="14"/>
      <c r="M200" s="550">
        <f t="shared" si="2"/>
        <v>0</v>
      </c>
      <c r="N200" s="15" t="s">
        <v>3610</v>
      </c>
      <c r="O200" s="11" t="s">
        <v>51</v>
      </c>
    </row>
    <row r="201" spans="1:15" s="48" customFormat="1" ht="18" hidden="1">
      <c r="A201" s="519">
        <v>190</v>
      </c>
      <c r="B201" s="11" t="s">
        <v>567</v>
      </c>
      <c r="C201" s="11" t="s">
        <v>370</v>
      </c>
      <c r="D201" s="11" t="s">
        <v>371</v>
      </c>
      <c r="E201" s="11" t="s">
        <v>222</v>
      </c>
      <c r="F201" s="12">
        <v>41156</v>
      </c>
      <c r="G201" s="209" t="s">
        <v>3570</v>
      </c>
      <c r="H201" s="217" t="s">
        <v>3570</v>
      </c>
      <c r="I201" s="217" t="s">
        <v>3570</v>
      </c>
      <c r="J201" s="11" t="s">
        <v>50</v>
      </c>
      <c r="K201" s="13">
        <v>7</v>
      </c>
      <c r="L201" s="14"/>
      <c r="M201" s="550">
        <f t="shared" si="2"/>
        <v>0</v>
      </c>
      <c r="N201" s="15" t="s">
        <v>3610</v>
      </c>
      <c r="O201" s="11" t="s">
        <v>51</v>
      </c>
    </row>
    <row r="202" spans="1:15" s="48" customFormat="1" ht="18" hidden="1">
      <c r="A202" s="519">
        <v>191</v>
      </c>
      <c r="B202" s="11" t="s">
        <v>567</v>
      </c>
      <c r="C202" s="11" t="s">
        <v>315</v>
      </c>
      <c r="D202" s="11" t="s">
        <v>316</v>
      </c>
      <c r="E202" s="11" t="s">
        <v>67</v>
      </c>
      <c r="F202" s="12">
        <v>41028</v>
      </c>
      <c r="G202" s="208" t="s">
        <v>3570</v>
      </c>
      <c r="H202" s="216" t="s">
        <v>3570</v>
      </c>
      <c r="I202" s="216" t="s">
        <v>3570</v>
      </c>
      <c r="J202" s="11" t="s">
        <v>99</v>
      </c>
      <c r="K202" s="13">
        <v>7</v>
      </c>
      <c r="L202" s="14"/>
      <c r="M202" s="550">
        <f t="shared" si="2"/>
        <v>0</v>
      </c>
      <c r="N202" s="15" t="s">
        <v>3610</v>
      </c>
      <c r="O202" s="11" t="s">
        <v>100</v>
      </c>
    </row>
    <row r="203" spans="1:15" s="48" customFormat="1" ht="18" hidden="1">
      <c r="A203" s="519">
        <v>192</v>
      </c>
      <c r="B203" s="11" t="s">
        <v>567</v>
      </c>
      <c r="C203" s="11" t="s">
        <v>386</v>
      </c>
      <c r="D203" s="11" t="s">
        <v>339</v>
      </c>
      <c r="E203" s="11" t="s">
        <v>387</v>
      </c>
      <c r="F203" s="12">
        <v>41010</v>
      </c>
      <c r="G203" s="208" t="s">
        <v>3570</v>
      </c>
      <c r="H203" s="216" t="s">
        <v>3570</v>
      </c>
      <c r="I203" s="216" t="s">
        <v>3570</v>
      </c>
      <c r="J203" s="11" t="s">
        <v>25</v>
      </c>
      <c r="K203" s="13">
        <v>7</v>
      </c>
      <c r="L203" s="14"/>
      <c r="M203" s="550">
        <f t="shared" si="2"/>
        <v>0</v>
      </c>
      <c r="N203" s="15" t="s">
        <v>3610</v>
      </c>
      <c r="O203" s="11" t="s">
        <v>26</v>
      </c>
    </row>
    <row r="204" spans="1:15" s="48" customFormat="1" ht="18" hidden="1">
      <c r="A204" s="519">
        <v>193</v>
      </c>
      <c r="B204" s="11" t="s">
        <v>567</v>
      </c>
      <c r="C204" s="25" t="s">
        <v>470</v>
      </c>
      <c r="D204" s="25" t="s">
        <v>412</v>
      </c>
      <c r="E204" s="25" t="s">
        <v>304</v>
      </c>
      <c r="F204" s="43">
        <v>41023</v>
      </c>
      <c r="G204" s="208" t="s">
        <v>3570</v>
      </c>
      <c r="H204" s="216" t="s">
        <v>3570</v>
      </c>
      <c r="I204" s="216" t="s">
        <v>3570</v>
      </c>
      <c r="J204" s="11" t="s">
        <v>50</v>
      </c>
      <c r="K204" s="13">
        <v>7</v>
      </c>
      <c r="L204" s="45"/>
      <c r="M204" s="550">
        <f t="shared" si="2"/>
        <v>0</v>
      </c>
      <c r="N204" s="15" t="s">
        <v>3610</v>
      </c>
      <c r="O204" s="11" t="s">
        <v>51</v>
      </c>
    </row>
    <row r="205" spans="1:15" s="48" customFormat="1" ht="18" hidden="1">
      <c r="A205" s="519">
        <v>194</v>
      </c>
      <c r="B205" s="11" t="s">
        <v>567</v>
      </c>
      <c r="C205" s="25" t="s">
        <v>324</v>
      </c>
      <c r="D205" s="25" t="s">
        <v>325</v>
      </c>
      <c r="E205" s="25" t="s">
        <v>326</v>
      </c>
      <c r="F205" s="27">
        <v>41067</v>
      </c>
      <c r="G205" s="209" t="s">
        <v>3570</v>
      </c>
      <c r="H205" s="217" t="s">
        <v>3570</v>
      </c>
      <c r="I205" s="217" t="s">
        <v>3570</v>
      </c>
      <c r="J205" s="11" t="s">
        <v>0</v>
      </c>
      <c r="K205" s="13">
        <v>7</v>
      </c>
      <c r="L205" s="28"/>
      <c r="M205" s="550">
        <f t="shared" ref="M205:M228" si="3">$L205*100/32.5</f>
        <v>0</v>
      </c>
      <c r="N205" s="15" t="s">
        <v>3610</v>
      </c>
      <c r="O205" s="10" t="s">
        <v>1</v>
      </c>
    </row>
    <row r="206" spans="1:15" s="48" customFormat="1" ht="18" hidden="1">
      <c r="A206" s="519">
        <v>195</v>
      </c>
      <c r="B206" s="11" t="s">
        <v>567</v>
      </c>
      <c r="C206" s="25" t="s">
        <v>262</v>
      </c>
      <c r="D206" s="25" t="s">
        <v>263</v>
      </c>
      <c r="E206" s="25" t="s">
        <v>264</v>
      </c>
      <c r="F206" s="12">
        <v>40875</v>
      </c>
      <c r="G206" s="209" t="s">
        <v>3570</v>
      </c>
      <c r="H206" s="217" t="s">
        <v>3570</v>
      </c>
      <c r="I206" s="217" t="s">
        <v>3570</v>
      </c>
      <c r="J206" s="11" t="s">
        <v>265</v>
      </c>
      <c r="K206" s="13">
        <v>7</v>
      </c>
      <c r="L206" s="28"/>
      <c r="M206" s="550">
        <f t="shared" si="3"/>
        <v>0</v>
      </c>
      <c r="N206" s="15" t="s">
        <v>3610</v>
      </c>
      <c r="O206" s="10" t="s">
        <v>266</v>
      </c>
    </row>
    <row r="207" spans="1:15" s="48" customFormat="1" ht="18" hidden="1">
      <c r="A207" s="519">
        <v>196</v>
      </c>
      <c r="B207" s="11" t="s">
        <v>567</v>
      </c>
      <c r="C207" s="10" t="s">
        <v>96</v>
      </c>
      <c r="D207" s="11" t="s">
        <v>252</v>
      </c>
      <c r="E207" s="11" t="s">
        <v>253</v>
      </c>
      <c r="F207" s="27">
        <v>41045</v>
      </c>
      <c r="G207" s="209" t="s">
        <v>3570</v>
      </c>
      <c r="H207" s="217" t="s">
        <v>3570</v>
      </c>
      <c r="I207" s="217" t="s">
        <v>3570</v>
      </c>
      <c r="J207" s="11" t="s">
        <v>254</v>
      </c>
      <c r="K207" s="13">
        <v>7</v>
      </c>
      <c r="L207" s="14"/>
      <c r="M207" s="550">
        <f t="shared" si="3"/>
        <v>0</v>
      </c>
      <c r="N207" s="15" t="s">
        <v>3610</v>
      </c>
      <c r="O207" s="39" t="s">
        <v>255</v>
      </c>
    </row>
    <row r="208" spans="1:15" s="48" customFormat="1" ht="18" hidden="1">
      <c r="A208" s="519">
        <v>197</v>
      </c>
      <c r="B208" s="11" t="s">
        <v>567</v>
      </c>
      <c r="C208" s="11" t="s">
        <v>393</v>
      </c>
      <c r="D208" s="11" t="s">
        <v>306</v>
      </c>
      <c r="E208" s="11" t="s">
        <v>179</v>
      </c>
      <c r="F208" s="12">
        <v>41129</v>
      </c>
      <c r="G208" s="208" t="s">
        <v>3570</v>
      </c>
      <c r="H208" s="216" t="s">
        <v>3570</v>
      </c>
      <c r="I208" s="216" t="s">
        <v>3570</v>
      </c>
      <c r="J208" s="11" t="s">
        <v>11</v>
      </c>
      <c r="K208" s="13">
        <v>7</v>
      </c>
      <c r="L208" s="14"/>
      <c r="M208" s="550">
        <f t="shared" si="3"/>
        <v>0</v>
      </c>
      <c r="N208" s="15" t="s">
        <v>3610</v>
      </c>
      <c r="O208" s="11" t="s">
        <v>95</v>
      </c>
    </row>
    <row r="209" spans="1:15" s="48" customFormat="1" ht="18" hidden="1">
      <c r="A209" s="519">
        <v>198</v>
      </c>
      <c r="B209" s="11" t="s">
        <v>567</v>
      </c>
      <c r="C209" s="11" t="s">
        <v>81</v>
      </c>
      <c r="D209" s="11" t="s">
        <v>82</v>
      </c>
      <c r="E209" s="11" t="s">
        <v>35</v>
      </c>
      <c r="F209" s="12">
        <v>41027</v>
      </c>
      <c r="G209" s="208" t="s">
        <v>3570</v>
      </c>
      <c r="H209" s="216" t="s">
        <v>3570</v>
      </c>
      <c r="I209" s="216" t="s">
        <v>3570</v>
      </c>
      <c r="J209" s="11" t="s">
        <v>50</v>
      </c>
      <c r="K209" s="13">
        <v>7</v>
      </c>
      <c r="L209" s="14"/>
      <c r="M209" s="550">
        <f t="shared" si="3"/>
        <v>0</v>
      </c>
      <c r="N209" s="15" t="s">
        <v>3610</v>
      </c>
      <c r="O209" s="11" t="s">
        <v>51</v>
      </c>
    </row>
    <row r="210" spans="1:15" s="48" customFormat="1" ht="18" hidden="1">
      <c r="A210" s="519">
        <v>199</v>
      </c>
      <c r="B210" s="11" t="s">
        <v>567</v>
      </c>
      <c r="C210" s="10" t="s">
        <v>55</v>
      </c>
      <c r="D210" s="10" t="s">
        <v>56</v>
      </c>
      <c r="E210" s="10" t="s">
        <v>57</v>
      </c>
      <c r="F210" s="27">
        <v>41057</v>
      </c>
      <c r="G210" s="208" t="s">
        <v>3570</v>
      </c>
      <c r="H210" s="216" t="s">
        <v>3570</v>
      </c>
      <c r="I210" s="216" t="s">
        <v>3570</v>
      </c>
      <c r="J210" s="10" t="s">
        <v>3576</v>
      </c>
      <c r="K210" s="21">
        <v>7</v>
      </c>
      <c r="L210" s="32"/>
      <c r="M210" s="550">
        <f t="shared" si="3"/>
        <v>0</v>
      </c>
      <c r="N210" s="15" t="s">
        <v>3610</v>
      </c>
      <c r="O210" s="10" t="s">
        <v>3577</v>
      </c>
    </row>
    <row r="211" spans="1:15" s="48" customFormat="1" ht="18" hidden="1">
      <c r="A211" s="519">
        <v>200</v>
      </c>
      <c r="B211" s="11" t="s">
        <v>567</v>
      </c>
      <c r="C211" s="38" t="s">
        <v>218</v>
      </c>
      <c r="D211" s="39" t="s">
        <v>3587</v>
      </c>
      <c r="E211" s="39" t="s">
        <v>219</v>
      </c>
      <c r="F211" s="27">
        <v>41077</v>
      </c>
      <c r="G211" s="208" t="s">
        <v>3570</v>
      </c>
      <c r="H211" s="216" t="s">
        <v>3570</v>
      </c>
      <c r="I211" s="216" t="s">
        <v>3570</v>
      </c>
      <c r="J211" s="11" t="s">
        <v>216</v>
      </c>
      <c r="K211" s="13">
        <v>7</v>
      </c>
      <c r="L211" s="40"/>
      <c r="M211" s="550">
        <f t="shared" si="3"/>
        <v>0</v>
      </c>
      <c r="N211" s="15" t="s">
        <v>3610</v>
      </c>
      <c r="O211" s="11" t="s">
        <v>217</v>
      </c>
    </row>
    <row r="212" spans="1:15" s="48" customFormat="1" ht="18" hidden="1">
      <c r="A212" s="519">
        <v>201</v>
      </c>
      <c r="B212" s="11" t="s">
        <v>567</v>
      </c>
      <c r="C212" s="11" t="s">
        <v>225</v>
      </c>
      <c r="D212" s="11" t="s">
        <v>226</v>
      </c>
      <c r="E212" s="10" t="s">
        <v>227</v>
      </c>
      <c r="F212" s="27">
        <v>41220</v>
      </c>
      <c r="G212" s="208" t="s">
        <v>3570</v>
      </c>
      <c r="H212" s="216" t="s">
        <v>3570</v>
      </c>
      <c r="I212" s="216" t="s">
        <v>3570</v>
      </c>
      <c r="J212" s="11" t="s">
        <v>50</v>
      </c>
      <c r="K212" s="13">
        <v>7</v>
      </c>
      <c r="L212" s="32"/>
      <c r="M212" s="550">
        <f t="shared" si="3"/>
        <v>0</v>
      </c>
      <c r="N212" s="15" t="s">
        <v>3610</v>
      </c>
      <c r="O212" s="11" t="s">
        <v>51</v>
      </c>
    </row>
    <row r="213" spans="1:15" s="48" customFormat="1" ht="18" hidden="1">
      <c r="A213" s="519">
        <v>202</v>
      </c>
      <c r="B213" s="11" t="s">
        <v>567</v>
      </c>
      <c r="C213" s="25" t="s">
        <v>528</v>
      </c>
      <c r="D213" s="25" t="s">
        <v>529</v>
      </c>
      <c r="E213" s="25" t="s">
        <v>530</v>
      </c>
      <c r="F213" s="12">
        <v>41152</v>
      </c>
      <c r="G213" s="209" t="s">
        <v>3570</v>
      </c>
      <c r="H213" s="217" t="s">
        <v>3570</v>
      </c>
      <c r="I213" s="217" t="s">
        <v>73</v>
      </c>
      <c r="J213" s="11" t="s">
        <v>74</v>
      </c>
      <c r="K213" s="13">
        <v>7</v>
      </c>
      <c r="L213" s="28"/>
      <c r="M213" s="550">
        <f t="shared" si="3"/>
        <v>0</v>
      </c>
      <c r="N213" s="15" t="s">
        <v>3610</v>
      </c>
      <c r="O213" s="10" t="s">
        <v>75</v>
      </c>
    </row>
    <row r="214" spans="1:15" s="48" customFormat="1" ht="18" hidden="1">
      <c r="A214" s="519">
        <v>203</v>
      </c>
      <c r="B214" s="11" t="s">
        <v>567</v>
      </c>
      <c r="C214" s="25" t="s">
        <v>247</v>
      </c>
      <c r="D214" s="25" t="s">
        <v>189</v>
      </c>
      <c r="E214" s="25" t="s">
        <v>65</v>
      </c>
      <c r="F214" s="27">
        <v>41051</v>
      </c>
      <c r="G214" s="209" t="s">
        <v>3570</v>
      </c>
      <c r="H214" s="217" t="s">
        <v>3570</v>
      </c>
      <c r="I214" s="217" t="s">
        <v>3570</v>
      </c>
      <c r="J214" s="11" t="s">
        <v>640</v>
      </c>
      <c r="K214" s="13">
        <v>7</v>
      </c>
      <c r="L214" s="28"/>
      <c r="M214" s="550">
        <f t="shared" si="3"/>
        <v>0</v>
      </c>
      <c r="N214" s="15" t="s">
        <v>3610</v>
      </c>
      <c r="O214" s="10" t="s">
        <v>159</v>
      </c>
    </row>
    <row r="215" spans="1:15" s="48" customFormat="1" ht="18" hidden="1">
      <c r="A215" s="519">
        <v>204</v>
      </c>
      <c r="B215" s="11" t="s">
        <v>567</v>
      </c>
      <c r="C215" s="11" t="s">
        <v>503</v>
      </c>
      <c r="D215" s="11" t="s">
        <v>504</v>
      </c>
      <c r="E215" s="11" t="s">
        <v>505</v>
      </c>
      <c r="F215" s="20">
        <v>40936</v>
      </c>
      <c r="G215" s="208" t="s">
        <v>3570</v>
      </c>
      <c r="H215" s="216" t="s">
        <v>3570</v>
      </c>
      <c r="I215" s="216" t="s">
        <v>3570</v>
      </c>
      <c r="J215" s="11" t="s">
        <v>25</v>
      </c>
      <c r="K215" s="13">
        <v>7</v>
      </c>
      <c r="L215" s="14"/>
      <c r="M215" s="550">
        <f t="shared" si="3"/>
        <v>0</v>
      </c>
      <c r="N215" s="15" t="s">
        <v>3610</v>
      </c>
      <c r="O215" s="11" t="s">
        <v>26</v>
      </c>
    </row>
    <row r="216" spans="1:15" s="48" customFormat="1" ht="18" hidden="1">
      <c r="A216" s="519">
        <v>205</v>
      </c>
      <c r="B216" s="11" t="s">
        <v>567</v>
      </c>
      <c r="C216" s="11" t="s">
        <v>228</v>
      </c>
      <c r="D216" s="11" t="s">
        <v>229</v>
      </c>
      <c r="E216" s="11" t="s">
        <v>230</v>
      </c>
      <c r="F216" s="12">
        <v>40991</v>
      </c>
      <c r="G216" s="208" t="s">
        <v>231</v>
      </c>
      <c r="H216" s="216" t="s">
        <v>3570</v>
      </c>
      <c r="I216" s="216" t="s">
        <v>3570</v>
      </c>
      <c r="J216" s="33" t="s">
        <v>232</v>
      </c>
      <c r="K216" s="13">
        <v>7</v>
      </c>
      <c r="L216" s="14"/>
      <c r="M216" s="550">
        <f t="shared" si="3"/>
        <v>0</v>
      </c>
      <c r="N216" s="15" t="s">
        <v>3610</v>
      </c>
      <c r="O216" s="11" t="s">
        <v>233</v>
      </c>
    </row>
    <row r="217" spans="1:15" s="48" customFormat="1" ht="18" hidden="1">
      <c r="A217" s="519">
        <v>206</v>
      </c>
      <c r="B217" s="11" t="s">
        <v>567</v>
      </c>
      <c r="C217" s="11" t="s">
        <v>510</v>
      </c>
      <c r="D217" s="11" t="s">
        <v>511</v>
      </c>
      <c r="E217" s="11" t="s">
        <v>512</v>
      </c>
      <c r="F217" s="12">
        <v>41020</v>
      </c>
      <c r="G217" s="208" t="s">
        <v>3570</v>
      </c>
      <c r="H217" s="216" t="s">
        <v>3570</v>
      </c>
      <c r="I217" s="216" t="s">
        <v>3570</v>
      </c>
      <c r="J217" s="11" t="s">
        <v>139</v>
      </c>
      <c r="K217" s="13">
        <v>7</v>
      </c>
      <c r="L217" s="14"/>
      <c r="M217" s="550">
        <f t="shared" si="3"/>
        <v>0</v>
      </c>
      <c r="N217" s="15" t="s">
        <v>3610</v>
      </c>
      <c r="O217" s="11" t="s">
        <v>513</v>
      </c>
    </row>
    <row r="218" spans="1:15" s="48" customFormat="1" ht="18" hidden="1">
      <c r="A218" s="519">
        <v>207</v>
      </c>
      <c r="B218" s="11" t="s">
        <v>567</v>
      </c>
      <c r="C218" s="25" t="s">
        <v>519</v>
      </c>
      <c r="D218" s="11" t="s">
        <v>520</v>
      </c>
      <c r="E218" s="11" t="s">
        <v>112</v>
      </c>
      <c r="F218" s="43" t="s">
        <v>521</v>
      </c>
      <c r="G218" s="208" t="s">
        <v>3570</v>
      </c>
      <c r="H218" s="216" t="s">
        <v>3570</v>
      </c>
      <c r="I218" s="216" t="s">
        <v>3570</v>
      </c>
      <c r="J218" s="11" t="s">
        <v>522</v>
      </c>
      <c r="K218" s="13">
        <v>7</v>
      </c>
      <c r="L218" s="14"/>
      <c r="M218" s="550">
        <f t="shared" si="3"/>
        <v>0</v>
      </c>
      <c r="N218" s="15" t="s">
        <v>3610</v>
      </c>
      <c r="O218" s="11" t="s">
        <v>523</v>
      </c>
    </row>
    <row r="219" spans="1:15" s="48" customFormat="1" ht="18" hidden="1">
      <c r="A219" s="519">
        <v>208</v>
      </c>
      <c r="B219" s="11" t="s">
        <v>567</v>
      </c>
      <c r="C219" s="11" t="s">
        <v>205</v>
      </c>
      <c r="D219" s="11" t="s">
        <v>206</v>
      </c>
      <c r="E219" s="11" t="s">
        <v>207</v>
      </c>
      <c r="F219" s="12">
        <v>41199</v>
      </c>
      <c r="G219" s="208" t="s">
        <v>3570</v>
      </c>
      <c r="H219" s="216" t="s">
        <v>3570</v>
      </c>
      <c r="I219" s="216" t="s">
        <v>3570</v>
      </c>
      <c r="J219" s="11" t="s">
        <v>640</v>
      </c>
      <c r="K219" s="21">
        <v>7</v>
      </c>
      <c r="L219" s="14"/>
      <c r="M219" s="550">
        <f t="shared" si="3"/>
        <v>0</v>
      </c>
      <c r="N219" s="15" t="s">
        <v>3610</v>
      </c>
      <c r="O219" s="11" t="s">
        <v>159</v>
      </c>
    </row>
    <row r="220" spans="1:15" s="48" customFormat="1" ht="18" hidden="1">
      <c r="A220" s="519">
        <v>209</v>
      </c>
      <c r="B220" s="11" t="s">
        <v>567</v>
      </c>
      <c r="C220" s="11" t="s">
        <v>66</v>
      </c>
      <c r="D220" s="11" t="s">
        <v>14</v>
      </c>
      <c r="E220" s="11" t="s">
        <v>67</v>
      </c>
      <c r="F220" s="12">
        <v>41055</v>
      </c>
      <c r="G220" s="208" t="s">
        <v>3570</v>
      </c>
      <c r="H220" s="216" t="s">
        <v>3570</v>
      </c>
      <c r="I220" s="216" t="s">
        <v>3570</v>
      </c>
      <c r="J220" s="11" t="s">
        <v>68</v>
      </c>
      <c r="K220" s="13">
        <v>7</v>
      </c>
      <c r="L220" s="14"/>
      <c r="M220" s="550">
        <f t="shared" si="3"/>
        <v>0</v>
      </c>
      <c r="N220" s="15" t="s">
        <v>3610</v>
      </c>
      <c r="O220" s="11" t="s">
        <v>69</v>
      </c>
    </row>
    <row r="221" spans="1:15" s="48" customFormat="1" ht="18" hidden="1">
      <c r="A221" s="519">
        <v>210</v>
      </c>
      <c r="B221" s="11" t="s">
        <v>567</v>
      </c>
      <c r="C221" s="11" t="s">
        <v>518</v>
      </c>
      <c r="D221" s="11" t="s">
        <v>189</v>
      </c>
      <c r="E221" s="11" t="s">
        <v>60</v>
      </c>
      <c r="F221" s="12">
        <v>40924</v>
      </c>
      <c r="G221" s="208" t="s">
        <v>3570</v>
      </c>
      <c r="H221" s="216" t="s">
        <v>3570</v>
      </c>
      <c r="I221" s="216" t="s">
        <v>3570</v>
      </c>
      <c r="J221" s="11" t="s">
        <v>50</v>
      </c>
      <c r="K221" s="13">
        <v>7</v>
      </c>
      <c r="L221" s="14"/>
      <c r="M221" s="550">
        <f t="shared" si="3"/>
        <v>0</v>
      </c>
      <c r="N221" s="15" t="s">
        <v>3610</v>
      </c>
      <c r="O221" s="11" t="s">
        <v>288</v>
      </c>
    </row>
    <row r="222" spans="1:15" s="48" customFormat="1" ht="18" hidden="1">
      <c r="A222" s="519">
        <v>211</v>
      </c>
      <c r="B222" s="11" t="s">
        <v>567</v>
      </c>
      <c r="C222" s="11" t="s">
        <v>566</v>
      </c>
      <c r="D222" s="11" t="s">
        <v>427</v>
      </c>
      <c r="E222" s="11" t="s">
        <v>257</v>
      </c>
      <c r="F222" s="12">
        <v>40747</v>
      </c>
      <c r="G222" s="208" t="s">
        <v>3570</v>
      </c>
      <c r="H222" s="216" t="s">
        <v>3570</v>
      </c>
      <c r="I222" s="216" t="s">
        <v>3570</v>
      </c>
      <c r="J222" s="11" t="s">
        <v>113</v>
      </c>
      <c r="K222" s="13">
        <v>8</v>
      </c>
      <c r="L222" s="14"/>
      <c r="M222" s="550">
        <f t="shared" si="3"/>
        <v>0</v>
      </c>
      <c r="N222" s="15" t="s">
        <v>3610</v>
      </c>
      <c r="O222" s="11" t="s">
        <v>114</v>
      </c>
    </row>
    <row r="223" spans="1:15" s="48" customFormat="1" ht="18" hidden="1">
      <c r="A223" s="519">
        <v>212</v>
      </c>
      <c r="B223" s="11" t="s">
        <v>567</v>
      </c>
      <c r="C223" s="11" t="s">
        <v>547</v>
      </c>
      <c r="D223" s="11" t="s">
        <v>3602</v>
      </c>
      <c r="E223" s="11" t="s">
        <v>548</v>
      </c>
      <c r="F223" s="17">
        <v>41070</v>
      </c>
      <c r="G223" s="208" t="s">
        <v>3570</v>
      </c>
      <c r="H223" s="216" t="s">
        <v>3570</v>
      </c>
      <c r="I223" s="216" t="s">
        <v>3570</v>
      </c>
      <c r="J223" s="11" t="s">
        <v>50</v>
      </c>
      <c r="K223" s="13">
        <v>7</v>
      </c>
      <c r="L223" s="14"/>
      <c r="M223" s="550">
        <f t="shared" si="3"/>
        <v>0</v>
      </c>
      <c r="N223" s="15" t="s">
        <v>3610</v>
      </c>
      <c r="O223" s="11" t="s">
        <v>51</v>
      </c>
    </row>
    <row r="224" spans="1:15" s="48" customFormat="1" ht="18" hidden="1">
      <c r="A224" s="519">
        <v>213</v>
      </c>
      <c r="B224" s="11" t="s">
        <v>567</v>
      </c>
      <c r="C224" s="11" t="s">
        <v>479</v>
      </c>
      <c r="D224" s="11" t="s">
        <v>480</v>
      </c>
      <c r="E224" s="11" t="s">
        <v>465</v>
      </c>
      <c r="F224" s="12">
        <v>40887</v>
      </c>
      <c r="G224" s="208" t="s">
        <v>3570</v>
      </c>
      <c r="H224" s="216" t="s">
        <v>3570</v>
      </c>
      <c r="I224" s="216" t="s">
        <v>3570</v>
      </c>
      <c r="J224" s="11" t="s">
        <v>180</v>
      </c>
      <c r="K224" s="13">
        <v>7</v>
      </c>
      <c r="L224" s="14"/>
      <c r="M224" s="550">
        <f t="shared" si="3"/>
        <v>0</v>
      </c>
      <c r="N224" s="15" t="s">
        <v>3610</v>
      </c>
      <c r="O224" s="11" t="s">
        <v>481</v>
      </c>
    </row>
    <row r="225" spans="1:15" s="48" customFormat="1" ht="18" hidden="1">
      <c r="A225" s="519">
        <v>214</v>
      </c>
      <c r="B225" s="11" t="s">
        <v>567</v>
      </c>
      <c r="C225" s="11" t="s">
        <v>120</v>
      </c>
      <c r="D225" s="11" t="s">
        <v>242</v>
      </c>
      <c r="E225" s="11" t="s">
        <v>366</v>
      </c>
      <c r="F225" s="12">
        <v>41261</v>
      </c>
      <c r="G225" s="208" t="s">
        <v>3570</v>
      </c>
      <c r="H225" s="216" t="s">
        <v>3570</v>
      </c>
      <c r="I225" s="216" t="s">
        <v>3570</v>
      </c>
      <c r="J225" s="11" t="s">
        <v>25</v>
      </c>
      <c r="K225" s="13">
        <v>7</v>
      </c>
      <c r="L225" s="14"/>
      <c r="M225" s="550">
        <f t="shared" si="3"/>
        <v>0</v>
      </c>
      <c r="N225" s="15" t="s">
        <v>3610</v>
      </c>
      <c r="O225" s="11" t="s">
        <v>26</v>
      </c>
    </row>
    <row r="226" spans="1:15" s="48" customFormat="1" ht="18" hidden="1">
      <c r="A226" s="519">
        <v>215</v>
      </c>
      <c r="B226" s="47" t="s">
        <v>567</v>
      </c>
      <c r="C226" s="47" t="s">
        <v>461</v>
      </c>
      <c r="D226" s="47" t="s">
        <v>462</v>
      </c>
      <c r="E226" s="47" t="s">
        <v>463</v>
      </c>
      <c r="F226" s="46">
        <v>41074</v>
      </c>
      <c r="G226" s="211" t="s">
        <v>3570</v>
      </c>
      <c r="H226" s="220" t="s">
        <v>3570</v>
      </c>
      <c r="I226" s="220" t="s">
        <v>3570</v>
      </c>
      <c r="J226" s="47" t="s">
        <v>139</v>
      </c>
      <c r="K226" s="158">
        <v>7</v>
      </c>
      <c r="L226" s="148"/>
      <c r="M226" s="550">
        <f t="shared" si="3"/>
        <v>0</v>
      </c>
      <c r="N226" s="15" t="s">
        <v>3610</v>
      </c>
      <c r="O226" s="47" t="s">
        <v>140</v>
      </c>
    </row>
    <row r="227" spans="1:15" s="48" customFormat="1" ht="18" hidden="1">
      <c r="A227" s="520">
        <v>216</v>
      </c>
      <c r="B227" s="201" t="s">
        <v>567</v>
      </c>
      <c r="C227" s="202" t="s">
        <v>382</v>
      </c>
      <c r="D227" s="185" t="s">
        <v>10</v>
      </c>
      <c r="E227" s="185" t="s">
        <v>227</v>
      </c>
      <c r="F227" s="187">
        <v>41170</v>
      </c>
      <c r="G227" s="213" t="s">
        <v>3570</v>
      </c>
      <c r="H227" s="222" t="s">
        <v>3570</v>
      </c>
      <c r="I227" s="222" t="s">
        <v>3570</v>
      </c>
      <c r="J227" s="201" t="s">
        <v>3576</v>
      </c>
      <c r="K227" s="203">
        <v>7</v>
      </c>
      <c r="L227" s="204"/>
      <c r="M227" s="550">
        <f t="shared" si="3"/>
        <v>0</v>
      </c>
      <c r="N227" s="15" t="s">
        <v>3610</v>
      </c>
      <c r="O227" s="201" t="s">
        <v>3577</v>
      </c>
    </row>
    <row r="228" spans="1:15" ht="15" hidden="1" customHeight="1">
      <c r="A228" s="520">
        <v>217</v>
      </c>
      <c r="B228" s="201" t="s">
        <v>567</v>
      </c>
      <c r="C228" s="201" t="s">
        <v>443</v>
      </c>
      <c r="D228" s="201" t="s">
        <v>444</v>
      </c>
      <c r="E228" s="201" t="s">
        <v>445</v>
      </c>
      <c r="F228" s="205">
        <v>40963</v>
      </c>
      <c r="G228" s="213" t="s">
        <v>3570</v>
      </c>
      <c r="H228" s="222" t="s">
        <v>3570</v>
      </c>
      <c r="I228" s="222" t="s">
        <v>3570</v>
      </c>
      <c r="J228" s="201" t="s">
        <v>216</v>
      </c>
      <c r="K228" s="203">
        <v>7</v>
      </c>
      <c r="L228" s="206"/>
      <c r="M228" s="550">
        <f t="shared" si="3"/>
        <v>0</v>
      </c>
      <c r="N228" s="15" t="s">
        <v>3610</v>
      </c>
      <c r="O228" s="201" t="s">
        <v>217</v>
      </c>
    </row>
    <row r="229" spans="1:15" ht="15" customHeight="1">
      <c r="A229"/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</row>
  </sheetData>
  <mergeCells count="5">
    <mergeCell ref="A9:B9"/>
    <mergeCell ref="A2:N5"/>
    <mergeCell ref="A6:B6"/>
    <mergeCell ref="A7:B7"/>
    <mergeCell ref="A8:B8"/>
  </mergeCells>
  <phoneticPr fontId="27" type="noConversion"/>
  <pageMargins left="0.70000000000000007" right="0.70000000000000007" top="1.1437007874015752" bottom="1.1437007874015752" header="0.75000000000000011" footer="0.75000000000000011"/>
  <pageSetup paperSize="0" fitToWidth="0" fitToHeight="0" orientation="portrait" horizontalDpi="0" verticalDpi="0" copies="0"/>
  <headerFooter alignWithMargins="0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796"/>
  <sheetViews>
    <sheetView zoomScale="60" zoomScaleNormal="60" workbookViewId="0">
      <selection activeCell="D59" sqref="D59:I671"/>
    </sheetView>
  </sheetViews>
  <sheetFormatPr defaultColWidth="8.09765625" defaultRowHeight="15" customHeight="1"/>
  <cols>
    <col min="1" max="1" width="8" style="4" customWidth="1"/>
    <col min="2" max="2" width="14.59765625" style="4" customWidth="1"/>
    <col min="3" max="3" width="20.69921875" style="4" customWidth="1"/>
    <col min="4" max="4" width="12.5" style="4" customWidth="1"/>
    <col min="5" max="5" width="17" style="127" customWidth="1"/>
    <col min="6" max="6" width="14.19921875" style="53" customWidth="1"/>
    <col min="7" max="7" width="15.3984375" style="214" customWidth="1"/>
    <col min="8" max="8" width="6.09765625" style="223" customWidth="1"/>
    <col min="9" max="9" width="10.8984375" style="223" customWidth="1"/>
    <col min="10" max="10" width="25.69921875" style="4" customWidth="1"/>
    <col min="11" max="13" width="14.19921875" style="53" customWidth="1"/>
    <col min="14" max="14" width="19.19921875" style="4" customWidth="1"/>
    <col min="15" max="15" width="31.19921875" style="4" customWidth="1"/>
    <col min="16" max="16384" width="8.09765625" style="4"/>
  </cols>
  <sheetData>
    <row r="1" spans="1:15" ht="16.5" customHeight="1">
      <c r="A1" s="55"/>
      <c r="B1" s="55"/>
      <c r="C1" s="55"/>
      <c r="D1" s="55"/>
      <c r="E1" s="55"/>
      <c r="F1" s="56"/>
      <c r="G1" s="264"/>
      <c r="H1" s="275"/>
      <c r="I1" s="275"/>
      <c r="J1" s="55"/>
      <c r="K1" s="56"/>
      <c r="L1" s="56"/>
      <c r="M1" s="56"/>
      <c r="N1" s="55"/>
    </row>
    <row r="2" spans="1:15" ht="16.5" customHeight="1">
      <c r="A2" s="608" t="s">
        <v>2865</v>
      </c>
      <c r="B2" s="608"/>
      <c r="C2" s="608"/>
      <c r="D2" s="608"/>
      <c r="E2" s="608"/>
      <c r="F2" s="608"/>
      <c r="G2" s="608"/>
      <c r="H2" s="608"/>
      <c r="I2" s="608"/>
      <c r="J2" s="608"/>
      <c r="K2" s="608"/>
      <c r="L2" s="608"/>
      <c r="M2" s="608"/>
      <c r="N2" s="608"/>
    </row>
    <row r="3" spans="1:15" ht="13.5" customHeight="1">
      <c r="A3" s="608"/>
      <c r="B3" s="608"/>
      <c r="C3" s="608"/>
      <c r="D3" s="608"/>
      <c r="E3" s="608"/>
      <c r="F3" s="608"/>
      <c r="G3" s="608"/>
      <c r="H3" s="608"/>
      <c r="I3" s="608"/>
      <c r="J3" s="608"/>
      <c r="K3" s="608"/>
      <c r="L3" s="608"/>
      <c r="M3" s="608"/>
      <c r="N3" s="608"/>
    </row>
    <row r="4" spans="1:15" ht="16.5" hidden="1" customHeight="1">
      <c r="A4" s="608"/>
      <c r="B4" s="608"/>
      <c r="C4" s="608"/>
      <c r="D4" s="608"/>
      <c r="E4" s="608"/>
      <c r="F4" s="608"/>
      <c r="G4" s="608"/>
      <c r="H4" s="608"/>
      <c r="I4" s="608"/>
      <c r="J4" s="608"/>
      <c r="K4" s="608"/>
      <c r="L4" s="608"/>
      <c r="M4" s="608"/>
      <c r="N4" s="608"/>
    </row>
    <row r="5" spans="1:15" ht="11.25" customHeight="1">
      <c r="A5" s="608"/>
      <c r="B5" s="608"/>
      <c r="C5" s="608"/>
      <c r="D5" s="608"/>
      <c r="E5" s="608"/>
      <c r="F5" s="608"/>
      <c r="G5" s="608"/>
      <c r="H5" s="608"/>
      <c r="I5" s="608"/>
      <c r="J5" s="608"/>
      <c r="K5" s="608"/>
      <c r="L5" s="608"/>
      <c r="M5" s="608"/>
      <c r="N5" s="608"/>
    </row>
    <row r="6" spans="1:15" ht="28.5" customHeight="1">
      <c r="A6" s="609" t="s">
        <v>3548</v>
      </c>
      <c r="B6" s="609"/>
      <c r="C6" s="57" t="s">
        <v>3549</v>
      </c>
      <c r="D6" s="55"/>
      <c r="E6" s="55"/>
      <c r="F6" s="56"/>
      <c r="G6" s="264"/>
      <c r="H6" s="275"/>
      <c r="I6" s="275"/>
      <c r="J6" s="55"/>
      <c r="K6" s="56"/>
      <c r="L6" s="56"/>
      <c r="M6" s="56"/>
      <c r="N6" s="55"/>
    </row>
    <row r="7" spans="1:15" ht="28.5" customHeight="1">
      <c r="A7" s="607" t="s">
        <v>3550</v>
      </c>
      <c r="B7" s="607"/>
      <c r="C7" s="55" t="s">
        <v>2863</v>
      </c>
      <c r="D7" s="55"/>
      <c r="E7" s="55"/>
      <c r="F7" s="56"/>
      <c r="G7" s="264"/>
      <c r="H7" s="275"/>
      <c r="I7" s="275"/>
      <c r="J7" s="55"/>
      <c r="K7" s="56"/>
      <c r="L7" s="56"/>
      <c r="M7" s="56"/>
      <c r="N7" s="55"/>
    </row>
    <row r="8" spans="1:15" ht="28.5" customHeight="1">
      <c r="A8" s="607" t="s">
        <v>3551</v>
      </c>
      <c r="B8" s="607"/>
      <c r="C8" s="55">
        <v>8</v>
      </c>
      <c r="D8" s="55"/>
      <c r="E8" s="55"/>
      <c r="F8" s="56"/>
      <c r="G8" s="264"/>
      <c r="H8" s="275"/>
      <c r="I8" s="275"/>
      <c r="J8" s="55"/>
      <c r="K8" s="56"/>
      <c r="L8" s="56"/>
      <c r="M8" s="56"/>
      <c r="N8" s="55"/>
    </row>
    <row r="9" spans="1:15" ht="28.5" customHeight="1">
      <c r="A9" s="607" t="s">
        <v>3552</v>
      </c>
      <c r="B9" s="607"/>
      <c r="C9" s="58">
        <v>45987</v>
      </c>
      <c r="D9" s="55"/>
      <c r="E9" s="55"/>
      <c r="F9" s="56"/>
      <c r="G9" s="264"/>
      <c r="H9" s="275"/>
      <c r="I9" s="275"/>
      <c r="J9" s="55"/>
      <c r="K9" s="56"/>
      <c r="L9" s="56"/>
      <c r="M9" s="56"/>
      <c r="N9" s="55"/>
    </row>
    <row r="10" spans="1:15" ht="16.5" customHeight="1">
      <c r="A10" s="55"/>
      <c r="B10" s="55"/>
      <c r="C10" s="55"/>
      <c r="D10" s="55"/>
      <c r="E10" s="55"/>
      <c r="F10" s="56"/>
      <c r="G10" s="264"/>
      <c r="H10" s="275"/>
      <c r="I10" s="275"/>
      <c r="J10" s="55"/>
      <c r="K10" s="56"/>
      <c r="L10" s="56"/>
      <c r="M10" s="56"/>
      <c r="N10" s="55"/>
    </row>
    <row r="11" spans="1:15" ht="66" customHeight="1">
      <c r="A11" s="526" t="s">
        <v>3553</v>
      </c>
      <c r="B11" s="527" t="s">
        <v>3554</v>
      </c>
      <c r="C11" s="527" t="s">
        <v>3555</v>
      </c>
      <c r="D11" s="527" t="s">
        <v>3556</v>
      </c>
      <c r="E11" s="528" t="s">
        <v>3557</v>
      </c>
      <c r="F11" s="527" t="s">
        <v>3558</v>
      </c>
      <c r="G11" s="529" t="s">
        <v>3559</v>
      </c>
      <c r="H11" s="530" t="s">
        <v>3560</v>
      </c>
      <c r="I11" s="530" t="s">
        <v>246</v>
      </c>
      <c r="J11" s="526" t="s">
        <v>3562</v>
      </c>
      <c r="K11" s="527" t="s">
        <v>3563</v>
      </c>
      <c r="L11" s="527" t="s">
        <v>3564</v>
      </c>
      <c r="M11" s="547" t="s">
        <v>245</v>
      </c>
      <c r="N11" s="547" t="s">
        <v>3565</v>
      </c>
      <c r="O11" s="527" t="s">
        <v>3566</v>
      </c>
    </row>
    <row r="12" spans="1:15" ht="21" hidden="1" customHeight="1">
      <c r="A12" s="525">
        <v>1</v>
      </c>
      <c r="B12" s="59" t="s">
        <v>567</v>
      </c>
      <c r="C12" s="10" t="s">
        <v>1191</v>
      </c>
      <c r="D12" s="10" t="s">
        <v>239</v>
      </c>
      <c r="E12" s="10" t="s">
        <v>227</v>
      </c>
      <c r="F12" s="82">
        <v>40759</v>
      </c>
      <c r="G12" s="208" t="s">
        <v>3570</v>
      </c>
      <c r="H12" s="216" t="s">
        <v>3570</v>
      </c>
      <c r="I12" s="216" t="s">
        <v>3570</v>
      </c>
      <c r="J12" s="10" t="s">
        <v>516</v>
      </c>
      <c r="K12" s="62">
        <v>8</v>
      </c>
      <c r="L12" s="32">
        <v>32.5</v>
      </c>
      <c r="M12" s="32">
        <f>$L12*100/37.5</f>
        <v>86.666666666666671</v>
      </c>
      <c r="N12" s="80" t="s">
        <v>2690</v>
      </c>
      <c r="O12" s="10" t="s">
        <v>517</v>
      </c>
    </row>
    <row r="13" spans="1:15" ht="18.600000000000001" hidden="1" customHeight="1">
      <c r="A13" s="525">
        <v>2</v>
      </c>
      <c r="B13" s="59" t="s">
        <v>567</v>
      </c>
      <c r="C13" s="11" t="s">
        <v>514</v>
      </c>
      <c r="D13" s="11" t="s">
        <v>71</v>
      </c>
      <c r="E13" s="11" t="s">
        <v>240</v>
      </c>
      <c r="F13" s="73">
        <v>40562</v>
      </c>
      <c r="G13" s="209" t="s">
        <v>3570</v>
      </c>
      <c r="H13" s="217" t="s">
        <v>3570</v>
      </c>
      <c r="I13" s="217" t="s">
        <v>3570</v>
      </c>
      <c r="J13" s="11" t="s">
        <v>3597</v>
      </c>
      <c r="K13" s="62">
        <v>8</v>
      </c>
      <c r="L13" s="14">
        <v>29.5</v>
      </c>
      <c r="M13" s="32">
        <f>$L13*100/37.5</f>
        <v>78.666666666666671</v>
      </c>
      <c r="N13" s="80" t="s">
        <v>2691</v>
      </c>
      <c r="O13" s="11" t="s">
        <v>54</v>
      </c>
    </row>
    <row r="14" spans="1:15" ht="13.2" hidden="1" customHeight="1">
      <c r="A14" s="525">
        <v>3</v>
      </c>
      <c r="B14" s="59" t="s">
        <v>567</v>
      </c>
      <c r="C14" s="11" t="s">
        <v>1342</v>
      </c>
      <c r="D14" s="11" t="s">
        <v>1427</v>
      </c>
      <c r="E14" s="11" t="s">
        <v>1428</v>
      </c>
      <c r="F14" s="73">
        <v>40594</v>
      </c>
      <c r="G14" s="208" t="s">
        <v>3570</v>
      </c>
      <c r="H14" s="216" t="s">
        <v>3570</v>
      </c>
      <c r="I14" s="216" t="s">
        <v>3570</v>
      </c>
      <c r="J14" s="11" t="s">
        <v>3597</v>
      </c>
      <c r="K14" s="62">
        <v>8</v>
      </c>
      <c r="L14" s="14">
        <v>28.5</v>
      </c>
      <c r="M14" s="14">
        <f>$L14*100/37.5</f>
        <v>76</v>
      </c>
      <c r="N14" s="80" t="s">
        <v>2691</v>
      </c>
      <c r="O14" s="11" t="s">
        <v>54</v>
      </c>
    </row>
    <row r="15" spans="1:15" ht="19.95" hidden="1" customHeight="1">
      <c r="A15" s="525">
        <v>4</v>
      </c>
      <c r="B15" s="59" t="s">
        <v>567</v>
      </c>
      <c r="C15" s="60" t="s">
        <v>852</v>
      </c>
      <c r="D15" s="60" t="s">
        <v>853</v>
      </c>
      <c r="E15" s="60" t="s">
        <v>854</v>
      </c>
      <c r="F15" s="66">
        <v>40590</v>
      </c>
      <c r="G15" s="265" t="s">
        <v>3570</v>
      </c>
      <c r="H15" s="276"/>
      <c r="I15" s="276"/>
      <c r="J15" s="63" t="s">
        <v>723</v>
      </c>
      <c r="K15" s="62">
        <v>8</v>
      </c>
      <c r="L15" s="70">
        <v>27.5</v>
      </c>
      <c r="M15" s="14">
        <f t="shared" ref="M15:M78" si="0">$L15*100/37.5</f>
        <v>73.333333333333329</v>
      </c>
      <c r="N15" s="70" t="s">
        <v>2691</v>
      </c>
      <c r="O15" s="64" t="s">
        <v>724</v>
      </c>
    </row>
    <row r="16" spans="1:15" ht="17.399999999999999" hidden="1" customHeight="1">
      <c r="A16" s="525">
        <v>5</v>
      </c>
      <c r="B16" s="59" t="s">
        <v>567</v>
      </c>
      <c r="C16" s="60" t="s">
        <v>58</v>
      </c>
      <c r="D16" s="60" t="s">
        <v>472</v>
      </c>
      <c r="E16" s="60" t="s">
        <v>257</v>
      </c>
      <c r="F16" s="61">
        <v>40634</v>
      </c>
      <c r="G16" s="265" t="s">
        <v>3570</v>
      </c>
      <c r="H16" s="276" t="s">
        <v>3570</v>
      </c>
      <c r="I16" s="276" t="s">
        <v>3570</v>
      </c>
      <c r="J16" s="72" t="s">
        <v>516</v>
      </c>
      <c r="K16" s="62">
        <v>8</v>
      </c>
      <c r="L16" s="70">
        <v>27</v>
      </c>
      <c r="M16" s="14">
        <f t="shared" si="0"/>
        <v>72</v>
      </c>
      <c r="N16" s="80" t="s">
        <v>2691</v>
      </c>
      <c r="O16" s="64" t="s">
        <v>517</v>
      </c>
    </row>
    <row r="17" spans="1:15" ht="22.2" hidden="1" customHeight="1">
      <c r="A17" s="525">
        <v>6</v>
      </c>
      <c r="B17" s="59" t="s">
        <v>567</v>
      </c>
      <c r="C17" s="60" t="s">
        <v>1089</v>
      </c>
      <c r="D17" s="60" t="s">
        <v>1090</v>
      </c>
      <c r="E17" s="60" t="s">
        <v>38</v>
      </c>
      <c r="F17" s="66">
        <v>40802</v>
      </c>
      <c r="G17" s="265" t="s">
        <v>3570</v>
      </c>
      <c r="H17" s="276" t="s">
        <v>3570</v>
      </c>
      <c r="I17" s="276" t="s">
        <v>3570</v>
      </c>
      <c r="J17" s="63" t="s">
        <v>516</v>
      </c>
      <c r="K17" s="62">
        <v>8</v>
      </c>
      <c r="L17" s="70">
        <v>27</v>
      </c>
      <c r="M17" s="14">
        <f t="shared" si="0"/>
        <v>72</v>
      </c>
      <c r="N17" s="80" t="s">
        <v>2691</v>
      </c>
      <c r="O17" s="64" t="s">
        <v>517</v>
      </c>
    </row>
    <row r="18" spans="1:15" ht="19.2" hidden="1" customHeight="1">
      <c r="A18" s="525">
        <v>7</v>
      </c>
      <c r="B18" s="59" t="s">
        <v>567</v>
      </c>
      <c r="C18" s="11" t="s">
        <v>721</v>
      </c>
      <c r="D18" s="11" t="s">
        <v>722</v>
      </c>
      <c r="E18" s="11" t="s">
        <v>457</v>
      </c>
      <c r="F18" s="82">
        <v>40558</v>
      </c>
      <c r="G18" s="209" t="s">
        <v>3570</v>
      </c>
      <c r="H18" s="217"/>
      <c r="I18" s="217"/>
      <c r="J18" s="11" t="s">
        <v>723</v>
      </c>
      <c r="K18" s="62">
        <v>8</v>
      </c>
      <c r="L18" s="14">
        <v>27</v>
      </c>
      <c r="M18" s="14">
        <f t="shared" si="0"/>
        <v>72</v>
      </c>
      <c r="N18" s="70" t="s">
        <v>2691</v>
      </c>
      <c r="O18" s="11" t="s">
        <v>724</v>
      </c>
    </row>
    <row r="19" spans="1:15" ht="21" hidden="1" customHeight="1">
      <c r="A19" s="525">
        <v>8</v>
      </c>
      <c r="B19" s="59" t="s">
        <v>567</v>
      </c>
      <c r="C19" s="124" t="s">
        <v>622</v>
      </c>
      <c r="D19" s="124" t="s">
        <v>462</v>
      </c>
      <c r="E19" s="124" t="s">
        <v>108</v>
      </c>
      <c r="F19" s="123">
        <v>40728</v>
      </c>
      <c r="G19" s="266" t="s">
        <v>3570</v>
      </c>
      <c r="H19" s="277" t="s">
        <v>3570</v>
      </c>
      <c r="I19" s="277" t="s">
        <v>3570</v>
      </c>
      <c r="J19" s="124" t="s">
        <v>498</v>
      </c>
      <c r="K19" s="62">
        <v>8</v>
      </c>
      <c r="L19" s="125">
        <v>26.5</v>
      </c>
      <c r="M19" s="14">
        <f t="shared" si="0"/>
        <v>70.666666666666671</v>
      </c>
      <c r="N19" s="80" t="s">
        <v>2691</v>
      </c>
      <c r="O19" s="124" t="s">
        <v>709</v>
      </c>
    </row>
    <row r="20" spans="1:15" ht="17.399999999999999" hidden="1" customHeight="1">
      <c r="A20" s="525">
        <v>9</v>
      </c>
      <c r="B20" s="59" t="s">
        <v>567</v>
      </c>
      <c r="C20" s="83" t="s">
        <v>925</v>
      </c>
      <c r="D20" s="83" t="s">
        <v>926</v>
      </c>
      <c r="E20" s="83" t="s">
        <v>38</v>
      </c>
      <c r="F20" s="73">
        <v>40494</v>
      </c>
      <c r="G20" s="209" t="s">
        <v>3570</v>
      </c>
      <c r="H20" s="217"/>
      <c r="I20" s="217"/>
      <c r="J20" s="83" t="s">
        <v>581</v>
      </c>
      <c r="K20" s="62">
        <v>8</v>
      </c>
      <c r="L20" s="14">
        <v>26.5</v>
      </c>
      <c r="M20" s="14">
        <f t="shared" si="0"/>
        <v>70.666666666666671</v>
      </c>
      <c r="N20" s="80" t="s">
        <v>2691</v>
      </c>
      <c r="O20" s="11" t="s">
        <v>582</v>
      </c>
    </row>
    <row r="21" spans="1:15" ht="16.95" hidden="1" customHeight="1">
      <c r="A21" s="525">
        <v>10</v>
      </c>
      <c r="B21" s="59" t="s">
        <v>567</v>
      </c>
      <c r="C21" s="60" t="s">
        <v>1333</v>
      </c>
      <c r="D21" s="60" t="s">
        <v>3587</v>
      </c>
      <c r="E21" s="60" t="s">
        <v>1334</v>
      </c>
      <c r="F21" s="61">
        <v>40709</v>
      </c>
      <c r="G21" s="265" t="s">
        <v>3570</v>
      </c>
      <c r="H21" s="278" t="s">
        <v>3570</v>
      </c>
      <c r="I21" s="278" t="s">
        <v>3570</v>
      </c>
      <c r="J21" s="63" t="s">
        <v>498</v>
      </c>
      <c r="K21" s="62">
        <v>8</v>
      </c>
      <c r="L21" s="62">
        <v>26.5</v>
      </c>
      <c r="M21" s="14">
        <f t="shared" si="0"/>
        <v>70.666666666666671</v>
      </c>
      <c r="N21" s="70" t="s">
        <v>2691</v>
      </c>
      <c r="O21" s="64" t="s">
        <v>933</v>
      </c>
    </row>
    <row r="22" spans="1:15" ht="18" hidden="1" customHeight="1">
      <c r="A22" s="525">
        <v>11</v>
      </c>
      <c r="B22" s="59" t="s">
        <v>567</v>
      </c>
      <c r="C22" s="11" t="s">
        <v>1533</v>
      </c>
      <c r="D22" s="11" t="s">
        <v>290</v>
      </c>
      <c r="E22" s="11" t="s">
        <v>1534</v>
      </c>
      <c r="F22" s="73">
        <v>40771</v>
      </c>
      <c r="G22" s="208" t="s">
        <v>3570</v>
      </c>
      <c r="H22" s="216" t="s">
        <v>3570</v>
      </c>
      <c r="I22" s="216" t="s">
        <v>3570</v>
      </c>
      <c r="J22" s="11" t="s">
        <v>176</v>
      </c>
      <c r="K22" s="62">
        <v>8</v>
      </c>
      <c r="L22" s="14">
        <v>26</v>
      </c>
      <c r="M22" s="14">
        <f t="shared" si="0"/>
        <v>69.333333333333329</v>
      </c>
      <c r="N22" s="80" t="s">
        <v>2691</v>
      </c>
      <c r="O22" s="11" t="s">
        <v>1535</v>
      </c>
    </row>
    <row r="23" spans="1:15" ht="19.95" hidden="1" customHeight="1">
      <c r="A23" s="525">
        <v>12</v>
      </c>
      <c r="B23" s="59" t="s">
        <v>567</v>
      </c>
      <c r="C23" s="11" t="s">
        <v>948</v>
      </c>
      <c r="D23" s="11" t="s">
        <v>949</v>
      </c>
      <c r="E23" s="11" t="s">
        <v>669</v>
      </c>
      <c r="F23" s="73">
        <v>40941</v>
      </c>
      <c r="G23" s="208" t="s">
        <v>3570</v>
      </c>
      <c r="H23" s="216" t="s">
        <v>3570</v>
      </c>
      <c r="I23" s="216" t="s">
        <v>3570</v>
      </c>
      <c r="J23" s="11" t="s">
        <v>3576</v>
      </c>
      <c r="K23" s="62">
        <v>8</v>
      </c>
      <c r="L23" s="14">
        <v>25.5</v>
      </c>
      <c r="M23" s="14">
        <f t="shared" si="0"/>
        <v>68</v>
      </c>
      <c r="N23" s="80" t="s">
        <v>2691</v>
      </c>
      <c r="O23" s="11" t="s">
        <v>3577</v>
      </c>
    </row>
    <row r="24" spans="1:15" ht="19.95" hidden="1" customHeight="1">
      <c r="A24" s="525">
        <v>13</v>
      </c>
      <c r="B24" s="59" t="s">
        <v>567</v>
      </c>
      <c r="C24" s="11" t="s">
        <v>874</v>
      </c>
      <c r="D24" s="11" t="s">
        <v>325</v>
      </c>
      <c r="E24" s="11" t="s">
        <v>326</v>
      </c>
      <c r="F24" s="73">
        <v>40899</v>
      </c>
      <c r="G24" s="208" t="s">
        <v>3570</v>
      </c>
      <c r="H24" s="216"/>
      <c r="I24" s="216"/>
      <c r="J24" s="11" t="s">
        <v>608</v>
      </c>
      <c r="K24" s="62">
        <v>8</v>
      </c>
      <c r="L24" s="14">
        <v>25.5</v>
      </c>
      <c r="M24" s="14">
        <f t="shared" si="0"/>
        <v>68</v>
      </c>
      <c r="N24" s="70" t="s">
        <v>2691</v>
      </c>
      <c r="O24" s="11" t="s">
        <v>609</v>
      </c>
    </row>
    <row r="25" spans="1:15" ht="23.4" hidden="1" customHeight="1">
      <c r="A25" s="525">
        <v>14</v>
      </c>
      <c r="B25" s="59" t="s">
        <v>567</v>
      </c>
      <c r="C25" s="96" t="s">
        <v>927</v>
      </c>
      <c r="D25" s="96" t="s">
        <v>355</v>
      </c>
      <c r="E25" s="96" t="s">
        <v>65</v>
      </c>
      <c r="F25" s="106">
        <v>40720</v>
      </c>
      <c r="G25" s="212" t="s">
        <v>3570</v>
      </c>
      <c r="H25" s="221"/>
      <c r="I25" s="221"/>
      <c r="J25" s="34" t="s">
        <v>928</v>
      </c>
      <c r="K25" s="62">
        <v>8</v>
      </c>
      <c r="L25" s="92">
        <v>25</v>
      </c>
      <c r="M25" s="14">
        <f t="shared" si="0"/>
        <v>66.666666666666671</v>
      </c>
      <c r="N25" s="80" t="s">
        <v>2691</v>
      </c>
      <c r="O25" s="34" t="s">
        <v>87</v>
      </c>
    </row>
    <row r="26" spans="1:15" ht="19.95" hidden="1" customHeight="1">
      <c r="A26" s="525">
        <v>15</v>
      </c>
      <c r="B26" s="59" t="s">
        <v>567</v>
      </c>
      <c r="C26" s="11" t="s">
        <v>1754</v>
      </c>
      <c r="D26" s="11" t="s">
        <v>726</v>
      </c>
      <c r="E26" s="11" t="s">
        <v>539</v>
      </c>
      <c r="F26" s="73">
        <v>40551</v>
      </c>
      <c r="G26" s="208" t="s">
        <v>3570</v>
      </c>
      <c r="H26" s="216" t="s">
        <v>3570</v>
      </c>
      <c r="I26" s="216" t="s">
        <v>3570</v>
      </c>
      <c r="J26" s="11" t="s">
        <v>151</v>
      </c>
      <c r="K26" s="62">
        <v>8</v>
      </c>
      <c r="L26" s="14">
        <v>24</v>
      </c>
      <c r="M26" s="14">
        <f t="shared" si="0"/>
        <v>64</v>
      </c>
      <c r="N26" s="80" t="s">
        <v>2691</v>
      </c>
      <c r="O26" s="11" t="s">
        <v>1747</v>
      </c>
    </row>
    <row r="27" spans="1:15" ht="18.600000000000001" hidden="1" customHeight="1">
      <c r="A27" s="525">
        <v>16</v>
      </c>
      <c r="B27" s="59" t="s">
        <v>567</v>
      </c>
      <c r="C27" s="124" t="s">
        <v>1373</v>
      </c>
      <c r="D27" s="124" t="s">
        <v>637</v>
      </c>
      <c r="E27" s="124" t="s">
        <v>3575</v>
      </c>
      <c r="F27" s="159" t="s">
        <v>1374</v>
      </c>
      <c r="G27" s="266" t="s">
        <v>3570</v>
      </c>
      <c r="H27" s="277" t="s">
        <v>3570</v>
      </c>
      <c r="I27" s="277" t="s">
        <v>3570</v>
      </c>
      <c r="J27" s="124" t="s">
        <v>975</v>
      </c>
      <c r="K27" s="62">
        <v>8</v>
      </c>
      <c r="L27" s="161">
        <v>24</v>
      </c>
      <c r="M27" s="14">
        <f t="shared" si="0"/>
        <v>64</v>
      </c>
      <c r="N27" s="70" t="s">
        <v>2691</v>
      </c>
      <c r="O27" s="124" t="s">
        <v>976</v>
      </c>
    </row>
    <row r="28" spans="1:15" ht="21.6" hidden="1" customHeight="1">
      <c r="A28" s="525">
        <v>17</v>
      </c>
      <c r="B28" s="59" t="s">
        <v>567</v>
      </c>
      <c r="C28" s="34" t="s">
        <v>932</v>
      </c>
      <c r="D28" s="34" t="s">
        <v>64</v>
      </c>
      <c r="E28" s="34" t="s">
        <v>80</v>
      </c>
      <c r="F28" s="100">
        <v>40807</v>
      </c>
      <c r="G28" s="209" t="s">
        <v>3570</v>
      </c>
      <c r="H28" s="217" t="s">
        <v>3570</v>
      </c>
      <c r="I28" s="217" t="s">
        <v>3570</v>
      </c>
      <c r="J28" s="11" t="s">
        <v>498</v>
      </c>
      <c r="K28" s="62">
        <v>8</v>
      </c>
      <c r="L28" s="14">
        <v>24</v>
      </c>
      <c r="M28" s="14">
        <f t="shared" si="0"/>
        <v>64</v>
      </c>
      <c r="N28" s="80" t="s">
        <v>2691</v>
      </c>
      <c r="O28" s="11" t="s">
        <v>933</v>
      </c>
    </row>
    <row r="29" spans="1:15" ht="21.6" hidden="1" customHeight="1">
      <c r="A29" s="525">
        <v>18</v>
      </c>
      <c r="B29" s="59" t="s">
        <v>567</v>
      </c>
      <c r="C29" s="25" t="s">
        <v>353</v>
      </c>
      <c r="D29" s="25" t="s">
        <v>1392</v>
      </c>
      <c r="E29" s="25" t="s">
        <v>416</v>
      </c>
      <c r="F29" s="86">
        <v>40781</v>
      </c>
      <c r="G29" s="208" t="s">
        <v>3570</v>
      </c>
      <c r="H29" s="216" t="s">
        <v>3570</v>
      </c>
      <c r="I29" s="216" t="s">
        <v>3570</v>
      </c>
      <c r="J29" s="11" t="s">
        <v>299</v>
      </c>
      <c r="K29" s="62">
        <v>8</v>
      </c>
      <c r="L29" s="28">
        <v>23.5</v>
      </c>
      <c r="M29" s="14">
        <f t="shared" si="0"/>
        <v>62.666666666666664</v>
      </c>
      <c r="N29" s="80" t="s">
        <v>2691</v>
      </c>
      <c r="O29" s="11" t="s">
        <v>300</v>
      </c>
    </row>
    <row r="30" spans="1:15" ht="19.95" hidden="1" customHeight="1">
      <c r="A30" s="525">
        <v>19</v>
      </c>
      <c r="B30" s="59" t="s">
        <v>567</v>
      </c>
      <c r="C30" s="11" t="s">
        <v>353</v>
      </c>
      <c r="D30" s="11" t="s">
        <v>1607</v>
      </c>
      <c r="E30" s="11" t="s">
        <v>1608</v>
      </c>
      <c r="F30" s="73">
        <v>40514</v>
      </c>
      <c r="G30" s="209" t="s">
        <v>3570</v>
      </c>
      <c r="H30" s="217" t="s">
        <v>3570</v>
      </c>
      <c r="I30" s="217" t="s">
        <v>3570</v>
      </c>
      <c r="J30" s="11" t="s">
        <v>180</v>
      </c>
      <c r="K30" s="62">
        <v>8</v>
      </c>
      <c r="L30" s="32">
        <v>23.5</v>
      </c>
      <c r="M30" s="14">
        <f t="shared" si="0"/>
        <v>62.666666666666664</v>
      </c>
      <c r="N30" s="70" t="s">
        <v>2691</v>
      </c>
      <c r="O30" s="11" t="s">
        <v>1547</v>
      </c>
    </row>
    <row r="31" spans="1:15" ht="19.95" hidden="1" customHeight="1">
      <c r="A31" s="525">
        <v>20</v>
      </c>
      <c r="B31" s="59" t="s">
        <v>567</v>
      </c>
      <c r="C31" s="11" t="s">
        <v>1322</v>
      </c>
      <c r="D31" s="11" t="s">
        <v>290</v>
      </c>
      <c r="E31" s="11" t="s">
        <v>207</v>
      </c>
      <c r="F31" s="73">
        <v>40683</v>
      </c>
      <c r="G31" s="208" t="s">
        <v>3570</v>
      </c>
      <c r="H31" s="216" t="s">
        <v>3570</v>
      </c>
      <c r="I31" s="216" t="s">
        <v>3570</v>
      </c>
      <c r="J31" s="11" t="s">
        <v>1206</v>
      </c>
      <c r="K31" s="62">
        <v>8</v>
      </c>
      <c r="L31" s="14">
        <v>23.5</v>
      </c>
      <c r="M31" s="14">
        <f t="shared" si="0"/>
        <v>62.666666666666664</v>
      </c>
      <c r="N31" s="80" t="s">
        <v>2691</v>
      </c>
      <c r="O31" s="11" t="s">
        <v>1207</v>
      </c>
    </row>
    <row r="32" spans="1:15" ht="17.399999999999999" hidden="1" customHeight="1">
      <c r="A32" s="525">
        <v>21</v>
      </c>
      <c r="B32" s="59" t="s">
        <v>567</v>
      </c>
      <c r="C32" s="10" t="s">
        <v>1582</v>
      </c>
      <c r="D32" s="10" t="s">
        <v>156</v>
      </c>
      <c r="E32" s="10" t="s">
        <v>215</v>
      </c>
      <c r="F32" s="77">
        <v>40559</v>
      </c>
      <c r="G32" s="208" t="s">
        <v>3570</v>
      </c>
      <c r="H32" s="216" t="s">
        <v>3570</v>
      </c>
      <c r="I32" s="216" t="s">
        <v>3570</v>
      </c>
      <c r="J32" s="11" t="s">
        <v>294</v>
      </c>
      <c r="K32" s="62">
        <v>8</v>
      </c>
      <c r="L32" s="14">
        <v>23.5</v>
      </c>
      <c r="M32" s="14">
        <f t="shared" si="0"/>
        <v>62.666666666666664</v>
      </c>
      <c r="N32" s="80" t="s">
        <v>2691</v>
      </c>
      <c r="O32" s="11" t="s">
        <v>295</v>
      </c>
    </row>
    <row r="33" spans="1:15" ht="21" hidden="1" customHeight="1">
      <c r="A33" s="525">
        <v>22</v>
      </c>
      <c r="B33" s="59" t="s">
        <v>567</v>
      </c>
      <c r="C33" s="11" t="s">
        <v>1631</v>
      </c>
      <c r="D33" s="11" t="s">
        <v>10</v>
      </c>
      <c r="E33" s="11" t="s">
        <v>227</v>
      </c>
      <c r="F33" s="91" t="s">
        <v>1632</v>
      </c>
      <c r="G33" s="208" t="s">
        <v>3570</v>
      </c>
      <c r="H33" s="216" t="s">
        <v>3570</v>
      </c>
      <c r="I33" s="216" t="s">
        <v>3570</v>
      </c>
      <c r="J33" s="10" t="s">
        <v>417</v>
      </c>
      <c r="K33" s="62">
        <v>8</v>
      </c>
      <c r="L33" s="14">
        <v>23.5</v>
      </c>
      <c r="M33" s="14">
        <f t="shared" si="0"/>
        <v>62.666666666666664</v>
      </c>
      <c r="N33" s="70" t="s">
        <v>2691</v>
      </c>
      <c r="O33" s="11" t="s">
        <v>1633</v>
      </c>
    </row>
    <row r="34" spans="1:15" ht="23.4" hidden="1" customHeight="1">
      <c r="A34" s="525">
        <v>23</v>
      </c>
      <c r="B34" s="59" t="s">
        <v>567</v>
      </c>
      <c r="C34" s="11" t="s">
        <v>997</v>
      </c>
      <c r="D34" s="11" t="s">
        <v>282</v>
      </c>
      <c r="E34" s="11" t="s">
        <v>207</v>
      </c>
      <c r="F34" s="91">
        <v>40694</v>
      </c>
      <c r="G34" s="208" t="s">
        <v>3570</v>
      </c>
      <c r="H34" s="216" t="s">
        <v>3570</v>
      </c>
      <c r="I34" s="216" t="s">
        <v>3570</v>
      </c>
      <c r="J34" s="11" t="s">
        <v>3576</v>
      </c>
      <c r="K34" s="62">
        <v>8</v>
      </c>
      <c r="L34" s="14">
        <v>23</v>
      </c>
      <c r="M34" s="14">
        <f t="shared" si="0"/>
        <v>61.333333333333336</v>
      </c>
      <c r="N34" s="80" t="s">
        <v>2691</v>
      </c>
      <c r="O34" s="11" t="s">
        <v>582</v>
      </c>
    </row>
    <row r="35" spans="1:15" ht="19.2" hidden="1" customHeight="1">
      <c r="A35" s="525">
        <v>24</v>
      </c>
      <c r="B35" s="59" t="s">
        <v>567</v>
      </c>
      <c r="C35" s="10" t="s">
        <v>716</v>
      </c>
      <c r="D35" s="10" t="s">
        <v>717</v>
      </c>
      <c r="E35" s="10" t="s">
        <v>321</v>
      </c>
      <c r="F35" s="82">
        <v>40716</v>
      </c>
      <c r="G35" s="208" t="s">
        <v>3570</v>
      </c>
      <c r="H35" s="216"/>
      <c r="I35" s="216"/>
      <c r="J35" s="10" t="s">
        <v>657</v>
      </c>
      <c r="K35" s="62">
        <v>8</v>
      </c>
      <c r="L35" s="32">
        <v>23</v>
      </c>
      <c r="M35" s="14">
        <f t="shared" si="0"/>
        <v>61.333333333333336</v>
      </c>
      <c r="N35" s="80" t="s">
        <v>2691</v>
      </c>
      <c r="O35" s="10" t="s">
        <v>295</v>
      </c>
    </row>
    <row r="36" spans="1:15" ht="17.399999999999999" hidden="1" customHeight="1">
      <c r="A36" s="525">
        <v>25</v>
      </c>
      <c r="B36" s="59" t="s">
        <v>567</v>
      </c>
      <c r="C36" s="11" t="s">
        <v>1411</v>
      </c>
      <c r="D36" s="11" t="s">
        <v>702</v>
      </c>
      <c r="E36" s="11" t="s">
        <v>257</v>
      </c>
      <c r="F36" s="79">
        <v>40694</v>
      </c>
      <c r="G36" s="208" t="s">
        <v>3570</v>
      </c>
      <c r="H36" s="216" t="s">
        <v>3570</v>
      </c>
      <c r="I36" s="216" t="s">
        <v>3570</v>
      </c>
      <c r="J36" s="11" t="s">
        <v>3597</v>
      </c>
      <c r="K36" s="62">
        <v>8</v>
      </c>
      <c r="L36" s="14">
        <v>23</v>
      </c>
      <c r="M36" s="14">
        <f t="shared" si="0"/>
        <v>61.333333333333336</v>
      </c>
      <c r="N36" s="70" t="s">
        <v>2691</v>
      </c>
      <c r="O36" s="11" t="s">
        <v>54</v>
      </c>
    </row>
    <row r="37" spans="1:15" ht="15" hidden="1" customHeight="1">
      <c r="A37" s="525">
        <v>26</v>
      </c>
      <c r="B37" s="59" t="s">
        <v>567</v>
      </c>
      <c r="C37" s="11" t="s">
        <v>1407</v>
      </c>
      <c r="D37" s="11" t="s">
        <v>242</v>
      </c>
      <c r="E37" s="11" t="s">
        <v>65</v>
      </c>
      <c r="F37" s="73">
        <v>40857</v>
      </c>
      <c r="G37" s="209" t="s">
        <v>3570</v>
      </c>
      <c r="H37" s="217" t="s">
        <v>3570</v>
      </c>
      <c r="I37" s="217" t="s">
        <v>3570</v>
      </c>
      <c r="J37" s="11" t="s">
        <v>835</v>
      </c>
      <c r="K37" s="62">
        <v>8</v>
      </c>
      <c r="L37" s="32">
        <v>22.5</v>
      </c>
      <c r="M37" s="14">
        <f t="shared" si="0"/>
        <v>60</v>
      </c>
      <c r="N37" s="80" t="s">
        <v>2691</v>
      </c>
      <c r="O37" s="11" t="s">
        <v>140</v>
      </c>
    </row>
    <row r="38" spans="1:15" ht="17.399999999999999" hidden="1" customHeight="1">
      <c r="A38" s="525">
        <v>27</v>
      </c>
      <c r="B38" s="59" t="s">
        <v>567</v>
      </c>
      <c r="C38" s="10" t="s">
        <v>985</v>
      </c>
      <c r="D38" s="10" t="s">
        <v>1736</v>
      </c>
      <c r="E38" s="10" t="s">
        <v>65</v>
      </c>
      <c r="F38" s="82">
        <v>40813</v>
      </c>
      <c r="G38" s="208" t="s">
        <v>3570</v>
      </c>
      <c r="H38" s="216" t="s">
        <v>3570</v>
      </c>
      <c r="I38" s="216" t="s">
        <v>3570</v>
      </c>
      <c r="J38" s="10" t="s">
        <v>250</v>
      </c>
      <c r="K38" s="62">
        <v>8</v>
      </c>
      <c r="L38" s="32">
        <v>22.5</v>
      </c>
      <c r="M38" s="14">
        <f t="shared" si="0"/>
        <v>60</v>
      </c>
      <c r="N38" s="80" t="s">
        <v>2691</v>
      </c>
      <c r="O38" s="10" t="s">
        <v>251</v>
      </c>
    </row>
    <row r="39" spans="1:15" ht="23.4" hidden="1" customHeight="1">
      <c r="A39" s="525">
        <v>28</v>
      </c>
      <c r="B39" s="59" t="s">
        <v>567</v>
      </c>
      <c r="C39" s="10" t="s">
        <v>1131</v>
      </c>
      <c r="D39" s="10" t="s">
        <v>226</v>
      </c>
      <c r="E39" s="10" t="s">
        <v>207</v>
      </c>
      <c r="F39" s="10">
        <v>40779</v>
      </c>
      <c r="G39" s="208" t="s">
        <v>3570</v>
      </c>
      <c r="H39" s="216" t="s">
        <v>3570</v>
      </c>
      <c r="I39" s="216" t="s">
        <v>3570</v>
      </c>
      <c r="J39" s="11" t="s">
        <v>299</v>
      </c>
      <c r="K39" s="62">
        <v>8</v>
      </c>
      <c r="L39" s="14">
        <v>22.5</v>
      </c>
      <c r="M39" s="14">
        <f t="shared" si="0"/>
        <v>60</v>
      </c>
      <c r="N39" s="70" t="s">
        <v>2691</v>
      </c>
      <c r="O39" s="11" t="s">
        <v>300</v>
      </c>
    </row>
    <row r="40" spans="1:15" ht="22.2" hidden="1" customHeight="1">
      <c r="A40" s="525">
        <v>29</v>
      </c>
      <c r="B40" s="59" t="s">
        <v>567</v>
      </c>
      <c r="C40" s="60" t="s">
        <v>860</v>
      </c>
      <c r="D40" s="60" t="s">
        <v>37</v>
      </c>
      <c r="E40" s="60" t="s">
        <v>3583</v>
      </c>
      <c r="F40" s="61">
        <v>40604</v>
      </c>
      <c r="G40" s="265" t="s">
        <v>3570</v>
      </c>
      <c r="H40" s="276"/>
      <c r="I40" s="276"/>
      <c r="J40" s="63" t="s">
        <v>608</v>
      </c>
      <c r="K40" s="62">
        <v>8</v>
      </c>
      <c r="L40" s="70">
        <v>22.5</v>
      </c>
      <c r="M40" s="14">
        <f t="shared" si="0"/>
        <v>60</v>
      </c>
      <c r="N40" s="80" t="s">
        <v>2691</v>
      </c>
      <c r="O40" s="64" t="s">
        <v>609</v>
      </c>
    </row>
    <row r="41" spans="1:15" ht="22.2" hidden="1" customHeight="1">
      <c r="A41" s="525">
        <v>30</v>
      </c>
      <c r="B41" s="59" t="s">
        <v>567</v>
      </c>
      <c r="C41" s="34" t="s">
        <v>865</v>
      </c>
      <c r="D41" s="34" t="s">
        <v>747</v>
      </c>
      <c r="E41" s="34" t="s">
        <v>866</v>
      </c>
      <c r="F41" s="100">
        <v>40793</v>
      </c>
      <c r="G41" s="209" t="s">
        <v>3570</v>
      </c>
      <c r="H41" s="217"/>
      <c r="I41" s="217"/>
      <c r="J41" s="11" t="s">
        <v>608</v>
      </c>
      <c r="K41" s="62">
        <v>8</v>
      </c>
      <c r="L41" s="14">
        <v>22.5</v>
      </c>
      <c r="M41" s="14">
        <f t="shared" si="0"/>
        <v>60</v>
      </c>
      <c r="N41" s="80" t="s">
        <v>2691</v>
      </c>
      <c r="O41" s="11" t="s">
        <v>609</v>
      </c>
    </row>
    <row r="42" spans="1:15" ht="17.399999999999999" hidden="1" customHeight="1">
      <c r="A42" s="525">
        <v>31</v>
      </c>
      <c r="B42" s="59" t="s">
        <v>567</v>
      </c>
      <c r="C42" s="11" t="s">
        <v>1673</v>
      </c>
      <c r="D42" s="11" t="s">
        <v>371</v>
      </c>
      <c r="E42" s="11" t="s">
        <v>1352</v>
      </c>
      <c r="F42" s="73">
        <v>40836</v>
      </c>
      <c r="G42" s="208" t="s">
        <v>3570</v>
      </c>
      <c r="H42" s="216" t="s">
        <v>3570</v>
      </c>
      <c r="I42" s="216" t="s">
        <v>3570</v>
      </c>
      <c r="J42" s="11" t="s">
        <v>1467</v>
      </c>
      <c r="K42" s="62">
        <v>8</v>
      </c>
      <c r="L42" s="14">
        <v>22.5</v>
      </c>
      <c r="M42" s="14">
        <f t="shared" si="0"/>
        <v>60</v>
      </c>
      <c r="N42" s="70" t="s">
        <v>2691</v>
      </c>
      <c r="O42" s="11" t="s">
        <v>1581</v>
      </c>
    </row>
    <row r="43" spans="1:15" ht="14.4" hidden="1" customHeight="1">
      <c r="A43" s="525">
        <v>32</v>
      </c>
      <c r="B43" s="59" t="s">
        <v>567</v>
      </c>
      <c r="C43" s="11" t="s">
        <v>1562</v>
      </c>
      <c r="D43" s="11" t="s">
        <v>472</v>
      </c>
      <c r="E43" s="11" t="s">
        <v>489</v>
      </c>
      <c r="F43" s="91">
        <v>40662</v>
      </c>
      <c r="G43" s="208" t="s">
        <v>3570</v>
      </c>
      <c r="H43" s="216" t="s">
        <v>3570</v>
      </c>
      <c r="I43" s="216" t="s">
        <v>3570</v>
      </c>
      <c r="J43" s="11" t="s">
        <v>113</v>
      </c>
      <c r="K43" s="62">
        <v>8</v>
      </c>
      <c r="L43" s="14">
        <v>22.5</v>
      </c>
      <c r="M43" s="14">
        <f t="shared" si="0"/>
        <v>60</v>
      </c>
      <c r="N43" s="80" t="s">
        <v>2691</v>
      </c>
      <c r="O43" s="11" t="s">
        <v>114</v>
      </c>
    </row>
    <row r="44" spans="1:15" ht="14.4" hidden="1" customHeight="1">
      <c r="A44" s="525">
        <v>33</v>
      </c>
      <c r="B44" s="59" t="s">
        <v>567</v>
      </c>
      <c r="C44" s="25" t="s">
        <v>901</v>
      </c>
      <c r="D44" s="25" t="s">
        <v>902</v>
      </c>
      <c r="E44" s="25" t="s">
        <v>363</v>
      </c>
      <c r="F44" s="86">
        <v>40820</v>
      </c>
      <c r="G44" s="267" t="s">
        <v>3570</v>
      </c>
      <c r="H44" s="279"/>
      <c r="I44" s="279"/>
      <c r="J44" s="11" t="s">
        <v>723</v>
      </c>
      <c r="K44" s="62">
        <v>8</v>
      </c>
      <c r="L44" s="14">
        <v>22</v>
      </c>
      <c r="M44" s="14">
        <f t="shared" si="0"/>
        <v>58.666666666666664</v>
      </c>
      <c r="N44" s="80" t="s">
        <v>2691</v>
      </c>
      <c r="O44" s="11" t="s">
        <v>724</v>
      </c>
    </row>
    <row r="45" spans="1:15" ht="21" hidden="1" customHeight="1">
      <c r="A45" s="525">
        <v>34</v>
      </c>
      <c r="B45" s="59" t="s">
        <v>567</v>
      </c>
      <c r="C45" s="11" t="s">
        <v>845</v>
      </c>
      <c r="D45" s="11" t="s">
        <v>846</v>
      </c>
      <c r="E45" s="11" t="s">
        <v>537</v>
      </c>
      <c r="F45" s="73">
        <v>40766</v>
      </c>
      <c r="G45" s="208" t="s">
        <v>3570</v>
      </c>
      <c r="H45" s="216"/>
      <c r="I45" s="216"/>
      <c r="J45" s="11" t="s">
        <v>682</v>
      </c>
      <c r="K45" s="62">
        <v>8</v>
      </c>
      <c r="L45" s="14">
        <v>22</v>
      </c>
      <c r="M45" s="14">
        <f t="shared" si="0"/>
        <v>58.666666666666664</v>
      </c>
      <c r="N45" s="70" t="s">
        <v>2691</v>
      </c>
      <c r="O45" s="11" t="s">
        <v>683</v>
      </c>
    </row>
    <row r="46" spans="1:15" ht="17.399999999999999" hidden="1" customHeight="1">
      <c r="A46" s="525">
        <v>35</v>
      </c>
      <c r="B46" s="59" t="s">
        <v>567</v>
      </c>
      <c r="C46" s="34" t="s">
        <v>385</v>
      </c>
      <c r="D46" s="34" t="s">
        <v>1531</v>
      </c>
      <c r="E46" s="34" t="s">
        <v>35</v>
      </c>
      <c r="F46" s="106">
        <v>40809</v>
      </c>
      <c r="G46" s="212" t="s">
        <v>3570</v>
      </c>
      <c r="H46" s="221" t="s">
        <v>3570</v>
      </c>
      <c r="I46" s="221" t="s">
        <v>3570</v>
      </c>
      <c r="J46" s="34" t="s">
        <v>1206</v>
      </c>
      <c r="K46" s="62">
        <v>8</v>
      </c>
      <c r="L46" s="89">
        <v>22</v>
      </c>
      <c r="M46" s="14">
        <f t="shared" si="0"/>
        <v>58.666666666666664</v>
      </c>
      <c r="N46" s="80" t="s">
        <v>2691</v>
      </c>
      <c r="O46" s="11" t="s">
        <v>1207</v>
      </c>
    </row>
    <row r="47" spans="1:15" ht="15.6" hidden="1" customHeight="1">
      <c r="A47" s="525">
        <v>36</v>
      </c>
      <c r="B47" s="59" t="s">
        <v>567</v>
      </c>
      <c r="C47" s="10" t="s">
        <v>1698</v>
      </c>
      <c r="D47" s="10" t="s">
        <v>1037</v>
      </c>
      <c r="E47" s="10" t="s">
        <v>30</v>
      </c>
      <c r="F47" s="82">
        <v>40658</v>
      </c>
      <c r="G47" s="208" t="s">
        <v>3570</v>
      </c>
      <c r="H47" s="216" t="s">
        <v>3570</v>
      </c>
      <c r="I47" s="216" t="s">
        <v>3570</v>
      </c>
      <c r="J47" s="10" t="s">
        <v>835</v>
      </c>
      <c r="K47" s="62">
        <v>8</v>
      </c>
      <c r="L47" s="32">
        <v>22</v>
      </c>
      <c r="M47" s="14">
        <f t="shared" si="0"/>
        <v>58.666666666666664</v>
      </c>
      <c r="N47" s="80" t="s">
        <v>2691</v>
      </c>
      <c r="O47" s="10" t="s">
        <v>140</v>
      </c>
    </row>
    <row r="48" spans="1:15" ht="17.399999999999999" hidden="1" customHeight="1">
      <c r="A48" s="525">
        <v>37</v>
      </c>
      <c r="B48" s="59" t="s">
        <v>567</v>
      </c>
      <c r="C48" s="11" t="s">
        <v>1753</v>
      </c>
      <c r="D48" s="11" t="s">
        <v>169</v>
      </c>
      <c r="E48" s="11" t="s">
        <v>987</v>
      </c>
      <c r="F48" s="82">
        <v>40725</v>
      </c>
      <c r="G48" s="209" t="s">
        <v>3570</v>
      </c>
      <c r="H48" s="217" t="s">
        <v>3570</v>
      </c>
      <c r="I48" s="217" t="s">
        <v>3570</v>
      </c>
      <c r="J48" s="11" t="s">
        <v>232</v>
      </c>
      <c r="K48" s="62">
        <v>8</v>
      </c>
      <c r="L48" s="14">
        <v>22</v>
      </c>
      <c r="M48" s="14">
        <f t="shared" si="0"/>
        <v>58.666666666666664</v>
      </c>
      <c r="N48" s="70" t="s">
        <v>2691</v>
      </c>
      <c r="O48" s="11" t="s">
        <v>233</v>
      </c>
    </row>
    <row r="49" spans="1:15" ht="19.95" hidden="1" customHeight="1">
      <c r="A49" s="525">
        <v>38</v>
      </c>
      <c r="B49" s="59" t="s">
        <v>567</v>
      </c>
      <c r="C49" s="60" t="s">
        <v>1383</v>
      </c>
      <c r="D49" s="60" t="s">
        <v>290</v>
      </c>
      <c r="E49" s="60" t="s">
        <v>3588</v>
      </c>
      <c r="F49" s="69" t="s">
        <v>2876</v>
      </c>
      <c r="G49" s="265" t="s">
        <v>3570</v>
      </c>
      <c r="H49" s="278" t="s">
        <v>3570</v>
      </c>
      <c r="I49" s="278" t="s">
        <v>3570</v>
      </c>
      <c r="J49" s="63" t="s">
        <v>299</v>
      </c>
      <c r="K49" s="62">
        <v>8</v>
      </c>
      <c r="L49" s="62">
        <v>22</v>
      </c>
      <c r="M49" s="14">
        <f t="shared" si="0"/>
        <v>58.666666666666664</v>
      </c>
      <c r="N49" s="80" t="s">
        <v>2691</v>
      </c>
      <c r="O49" s="64" t="s">
        <v>300</v>
      </c>
    </row>
    <row r="50" spans="1:15" ht="19.2" hidden="1" customHeight="1">
      <c r="A50" s="525">
        <v>39</v>
      </c>
      <c r="B50" s="59" t="s">
        <v>567</v>
      </c>
      <c r="C50" s="25" t="s">
        <v>1751</v>
      </c>
      <c r="D50" s="25" t="s">
        <v>918</v>
      </c>
      <c r="E50" s="25" t="s">
        <v>145</v>
      </c>
      <c r="F50" s="86">
        <v>40806</v>
      </c>
      <c r="G50" s="208" t="s">
        <v>3570</v>
      </c>
      <c r="H50" s="216" t="s">
        <v>3570</v>
      </c>
      <c r="I50" s="216" t="s">
        <v>3570</v>
      </c>
      <c r="J50" s="11" t="s">
        <v>198</v>
      </c>
      <c r="K50" s="62">
        <v>8</v>
      </c>
      <c r="L50" s="28">
        <v>22</v>
      </c>
      <c r="M50" s="14">
        <f t="shared" si="0"/>
        <v>58.666666666666664</v>
      </c>
      <c r="N50" s="80" t="s">
        <v>2691</v>
      </c>
      <c r="O50" s="11" t="s">
        <v>709</v>
      </c>
    </row>
    <row r="51" spans="1:15" ht="22.2" hidden="1" customHeight="1">
      <c r="A51" s="525">
        <v>40</v>
      </c>
      <c r="B51" s="59" t="s">
        <v>567</v>
      </c>
      <c r="C51" s="11" t="s">
        <v>1242</v>
      </c>
      <c r="D51" s="11" t="s">
        <v>1419</v>
      </c>
      <c r="E51" s="11" t="s">
        <v>94</v>
      </c>
      <c r="F51" s="73">
        <v>40551</v>
      </c>
      <c r="G51" s="208" t="s">
        <v>3570</v>
      </c>
      <c r="H51" s="216" t="s">
        <v>3570</v>
      </c>
      <c r="I51" s="216" t="s">
        <v>3570</v>
      </c>
      <c r="J51" s="11" t="s">
        <v>3604</v>
      </c>
      <c r="K51" s="62">
        <v>8</v>
      </c>
      <c r="L51" s="14">
        <v>22</v>
      </c>
      <c r="M51" s="14">
        <f t="shared" si="0"/>
        <v>58.666666666666664</v>
      </c>
      <c r="N51" s="70" t="s">
        <v>2691</v>
      </c>
      <c r="O51" s="11" t="s">
        <v>3605</v>
      </c>
    </row>
    <row r="52" spans="1:15" ht="16.95" hidden="1" customHeight="1">
      <c r="A52" s="525">
        <v>41</v>
      </c>
      <c r="B52" s="59" t="s">
        <v>567</v>
      </c>
      <c r="C52" s="25" t="s">
        <v>880</v>
      </c>
      <c r="D52" s="25" t="s">
        <v>1508</v>
      </c>
      <c r="E52" s="25" t="s">
        <v>103</v>
      </c>
      <c r="F52" s="86">
        <v>40516</v>
      </c>
      <c r="G52" s="208" t="s">
        <v>3570</v>
      </c>
      <c r="H52" s="216" t="s">
        <v>3570</v>
      </c>
      <c r="I52" s="216" t="s">
        <v>3570</v>
      </c>
      <c r="J52" s="11" t="s">
        <v>3571</v>
      </c>
      <c r="K52" s="62">
        <v>8</v>
      </c>
      <c r="L52" s="28">
        <v>22</v>
      </c>
      <c r="M52" s="14">
        <f t="shared" si="0"/>
        <v>58.666666666666664</v>
      </c>
      <c r="N52" s="80" t="s">
        <v>2691</v>
      </c>
      <c r="O52" s="11" t="s">
        <v>3572</v>
      </c>
    </row>
    <row r="53" spans="1:15" ht="14.4" hidden="1" customHeight="1">
      <c r="A53" s="525">
        <v>42</v>
      </c>
      <c r="B53" s="59" t="s">
        <v>567</v>
      </c>
      <c r="C53" s="224" t="s">
        <v>1565</v>
      </c>
      <c r="D53" s="224" t="s">
        <v>249</v>
      </c>
      <c r="E53" s="224" t="s">
        <v>1566</v>
      </c>
      <c r="F53" s="237">
        <v>40733</v>
      </c>
      <c r="G53" s="266" t="s">
        <v>3570</v>
      </c>
      <c r="H53" s="277" t="s">
        <v>3570</v>
      </c>
      <c r="I53" s="277" t="s">
        <v>3570</v>
      </c>
      <c r="J53" s="224" t="s">
        <v>1348</v>
      </c>
      <c r="K53" s="62">
        <v>8</v>
      </c>
      <c r="L53" s="226">
        <v>21.5</v>
      </c>
      <c r="M53" s="14">
        <f t="shared" si="0"/>
        <v>57.333333333333336</v>
      </c>
      <c r="N53" s="80" t="s">
        <v>2691</v>
      </c>
      <c r="O53" s="224" t="s">
        <v>1349</v>
      </c>
    </row>
    <row r="54" spans="1:15" ht="16.95" hidden="1" customHeight="1">
      <c r="A54" s="525">
        <v>43</v>
      </c>
      <c r="B54" s="59" t="s">
        <v>567</v>
      </c>
      <c r="C54" s="11" t="s">
        <v>1081</v>
      </c>
      <c r="D54" s="11" t="s">
        <v>263</v>
      </c>
      <c r="E54" s="11" t="s">
        <v>537</v>
      </c>
      <c r="F54" s="91">
        <v>40764</v>
      </c>
      <c r="G54" s="208" t="s">
        <v>3570</v>
      </c>
      <c r="H54" s="216" t="s">
        <v>3570</v>
      </c>
      <c r="I54" s="216" t="s">
        <v>3570</v>
      </c>
      <c r="J54" s="10" t="s">
        <v>988</v>
      </c>
      <c r="K54" s="62">
        <v>8</v>
      </c>
      <c r="L54" s="14">
        <v>21.5</v>
      </c>
      <c r="M54" s="14">
        <f t="shared" si="0"/>
        <v>57.333333333333336</v>
      </c>
      <c r="N54" s="70" t="s">
        <v>2691</v>
      </c>
      <c r="O54" s="11" t="s">
        <v>609</v>
      </c>
    </row>
    <row r="55" spans="1:15" ht="19.95" hidden="1" customHeight="1">
      <c r="A55" s="525">
        <v>44</v>
      </c>
      <c r="B55" s="59" t="s">
        <v>567</v>
      </c>
      <c r="C55" s="10" t="s">
        <v>1505</v>
      </c>
      <c r="D55" s="10" t="s">
        <v>920</v>
      </c>
      <c r="E55" s="10" t="s">
        <v>1506</v>
      </c>
      <c r="F55" s="82">
        <v>40718</v>
      </c>
      <c r="G55" s="208" t="s">
        <v>3570</v>
      </c>
      <c r="H55" s="216" t="s">
        <v>3570</v>
      </c>
      <c r="I55" s="216" t="s">
        <v>3570</v>
      </c>
      <c r="J55" s="10" t="s">
        <v>3571</v>
      </c>
      <c r="K55" s="62">
        <v>8</v>
      </c>
      <c r="L55" s="32">
        <v>21.5</v>
      </c>
      <c r="M55" s="14">
        <f t="shared" si="0"/>
        <v>57.333333333333336</v>
      </c>
      <c r="N55" s="80" t="s">
        <v>2691</v>
      </c>
      <c r="O55" s="10" t="s">
        <v>3572</v>
      </c>
    </row>
    <row r="56" spans="1:15" ht="21" hidden="1" customHeight="1">
      <c r="A56" s="525">
        <v>45</v>
      </c>
      <c r="B56" s="59" t="s">
        <v>567</v>
      </c>
      <c r="C56" s="60" t="s">
        <v>1197</v>
      </c>
      <c r="D56" s="60" t="s">
        <v>189</v>
      </c>
      <c r="E56" s="60" t="s">
        <v>80</v>
      </c>
      <c r="F56" s="61">
        <v>40834</v>
      </c>
      <c r="G56" s="265" t="s">
        <v>3570</v>
      </c>
      <c r="H56" s="276" t="s">
        <v>3570</v>
      </c>
      <c r="I56" s="276" t="s">
        <v>3570</v>
      </c>
      <c r="J56" s="63" t="s">
        <v>498</v>
      </c>
      <c r="K56" s="62">
        <v>8</v>
      </c>
      <c r="L56" s="70">
        <v>21.5</v>
      </c>
      <c r="M56" s="14">
        <f t="shared" si="0"/>
        <v>57.333333333333336</v>
      </c>
      <c r="N56" s="80" t="s">
        <v>2691</v>
      </c>
      <c r="O56" s="64" t="s">
        <v>1068</v>
      </c>
    </row>
    <row r="57" spans="1:15" ht="21" hidden="1" customHeight="1">
      <c r="A57" s="525">
        <v>46</v>
      </c>
      <c r="B57" s="59" t="s">
        <v>567</v>
      </c>
      <c r="C57" s="11" t="s">
        <v>675</v>
      </c>
      <c r="D57" s="11" t="s">
        <v>401</v>
      </c>
      <c r="E57" s="11" t="s">
        <v>278</v>
      </c>
      <c r="F57" s="79">
        <v>40671</v>
      </c>
      <c r="G57" s="208" t="s">
        <v>3570</v>
      </c>
      <c r="H57" s="216"/>
      <c r="I57" s="216"/>
      <c r="J57" s="11" t="s">
        <v>50</v>
      </c>
      <c r="K57" s="62">
        <v>8</v>
      </c>
      <c r="L57" s="14">
        <v>21.5</v>
      </c>
      <c r="M57" s="14">
        <f t="shared" si="0"/>
        <v>57.333333333333336</v>
      </c>
      <c r="N57" s="70" t="s">
        <v>2691</v>
      </c>
      <c r="O57" s="11" t="s">
        <v>51</v>
      </c>
    </row>
    <row r="58" spans="1:15" ht="23.4" hidden="1" customHeight="1">
      <c r="A58" s="525">
        <v>47</v>
      </c>
      <c r="B58" s="59" t="s">
        <v>567</v>
      </c>
      <c r="C58" s="11" t="s">
        <v>764</v>
      </c>
      <c r="D58" s="11" t="s">
        <v>765</v>
      </c>
      <c r="E58" s="11" t="s">
        <v>766</v>
      </c>
      <c r="F58" s="73">
        <v>40860</v>
      </c>
      <c r="G58" s="208" t="s">
        <v>3570</v>
      </c>
      <c r="H58" s="216"/>
      <c r="I58" s="216"/>
      <c r="J58" s="11" t="s">
        <v>109</v>
      </c>
      <c r="K58" s="62">
        <v>8</v>
      </c>
      <c r="L58" s="14">
        <v>21.5</v>
      </c>
      <c r="M58" s="14">
        <f t="shared" si="0"/>
        <v>57.333333333333336</v>
      </c>
      <c r="N58" s="80" t="s">
        <v>2691</v>
      </c>
      <c r="O58" s="11" t="s">
        <v>601</v>
      </c>
    </row>
    <row r="59" spans="1:15" ht="19.2" customHeight="1">
      <c r="A59" s="525">
        <v>48</v>
      </c>
      <c r="B59" s="59" t="s">
        <v>567</v>
      </c>
      <c r="C59" s="11" t="s">
        <v>919</v>
      </c>
      <c r="D59" s="11"/>
      <c r="E59" s="11"/>
      <c r="F59" s="91"/>
      <c r="G59" s="268"/>
      <c r="H59" s="216"/>
      <c r="I59" s="216"/>
      <c r="J59" s="94" t="s">
        <v>748</v>
      </c>
      <c r="K59" s="62">
        <v>8</v>
      </c>
      <c r="L59" s="14">
        <v>21.5</v>
      </c>
      <c r="M59" s="14">
        <f t="shared" si="0"/>
        <v>57.333333333333336</v>
      </c>
      <c r="N59" s="80" t="s">
        <v>2691</v>
      </c>
      <c r="O59" s="11" t="s">
        <v>3572</v>
      </c>
    </row>
    <row r="60" spans="1:15" ht="21" hidden="1" customHeight="1">
      <c r="A60" s="525">
        <v>49</v>
      </c>
      <c r="B60" s="59" t="s">
        <v>567</v>
      </c>
      <c r="C60" s="11" t="s">
        <v>1005</v>
      </c>
      <c r="D60" s="11" t="s">
        <v>1006</v>
      </c>
      <c r="E60" s="11" t="s">
        <v>77</v>
      </c>
      <c r="F60" s="73">
        <v>40757</v>
      </c>
      <c r="G60" s="209" t="s">
        <v>3570</v>
      </c>
      <c r="H60" s="217" t="s">
        <v>3570</v>
      </c>
      <c r="I60" s="217" t="s">
        <v>3570</v>
      </c>
      <c r="J60" s="11" t="s">
        <v>5</v>
      </c>
      <c r="K60" s="62">
        <v>8</v>
      </c>
      <c r="L60" s="14">
        <v>21.5</v>
      </c>
      <c r="M60" s="14">
        <f t="shared" si="0"/>
        <v>57.333333333333336</v>
      </c>
      <c r="N60" s="70" t="s">
        <v>2691</v>
      </c>
      <c r="O60" s="11" t="s">
        <v>6</v>
      </c>
    </row>
    <row r="61" spans="1:15" ht="18.600000000000001" hidden="1" customHeight="1">
      <c r="A61" s="525">
        <v>50</v>
      </c>
      <c r="B61" s="59" t="s">
        <v>567</v>
      </c>
      <c r="C61" s="11" t="s">
        <v>941</v>
      </c>
      <c r="D61" s="11" t="s">
        <v>942</v>
      </c>
      <c r="E61" s="11" t="s">
        <v>943</v>
      </c>
      <c r="F61" s="82">
        <v>40883</v>
      </c>
      <c r="G61" s="209" t="s">
        <v>3570</v>
      </c>
      <c r="H61" s="217" t="s">
        <v>3570</v>
      </c>
      <c r="I61" s="217" t="s">
        <v>3570</v>
      </c>
      <c r="J61" s="11" t="s">
        <v>3597</v>
      </c>
      <c r="K61" s="62">
        <v>8</v>
      </c>
      <c r="L61" s="14">
        <v>21.5</v>
      </c>
      <c r="M61" s="14">
        <f t="shared" si="0"/>
        <v>57.333333333333336</v>
      </c>
      <c r="N61" s="80" t="s">
        <v>2691</v>
      </c>
      <c r="O61" s="11" t="s">
        <v>3598</v>
      </c>
    </row>
    <row r="62" spans="1:15" ht="19.95" hidden="1" customHeight="1">
      <c r="A62" s="525">
        <v>51</v>
      </c>
      <c r="B62" s="59" t="s">
        <v>567</v>
      </c>
      <c r="C62" s="60" t="s">
        <v>1212</v>
      </c>
      <c r="D62" s="60" t="s">
        <v>1213</v>
      </c>
      <c r="E62" s="60" t="s">
        <v>72</v>
      </c>
      <c r="F62" s="66">
        <v>40870</v>
      </c>
      <c r="G62" s="265" t="s">
        <v>3570</v>
      </c>
      <c r="H62" s="276" t="s">
        <v>3570</v>
      </c>
      <c r="I62" s="276" t="s">
        <v>3570</v>
      </c>
      <c r="J62" s="63" t="s">
        <v>16</v>
      </c>
      <c r="K62" s="62">
        <v>8</v>
      </c>
      <c r="L62" s="70">
        <v>21</v>
      </c>
      <c r="M62" s="14">
        <f t="shared" si="0"/>
        <v>56</v>
      </c>
      <c r="N62" s="80" t="s">
        <v>2691</v>
      </c>
      <c r="O62" s="64" t="s">
        <v>17</v>
      </c>
    </row>
    <row r="63" spans="1:15" ht="18.600000000000001" hidden="1" customHeight="1">
      <c r="A63" s="525">
        <v>52</v>
      </c>
      <c r="B63" s="59" t="s">
        <v>567</v>
      </c>
      <c r="C63" s="11" t="s">
        <v>953</v>
      </c>
      <c r="D63" s="11" t="s">
        <v>312</v>
      </c>
      <c r="E63" s="11" t="s">
        <v>65</v>
      </c>
      <c r="F63" s="73">
        <v>40700</v>
      </c>
      <c r="G63" s="208" t="s">
        <v>3570</v>
      </c>
      <c r="H63" s="216" t="s">
        <v>3570</v>
      </c>
      <c r="I63" s="216" t="s">
        <v>3570</v>
      </c>
      <c r="J63" s="11" t="s">
        <v>954</v>
      </c>
      <c r="K63" s="62">
        <v>8</v>
      </c>
      <c r="L63" s="14">
        <v>21</v>
      </c>
      <c r="M63" s="14">
        <f t="shared" si="0"/>
        <v>56</v>
      </c>
      <c r="N63" s="70" t="s">
        <v>2691</v>
      </c>
      <c r="O63" s="11" t="s">
        <v>955</v>
      </c>
    </row>
    <row r="64" spans="1:15" ht="21.6" hidden="1" customHeight="1">
      <c r="A64" s="525">
        <v>53</v>
      </c>
      <c r="B64" s="59" t="s">
        <v>567</v>
      </c>
      <c r="C64" s="10" t="s">
        <v>238</v>
      </c>
      <c r="D64" s="11" t="s">
        <v>704</v>
      </c>
      <c r="E64" s="11" t="s">
        <v>1187</v>
      </c>
      <c r="F64" s="73">
        <v>40740</v>
      </c>
      <c r="G64" s="208" t="s">
        <v>3570</v>
      </c>
      <c r="H64" s="216" t="s">
        <v>3570</v>
      </c>
      <c r="I64" s="216" t="s">
        <v>3570</v>
      </c>
      <c r="J64" s="11" t="s">
        <v>16</v>
      </c>
      <c r="K64" s="62">
        <v>8</v>
      </c>
      <c r="L64" s="14">
        <v>21</v>
      </c>
      <c r="M64" s="14">
        <f t="shared" si="0"/>
        <v>56</v>
      </c>
      <c r="N64" s="80" t="s">
        <v>2691</v>
      </c>
      <c r="O64" s="11" t="s">
        <v>17</v>
      </c>
    </row>
    <row r="65" spans="1:15" ht="24" hidden="1" customHeight="1">
      <c r="A65" s="525">
        <v>54</v>
      </c>
      <c r="B65" s="59" t="s">
        <v>567</v>
      </c>
      <c r="C65" s="11" t="s">
        <v>1669</v>
      </c>
      <c r="D65" s="11" t="s">
        <v>1670</v>
      </c>
      <c r="E65" s="11" t="s">
        <v>60</v>
      </c>
      <c r="F65" s="73">
        <v>40726</v>
      </c>
      <c r="G65" s="208" t="s">
        <v>3570</v>
      </c>
      <c r="H65" s="216" t="s">
        <v>3570</v>
      </c>
      <c r="I65" s="216" t="s">
        <v>3570</v>
      </c>
      <c r="J65" s="11" t="s">
        <v>216</v>
      </c>
      <c r="K65" s="62">
        <v>8</v>
      </c>
      <c r="L65" s="14">
        <v>21</v>
      </c>
      <c r="M65" s="14">
        <f t="shared" si="0"/>
        <v>56</v>
      </c>
      <c r="N65" s="80" t="s">
        <v>2691</v>
      </c>
      <c r="O65" s="11" t="s">
        <v>217</v>
      </c>
    </row>
    <row r="66" spans="1:15" ht="21" hidden="1" customHeight="1">
      <c r="A66" s="525">
        <v>55</v>
      </c>
      <c r="B66" s="59" t="s">
        <v>567</v>
      </c>
      <c r="C66" s="10" t="s">
        <v>715</v>
      </c>
      <c r="D66" s="10" t="s">
        <v>196</v>
      </c>
      <c r="E66" s="10" t="s">
        <v>204</v>
      </c>
      <c r="F66" s="82">
        <v>40842</v>
      </c>
      <c r="G66" s="208" t="s">
        <v>3570</v>
      </c>
      <c r="H66" s="216"/>
      <c r="I66" s="216"/>
      <c r="J66" s="11" t="s">
        <v>61</v>
      </c>
      <c r="K66" s="62">
        <v>8</v>
      </c>
      <c r="L66" s="14">
        <v>21</v>
      </c>
      <c r="M66" s="14">
        <f t="shared" si="0"/>
        <v>56</v>
      </c>
      <c r="N66" s="70" t="s">
        <v>2691</v>
      </c>
      <c r="O66" s="11" t="s">
        <v>638</v>
      </c>
    </row>
    <row r="67" spans="1:15" ht="21" hidden="1" customHeight="1">
      <c r="A67" s="525">
        <v>56</v>
      </c>
      <c r="B67" s="59" t="s">
        <v>567</v>
      </c>
      <c r="C67" s="60" t="s">
        <v>1047</v>
      </c>
      <c r="D67" s="60" t="s">
        <v>82</v>
      </c>
      <c r="E67" s="60" t="s">
        <v>363</v>
      </c>
      <c r="F67" s="61">
        <v>40819</v>
      </c>
      <c r="G67" s="265" t="s">
        <v>3570</v>
      </c>
      <c r="H67" s="276" t="s">
        <v>3570</v>
      </c>
      <c r="I67" s="276" t="s">
        <v>3570</v>
      </c>
      <c r="J67" s="71" t="s">
        <v>753</v>
      </c>
      <c r="K67" s="62">
        <v>8</v>
      </c>
      <c r="L67" s="70">
        <v>21</v>
      </c>
      <c r="M67" s="14">
        <f t="shared" si="0"/>
        <v>56</v>
      </c>
      <c r="N67" s="80" t="s">
        <v>2691</v>
      </c>
      <c r="O67" s="64" t="s">
        <v>1048</v>
      </c>
    </row>
    <row r="68" spans="1:15" ht="16.95" hidden="1" customHeight="1">
      <c r="A68" s="525">
        <v>57</v>
      </c>
      <c r="B68" s="59" t="s">
        <v>567</v>
      </c>
      <c r="C68" s="11" t="s">
        <v>1336</v>
      </c>
      <c r="D68" s="11" t="s">
        <v>1152</v>
      </c>
      <c r="E68" s="11" t="s">
        <v>145</v>
      </c>
      <c r="F68" s="73">
        <v>40933</v>
      </c>
      <c r="G68" s="209" t="s">
        <v>3570</v>
      </c>
      <c r="H68" s="217" t="s">
        <v>3570</v>
      </c>
      <c r="I68" s="217" t="s">
        <v>3570</v>
      </c>
      <c r="J68" s="11" t="s">
        <v>1038</v>
      </c>
      <c r="K68" s="62">
        <v>8</v>
      </c>
      <c r="L68" s="14">
        <v>21</v>
      </c>
      <c r="M68" s="14">
        <f t="shared" si="0"/>
        <v>56</v>
      </c>
      <c r="N68" s="80" t="s">
        <v>2691</v>
      </c>
      <c r="O68" s="11" t="s">
        <v>916</v>
      </c>
    </row>
    <row r="69" spans="1:15" ht="17.399999999999999" hidden="1" customHeight="1">
      <c r="A69" s="525">
        <v>58</v>
      </c>
      <c r="B69" s="59" t="s">
        <v>567</v>
      </c>
      <c r="C69" s="60" t="s">
        <v>1677</v>
      </c>
      <c r="D69" s="60" t="s">
        <v>1678</v>
      </c>
      <c r="E69" s="60" t="s">
        <v>65</v>
      </c>
      <c r="F69" s="69" t="s">
        <v>2877</v>
      </c>
      <c r="G69" s="265" t="s">
        <v>3570</v>
      </c>
      <c r="H69" s="276" t="s">
        <v>3570</v>
      </c>
      <c r="I69" s="276" t="s">
        <v>3570</v>
      </c>
      <c r="J69" s="63" t="s">
        <v>1597</v>
      </c>
      <c r="K69" s="62">
        <v>8</v>
      </c>
      <c r="L69" s="70">
        <v>21</v>
      </c>
      <c r="M69" s="14">
        <f t="shared" si="0"/>
        <v>56</v>
      </c>
      <c r="N69" s="70" t="s">
        <v>2691</v>
      </c>
      <c r="O69" s="64" t="s">
        <v>1598</v>
      </c>
    </row>
    <row r="70" spans="1:15" ht="19.95" hidden="1" customHeight="1">
      <c r="A70" s="525">
        <v>59</v>
      </c>
      <c r="B70" s="59" t="s">
        <v>567</v>
      </c>
      <c r="C70" s="11" t="s">
        <v>269</v>
      </c>
      <c r="D70" s="11" t="s">
        <v>71</v>
      </c>
      <c r="E70" s="11" t="s">
        <v>65</v>
      </c>
      <c r="F70" s="73">
        <v>40833</v>
      </c>
      <c r="G70" s="209" t="s">
        <v>3570</v>
      </c>
      <c r="H70" s="217" t="s">
        <v>3570</v>
      </c>
      <c r="I70" s="217" t="s">
        <v>3570</v>
      </c>
      <c r="J70" s="11" t="s">
        <v>86</v>
      </c>
      <c r="K70" s="62">
        <v>8</v>
      </c>
      <c r="L70" s="14">
        <v>21</v>
      </c>
      <c r="M70" s="14">
        <f t="shared" si="0"/>
        <v>56</v>
      </c>
      <c r="N70" s="80" t="s">
        <v>2691</v>
      </c>
      <c r="O70" s="11" t="s">
        <v>87</v>
      </c>
    </row>
    <row r="71" spans="1:15" ht="21" hidden="1" customHeight="1">
      <c r="A71" s="525">
        <v>60</v>
      </c>
      <c r="B71" s="59" t="s">
        <v>567</v>
      </c>
      <c r="C71" s="11" t="s">
        <v>1501</v>
      </c>
      <c r="D71" s="11" t="s">
        <v>432</v>
      </c>
      <c r="E71" s="11" t="s">
        <v>3583</v>
      </c>
      <c r="F71" s="73">
        <v>40826</v>
      </c>
      <c r="G71" s="208" t="s">
        <v>3570</v>
      </c>
      <c r="H71" s="216" t="s">
        <v>3570</v>
      </c>
      <c r="I71" s="216" t="s">
        <v>3570</v>
      </c>
      <c r="J71" s="33" t="s">
        <v>1502</v>
      </c>
      <c r="K71" s="62">
        <v>8</v>
      </c>
      <c r="L71" s="14">
        <v>21</v>
      </c>
      <c r="M71" s="14">
        <f t="shared" si="0"/>
        <v>56</v>
      </c>
      <c r="N71" s="80" t="s">
        <v>2691</v>
      </c>
      <c r="O71" s="11" t="s">
        <v>1503</v>
      </c>
    </row>
    <row r="72" spans="1:15" ht="21.6" hidden="1" customHeight="1">
      <c r="A72" s="525">
        <v>61</v>
      </c>
      <c r="B72" s="59" t="s">
        <v>567</v>
      </c>
      <c r="C72" s="10" t="s">
        <v>1248</v>
      </c>
      <c r="D72" s="10" t="s">
        <v>1085</v>
      </c>
      <c r="E72" s="10" t="s">
        <v>204</v>
      </c>
      <c r="F72" s="82">
        <v>40842</v>
      </c>
      <c r="G72" s="210" t="s">
        <v>3570</v>
      </c>
      <c r="H72" s="219" t="s">
        <v>3570</v>
      </c>
      <c r="I72" s="219" t="s">
        <v>3570</v>
      </c>
      <c r="J72" s="10" t="s">
        <v>254</v>
      </c>
      <c r="K72" s="62">
        <v>8</v>
      </c>
      <c r="L72" s="32">
        <v>21</v>
      </c>
      <c r="M72" s="14">
        <f t="shared" si="0"/>
        <v>56</v>
      </c>
      <c r="N72" s="70" t="s">
        <v>2691</v>
      </c>
      <c r="O72" s="10" t="s">
        <v>1183</v>
      </c>
    </row>
    <row r="73" spans="1:15" ht="14.4" hidden="1" customHeight="1">
      <c r="A73" s="525">
        <v>62</v>
      </c>
      <c r="B73" s="59" t="s">
        <v>567</v>
      </c>
      <c r="C73" s="11" t="s">
        <v>1141</v>
      </c>
      <c r="D73" s="11" t="s">
        <v>249</v>
      </c>
      <c r="E73" s="11" t="s">
        <v>416</v>
      </c>
      <c r="F73" s="73">
        <v>40687</v>
      </c>
      <c r="G73" s="208" t="s">
        <v>3570</v>
      </c>
      <c r="H73" s="216" t="s">
        <v>3570</v>
      </c>
      <c r="I73" s="216" t="s">
        <v>3570</v>
      </c>
      <c r="J73" s="11" t="s">
        <v>294</v>
      </c>
      <c r="K73" s="62">
        <v>8</v>
      </c>
      <c r="L73" s="14">
        <v>21</v>
      </c>
      <c r="M73" s="14">
        <f t="shared" si="0"/>
        <v>56</v>
      </c>
      <c r="N73" s="80" t="s">
        <v>2691</v>
      </c>
      <c r="O73" s="11" t="s">
        <v>295</v>
      </c>
    </row>
    <row r="74" spans="1:15" ht="17.399999999999999" hidden="1" customHeight="1">
      <c r="A74" s="525">
        <v>63</v>
      </c>
      <c r="B74" s="59" t="s">
        <v>567</v>
      </c>
      <c r="C74" s="60" t="s">
        <v>1394</v>
      </c>
      <c r="D74" s="60" t="s">
        <v>792</v>
      </c>
      <c r="E74" s="60" t="s">
        <v>1395</v>
      </c>
      <c r="F74" s="61">
        <v>40833</v>
      </c>
      <c r="G74" s="265" t="s">
        <v>3570</v>
      </c>
      <c r="H74" s="276" t="s">
        <v>3570</v>
      </c>
      <c r="I74" s="276" t="s">
        <v>3570</v>
      </c>
      <c r="J74" s="63" t="s">
        <v>16</v>
      </c>
      <c r="K74" s="62">
        <v>8</v>
      </c>
      <c r="L74" s="70">
        <v>21</v>
      </c>
      <c r="M74" s="14">
        <f t="shared" si="0"/>
        <v>56</v>
      </c>
      <c r="N74" s="80" t="s">
        <v>2691</v>
      </c>
      <c r="O74" s="64" t="s">
        <v>17</v>
      </c>
    </row>
    <row r="75" spans="1:15" ht="16.95" hidden="1" customHeight="1">
      <c r="A75" s="525">
        <v>64</v>
      </c>
      <c r="B75" s="59" t="s">
        <v>567</v>
      </c>
      <c r="C75" s="60" t="s">
        <v>707</v>
      </c>
      <c r="D75" s="60" t="s">
        <v>708</v>
      </c>
      <c r="E75" s="60" t="s">
        <v>3588</v>
      </c>
      <c r="F75" s="61">
        <v>40636</v>
      </c>
      <c r="G75" s="265" t="s">
        <v>3570</v>
      </c>
      <c r="H75" s="276"/>
      <c r="I75" s="276"/>
      <c r="J75" s="63" t="s">
        <v>198</v>
      </c>
      <c r="K75" s="62">
        <v>8</v>
      </c>
      <c r="L75" s="70">
        <v>21</v>
      </c>
      <c r="M75" s="14">
        <f t="shared" si="0"/>
        <v>56</v>
      </c>
      <c r="N75" s="70" t="s">
        <v>2691</v>
      </c>
      <c r="O75" s="64" t="s">
        <v>709</v>
      </c>
    </row>
    <row r="76" spans="1:15" ht="15.6" hidden="1" customHeight="1">
      <c r="A76" s="525">
        <v>65</v>
      </c>
      <c r="B76" s="59" t="s">
        <v>567</v>
      </c>
      <c r="C76" s="11" t="s">
        <v>924</v>
      </c>
      <c r="D76" s="11" t="s">
        <v>201</v>
      </c>
      <c r="E76" s="11" t="s">
        <v>162</v>
      </c>
      <c r="F76" s="73">
        <v>40627</v>
      </c>
      <c r="G76" s="208" t="s">
        <v>3570</v>
      </c>
      <c r="H76" s="216"/>
      <c r="I76" s="216"/>
      <c r="J76" s="11" t="s">
        <v>733</v>
      </c>
      <c r="K76" s="62">
        <v>8</v>
      </c>
      <c r="L76" s="14">
        <v>21</v>
      </c>
      <c r="M76" s="14">
        <f t="shared" si="0"/>
        <v>56</v>
      </c>
      <c r="N76" s="80" t="s">
        <v>2691</v>
      </c>
      <c r="O76" s="11" t="s">
        <v>734</v>
      </c>
    </row>
    <row r="77" spans="1:15" ht="19.2" hidden="1" customHeight="1">
      <c r="A77" s="525">
        <v>66</v>
      </c>
      <c r="B77" s="59" t="s">
        <v>567</v>
      </c>
      <c r="C77" s="10" t="s">
        <v>1363</v>
      </c>
      <c r="D77" s="10" t="s">
        <v>1364</v>
      </c>
      <c r="E77" s="10" t="s">
        <v>1365</v>
      </c>
      <c r="F77" s="82">
        <v>40633</v>
      </c>
      <c r="G77" s="209" t="s">
        <v>3570</v>
      </c>
      <c r="H77" s="217" t="s">
        <v>3570</v>
      </c>
      <c r="I77" s="217" t="s">
        <v>3570</v>
      </c>
      <c r="J77" s="11" t="s">
        <v>42</v>
      </c>
      <c r="K77" s="62">
        <v>8</v>
      </c>
      <c r="L77" s="14">
        <v>21</v>
      </c>
      <c r="M77" s="14">
        <f t="shared" si="0"/>
        <v>56</v>
      </c>
      <c r="N77" s="80" t="s">
        <v>2691</v>
      </c>
      <c r="O77" s="11" t="s">
        <v>577</v>
      </c>
    </row>
    <row r="78" spans="1:15" ht="19.95" hidden="1" customHeight="1">
      <c r="A78" s="525">
        <v>67</v>
      </c>
      <c r="B78" s="59" t="s">
        <v>567</v>
      </c>
      <c r="C78" s="10" t="s">
        <v>1639</v>
      </c>
      <c r="D78" s="10" t="s">
        <v>10</v>
      </c>
      <c r="E78" s="10" t="s">
        <v>1640</v>
      </c>
      <c r="F78" s="82">
        <v>40623</v>
      </c>
      <c r="G78" s="210" t="s">
        <v>3570</v>
      </c>
      <c r="H78" s="219" t="s">
        <v>3570</v>
      </c>
      <c r="I78" s="219" t="s">
        <v>3570</v>
      </c>
      <c r="J78" s="11" t="s">
        <v>124</v>
      </c>
      <c r="K78" s="62">
        <v>8</v>
      </c>
      <c r="L78" s="45">
        <v>20.5</v>
      </c>
      <c r="M78" s="14">
        <f t="shared" si="0"/>
        <v>54.666666666666664</v>
      </c>
      <c r="N78" s="70" t="s">
        <v>2691</v>
      </c>
      <c r="O78" s="11" t="s">
        <v>1215</v>
      </c>
    </row>
    <row r="79" spans="1:15" ht="17.399999999999999" hidden="1" customHeight="1">
      <c r="A79" s="525">
        <v>68</v>
      </c>
      <c r="B79" s="59" t="s">
        <v>567</v>
      </c>
      <c r="C79" s="136" t="s">
        <v>1317</v>
      </c>
      <c r="D79" s="136" t="s">
        <v>1318</v>
      </c>
      <c r="E79" s="136" t="s">
        <v>77</v>
      </c>
      <c r="F79" s="243">
        <v>40704</v>
      </c>
      <c r="G79" s="266" t="s">
        <v>3570</v>
      </c>
      <c r="H79" s="277" t="s">
        <v>3570</v>
      </c>
      <c r="I79" s="277" t="s">
        <v>3570</v>
      </c>
      <c r="J79" s="224" t="s">
        <v>3571</v>
      </c>
      <c r="K79" s="62">
        <v>8</v>
      </c>
      <c r="L79" s="395">
        <v>20.5</v>
      </c>
      <c r="M79" s="14">
        <f t="shared" ref="M79:M142" si="1">$L79*100/37.5</f>
        <v>54.666666666666664</v>
      </c>
      <c r="N79" s="80" t="s">
        <v>2691</v>
      </c>
      <c r="O79" s="224" t="s">
        <v>3572</v>
      </c>
    </row>
    <row r="80" spans="1:15" ht="14.4" hidden="1" customHeight="1">
      <c r="A80" s="525">
        <v>69</v>
      </c>
      <c r="B80" s="59" t="s">
        <v>567</v>
      </c>
      <c r="C80" s="11" t="s">
        <v>1472</v>
      </c>
      <c r="D80" s="11" t="s">
        <v>116</v>
      </c>
      <c r="E80" s="11" t="s">
        <v>1473</v>
      </c>
      <c r="F80" s="91">
        <v>40819</v>
      </c>
      <c r="G80" s="268" t="s">
        <v>3570</v>
      </c>
      <c r="H80" s="216" t="s">
        <v>3570</v>
      </c>
      <c r="I80" s="216" t="s">
        <v>3570</v>
      </c>
      <c r="J80" s="94" t="s">
        <v>3571</v>
      </c>
      <c r="K80" s="62">
        <v>8</v>
      </c>
      <c r="L80" s="14">
        <v>20.5</v>
      </c>
      <c r="M80" s="14">
        <f t="shared" si="1"/>
        <v>54.666666666666664</v>
      </c>
      <c r="N80" s="80" t="s">
        <v>2691</v>
      </c>
      <c r="O80" s="11" t="s">
        <v>3572</v>
      </c>
    </row>
    <row r="81" spans="1:15" ht="16.95" hidden="1" customHeight="1">
      <c r="A81" s="525">
        <v>70</v>
      </c>
      <c r="B81" s="59" t="s">
        <v>567</v>
      </c>
      <c r="C81" s="11" t="s">
        <v>1299</v>
      </c>
      <c r="D81" s="11" t="s">
        <v>1300</v>
      </c>
      <c r="E81" s="11" t="s">
        <v>65</v>
      </c>
      <c r="F81" s="73">
        <v>41132</v>
      </c>
      <c r="G81" s="208" t="s">
        <v>3570</v>
      </c>
      <c r="H81" s="216" t="s">
        <v>3570</v>
      </c>
      <c r="I81" s="216" t="s">
        <v>3570</v>
      </c>
      <c r="J81" s="11" t="s">
        <v>3571</v>
      </c>
      <c r="K81" s="62">
        <v>8</v>
      </c>
      <c r="L81" s="14">
        <v>20.5</v>
      </c>
      <c r="M81" s="14">
        <f t="shared" si="1"/>
        <v>54.666666666666664</v>
      </c>
      <c r="N81" s="70" t="s">
        <v>2691</v>
      </c>
      <c r="O81" s="11" t="s">
        <v>3572</v>
      </c>
    </row>
    <row r="82" spans="1:15" ht="15.6" hidden="1" customHeight="1">
      <c r="A82" s="525">
        <v>71</v>
      </c>
      <c r="B82" s="59" t="s">
        <v>567</v>
      </c>
      <c r="C82" s="11" t="s">
        <v>850</v>
      </c>
      <c r="D82" s="11" t="s">
        <v>64</v>
      </c>
      <c r="E82" s="11" t="s">
        <v>135</v>
      </c>
      <c r="F82" s="82">
        <v>40633</v>
      </c>
      <c r="G82" s="208" t="s">
        <v>3570</v>
      </c>
      <c r="H82" s="216" t="s">
        <v>3570</v>
      </c>
      <c r="I82" s="216" t="s">
        <v>3570</v>
      </c>
      <c r="J82" s="11" t="s">
        <v>3571</v>
      </c>
      <c r="K82" s="62">
        <v>8</v>
      </c>
      <c r="L82" s="32">
        <v>20.5</v>
      </c>
      <c r="M82" s="14">
        <f t="shared" si="1"/>
        <v>54.666666666666664</v>
      </c>
      <c r="N82" s="80" t="s">
        <v>2691</v>
      </c>
      <c r="O82" s="11" t="s">
        <v>3572</v>
      </c>
    </row>
    <row r="83" spans="1:15" ht="15.6" hidden="1" customHeight="1">
      <c r="A83" s="525">
        <v>72</v>
      </c>
      <c r="B83" s="59" t="s">
        <v>567</v>
      </c>
      <c r="C83" s="11" t="s">
        <v>931</v>
      </c>
      <c r="D83" s="11" t="s">
        <v>229</v>
      </c>
      <c r="E83" s="11" t="s">
        <v>77</v>
      </c>
      <c r="F83" s="73">
        <v>40671</v>
      </c>
      <c r="G83" s="208" t="s">
        <v>3570</v>
      </c>
      <c r="H83" s="216" t="s">
        <v>3570</v>
      </c>
      <c r="I83" s="216" t="s">
        <v>3570</v>
      </c>
      <c r="J83" s="11" t="s">
        <v>856</v>
      </c>
      <c r="K83" s="62">
        <v>8</v>
      </c>
      <c r="L83" s="14">
        <v>20.5</v>
      </c>
      <c r="M83" s="14">
        <f t="shared" si="1"/>
        <v>54.666666666666664</v>
      </c>
      <c r="N83" s="80" t="s">
        <v>2691</v>
      </c>
      <c r="O83" s="11" t="s">
        <v>857</v>
      </c>
    </row>
    <row r="84" spans="1:15" ht="16.95" hidden="1" customHeight="1">
      <c r="A84" s="525">
        <v>73</v>
      </c>
      <c r="B84" s="59" t="s">
        <v>567</v>
      </c>
      <c r="C84" s="60" t="s">
        <v>597</v>
      </c>
      <c r="D84" s="60" t="s">
        <v>306</v>
      </c>
      <c r="E84" s="60" t="s">
        <v>207</v>
      </c>
      <c r="F84" s="67">
        <v>40659</v>
      </c>
      <c r="G84" s="265" t="s">
        <v>3570</v>
      </c>
      <c r="H84" s="276"/>
      <c r="I84" s="276"/>
      <c r="J84" s="63" t="s">
        <v>598</v>
      </c>
      <c r="K84" s="62">
        <v>8</v>
      </c>
      <c r="L84" s="70">
        <v>20.5</v>
      </c>
      <c r="M84" s="14">
        <f t="shared" si="1"/>
        <v>54.666666666666664</v>
      </c>
      <c r="N84" s="70" t="s">
        <v>2691</v>
      </c>
      <c r="O84" s="64" t="s">
        <v>599</v>
      </c>
    </row>
    <row r="85" spans="1:15" ht="15.6" hidden="1" customHeight="1">
      <c r="A85" s="525">
        <v>74</v>
      </c>
      <c r="B85" s="59" t="s">
        <v>567</v>
      </c>
      <c r="C85" s="11" t="s">
        <v>907</v>
      </c>
      <c r="D85" s="11" t="s">
        <v>147</v>
      </c>
      <c r="E85" s="11" t="s">
        <v>117</v>
      </c>
      <c r="F85" s="73">
        <v>40687</v>
      </c>
      <c r="G85" s="208" t="s">
        <v>3570</v>
      </c>
      <c r="H85" s="216"/>
      <c r="I85" s="216"/>
      <c r="J85" s="11" t="s">
        <v>848</v>
      </c>
      <c r="K85" s="62">
        <v>8</v>
      </c>
      <c r="L85" s="14">
        <v>20.5</v>
      </c>
      <c r="M85" s="14">
        <f t="shared" si="1"/>
        <v>54.666666666666664</v>
      </c>
      <c r="N85" s="80" t="s">
        <v>2691</v>
      </c>
      <c r="O85" s="11" t="s">
        <v>849</v>
      </c>
    </row>
    <row r="86" spans="1:15" ht="15.6" hidden="1" customHeight="1">
      <c r="A86" s="525">
        <v>75</v>
      </c>
      <c r="B86" s="59" t="s">
        <v>567</v>
      </c>
      <c r="C86" s="124" t="s">
        <v>358</v>
      </c>
      <c r="D86" s="124" t="s">
        <v>105</v>
      </c>
      <c r="E86" s="124" t="s">
        <v>60</v>
      </c>
      <c r="F86" s="159">
        <v>40819</v>
      </c>
      <c r="G86" s="266" t="s">
        <v>3570</v>
      </c>
      <c r="H86" s="277"/>
      <c r="I86" s="277"/>
      <c r="J86" s="124" t="s">
        <v>11</v>
      </c>
      <c r="K86" s="62">
        <v>8</v>
      </c>
      <c r="L86" s="125">
        <v>20.5</v>
      </c>
      <c r="M86" s="14">
        <f t="shared" si="1"/>
        <v>54.666666666666664</v>
      </c>
      <c r="N86" s="80" t="s">
        <v>2691</v>
      </c>
      <c r="O86" s="124" t="s">
        <v>568</v>
      </c>
    </row>
    <row r="87" spans="1:15" ht="14.4" hidden="1" customHeight="1">
      <c r="A87" s="525">
        <v>76</v>
      </c>
      <c r="B87" s="59" t="s">
        <v>567</v>
      </c>
      <c r="C87" s="11" t="s">
        <v>1532</v>
      </c>
      <c r="D87" s="11" t="s">
        <v>79</v>
      </c>
      <c r="E87" s="11" t="s">
        <v>80</v>
      </c>
      <c r="F87" s="82">
        <v>40898</v>
      </c>
      <c r="G87" s="208" t="s">
        <v>3570</v>
      </c>
      <c r="H87" s="216" t="s">
        <v>3570</v>
      </c>
      <c r="I87" s="216" t="s">
        <v>3570</v>
      </c>
      <c r="J87" s="11" t="s">
        <v>640</v>
      </c>
      <c r="K87" s="62">
        <v>8</v>
      </c>
      <c r="L87" s="14">
        <v>20.5</v>
      </c>
      <c r="M87" s="14">
        <f t="shared" si="1"/>
        <v>54.666666666666664</v>
      </c>
      <c r="N87" s="70" t="s">
        <v>2691</v>
      </c>
      <c r="O87" s="11" t="s">
        <v>159</v>
      </c>
    </row>
    <row r="88" spans="1:15" ht="15.6" hidden="1" customHeight="1">
      <c r="A88" s="525">
        <v>77</v>
      </c>
      <c r="B88" s="59" t="s">
        <v>567</v>
      </c>
      <c r="C88" s="11" t="s">
        <v>1075</v>
      </c>
      <c r="D88" s="11" t="s">
        <v>1076</v>
      </c>
      <c r="E88" s="11" t="s">
        <v>67</v>
      </c>
      <c r="F88" s="73">
        <v>40604</v>
      </c>
      <c r="G88" s="208" t="s">
        <v>3570</v>
      </c>
      <c r="H88" s="216" t="s">
        <v>3570</v>
      </c>
      <c r="I88" s="216" t="s">
        <v>3570</v>
      </c>
      <c r="J88" s="11" t="s">
        <v>988</v>
      </c>
      <c r="K88" s="62">
        <v>8</v>
      </c>
      <c r="L88" s="14">
        <v>20.5</v>
      </c>
      <c r="M88" s="14">
        <f t="shared" si="1"/>
        <v>54.666666666666664</v>
      </c>
      <c r="N88" s="80" t="s">
        <v>2691</v>
      </c>
      <c r="O88" s="11" t="s">
        <v>609</v>
      </c>
    </row>
    <row r="89" spans="1:15" ht="18.600000000000001" hidden="1" customHeight="1">
      <c r="A89" s="525">
        <v>78</v>
      </c>
      <c r="B89" s="59" t="s">
        <v>567</v>
      </c>
      <c r="C89" s="30" t="s">
        <v>679</v>
      </c>
      <c r="D89" s="30" t="s">
        <v>680</v>
      </c>
      <c r="E89" s="30" t="s">
        <v>681</v>
      </c>
      <c r="F89" s="81">
        <v>40648</v>
      </c>
      <c r="G89" s="209" t="s">
        <v>3570</v>
      </c>
      <c r="H89" s="217"/>
      <c r="I89" s="217"/>
      <c r="J89" s="11" t="s">
        <v>682</v>
      </c>
      <c r="K89" s="62">
        <v>8</v>
      </c>
      <c r="L89" s="14">
        <v>20.5</v>
      </c>
      <c r="M89" s="14">
        <f t="shared" si="1"/>
        <v>54.666666666666664</v>
      </c>
      <c r="N89" s="80" t="s">
        <v>2691</v>
      </c>
      <c r="O89" s="11" t="s">
        <v>683</v>
      </c>
    </row>
    <row r="90" spans="1:15" ht="16.95" hidden="1" customHeight="1">
      <c r="A90" s="525">
        <v>79</v>
      </c>
      <c r="B90" s="59" t="s">
        <v>567</v>
      </c>
      <c r="C90" s="11" t="s">
        <v>1132</v>
      </c>
      <c r="D90" s="11" t="s">
        <v>692</v>
      </c>
      <c r="E90" s="11" t="s">
        <v>304</v>
      </c>
      <c r="F90" s="91">
        <v>40917</v>
      </c>
      <c r="G90" s="208" t="s">
        <v>3570</v>
      </c>
      <c r="H90" s="216" t="s">
        <v>3570</v>
      </c>
      <c r="I90" s="216" t="s">
        <v>3570</v>
      </c>
      <c r="J90" s="94" t="s">
        <v>3604</v>
      </c>
      <c r="K90" s="62">
        <v>8</v>
      </c>
      <c r="L90" s="14">
        <v>20.5</v>
      </c>
      <c r="M90" s="14">
        <f t="shared" si="1"/>
        <v>54.666666666666664</v>
      </c>
      <c r="N90" s="70" t="s">
        <v>2691</v>
      </c>
      <c r="O90" s="11" t="s">
        <v>3605</v>
      </c>
    </row>
    <row r="91" spans="1:15" ht="18.600000000000001" hidden="1" customHeight="1">
      <c r="A91" s="525">
        <v>80</v>
      </c>
      <c r="B91" s="59" t="s">
        <v>567</v>
      </c>
      <c r="C91" s="60" t="s">
        <v>1576</v>
      </c>
      <c r="D91" s="60" t="s">
        <v>235</v>
      </c>
      <c r="E91" s="60" t="s">
        <v>430</v>
      </c>
      <c r="F91" s="61">
        <v>40698</v>
      </c>
      <c r="G91" s="265" t="s">
        <v>3570</v>
      </c>
      <c r="H91" s="276" t="s">
        <v>3570</v>
      </c>
      <c r="I91" s="276" t="s">
        <v>3570</v>
      </c>
      <c r="J91" s="63" t="s">
        <v>31</v>
      </c>
      <c r="K91" s="62">
        <v>8</v>
      </c>
      <c r="L91" s="70">
        <v>20.5</v>
      </c>
      <c r="M91" s="14">
        <f t="shared" si="1"/>
        <v>54.666666666666664</v>
      </c>
      <c r="N91" s="80" t="s">
        <v>2691</v>
      </c>
      <c r="O91" s="64" t="s">
        <v>32</v>
      </c>
    </row>
    <row r="92" spans="1:15" ht="17.399999999999999" hidden="1" customHeight="1">
      <c r="A92" s="525">
        <v>81</v>
      </c>
      <c r="B92" s="59" t="s">
        <v>567</v>
      </c>
      <c r="C92" s="11" t="s">
        <v>1235</v>
      </c>
      <c r="D92" s="11" t="s">
        <v>412</v>
      </c>
      <c r="E92" s="11" t="s">
        <v>67</v>
      </c>
      <c r="F92" s="73" t="s">
        <v>3547</v>
      </c>
      <c r="G92" s="208" t="s">
        <v>3570</v>
      </c>
      <c r="H92" s="216" t="s">
        <v>3570</v>
      </c>
      <c r="I92" s="216" t="s">
        <v>3570</v>
      </c>
      <c r="J92" s="11" t="s">
        <v>31</v>
      </c>
      <c r="K92" s="62">
        <v>8</v>
      </c>
      <c r="L92" s="14">
        <v>20.5</v>
      </c>
      <c r="M92" s="14">
        <f t="shared" si="1"/>
        <v>54.666666666666664</v>
      </c>
      <c r="N92" s="80" t="s">
        <v>2691</v>
      </c>
      <c r="O92" s="11" t="s">
        <v>32</v>
      </c>
    </row>
    <row r="93" spans="1:15" ht="14.4" hidden="1" customHeight="1">
      <c r="A93" s="525">
        <v>82</v>
      </c>
      <c r="B93" s="59" t="s">
        <v>567</v>
      </c>
      <c r="C93" s="60" t="s">
        <v>948</v>
      </c>
      <c r="D93" s="60" t="s">
        <v>972</v>
      </c>
      <c r="E93" s="60" t="s">
        <v>973</v>
      </c>
      <c r="F93" s="61" t="s">
        <v>974</v>
      </c>
      <c r="G93" s="265" t="s">
        <v>3570</v>
      </c>
      <c r="H93" s="276" t="s">
        <v>3570</v>
      </c>
      <c r="I93" s="276" t="s">
        <v>3570</v>
      </c>
      <c r="J93" s="63" t="s">
        <v>975</v>
      </c>
      <c r="K93" s="62">
        <v>8</v>
      </c>
      <c r="L93" s="70">
        <v>20.5</v>
      </c>
      <c r="M93" s="14">
        <f t="shared" si="1"/>
        <v>54.666666666666664</v>
      </c>
      <c r="N93" s="70" t="s">
        <v>2691</v>
      </c>
      <c r="O93" s="64" t="s">
        <v>976</v>
      </c>
    </row>
    <row r="94" spans="1:15" ht="15.6" hidden="1" customHeight="1">
      <c r="A94" s="525">
        <v>83</v>
      </c>
      <c r="B94" s="59" t="s">
        <v>567</v>
      </c>
      <c r="C94" s="60" t="s">
        <v>1040</v>
      </c>
      <c r="D94" s="60" t="s">
        <v>312</v>
      </c>
      <c r="E94" s="60" t="s">
        <v>539</v>
      </c>
      <c r="F94" s="61">
        <v>40899</v>
      </c>
      <c r="G94" s="265" t="s">
        <v>3570</v>
      </c>
      <c r="H94" s="276" t="s">
        <v>3570</v>
      </c>
      <c r="I94" s="276" t="s">
        <v>3570</v>
      </c>
      <c r="J94" s="63" t="s">
        <v>3584</v>
      </c>
      <c r="K94" s="62">
        <v>8</v>
      </c>
      <c r="L94" s="70">
        <v>20.5</v>
      </c>
      <c r="M94" s="14">
        <f t="shared" si="1"/>
        <v>54.666666666666664</v>
      </c>
      <c r="N94" s="80" t="s">
        <v>2691</v>
      </c>
      <c r="O94" s="64" t="s">
        <v>3585</v>
      </c>
    </row>
    <row r="95" spans="1:15" ht="19.2" hidden="1" customHeight="1">
      <c r="A95" s="525">
        <v>84</v>
      </c>
      <c r="B95" s="59" t="s">
        <v>567</v>
      </c>
      <c r="C95" s="11" t="s">
        <v>1494</v>
      </c>
      <c r="D95" s="11" t="s">
        <v>680</v>
      </c>
      <c r="E95" s="11" t="s">
        <v>1495</v>
      </c>
      <c r="F95" s="73">
        <v>40829</v>
      </c>
      <c r="G95" s="208" t="s">
        <v>3570</v>
      </c>
      <c r="H95" s="216" t="s">
        <v>3570</v>
      </c>
      <c r="I95" s="216" t="s">
        <v>3570</v>
      </c>
      <c r="J95" s="11" t="s">
        <v>516</v>
      </c>
      <c r="K95" s="62">
        <v>8</v>
      </c>
      <c r="L95" s="45">
        <v>20.5</v>
      </c>
      <c r="M95" s="14">
        <f t="shared" si="1"/>
        <v>54.666666666666664</v>
      </c>
      <c r="N95" s="80" t="s">
        <v>2691</v>
      </c>
      <c r="O95" s="11" t="s">
        <v>517</v>
      </c>
    </row>
    <row r="96" spans="1:15" ht="17.399999999999999" hidden="1" customHeight="1">
      <c r="A96" s="525">
        <v>85</v>
      </c>
      <c r="B96" s="59" t="s">
        <v>567</v>
      </c>
      <c r="C96" s="224" t="s">
        <v>873</v>
      </c>
      <c r="D96" s="224" t="s">
        <v>616</v>
      </c>
      <c r="E96" s="224" t="s">
        <v>395</v>
      </c>
      <c r="F96" s="247">
        <v>40760</v>
      </c>
      <c r="G96" s="266" t="s">
        <v>3570</v>
      </c>
      <c r="H96" s="277"/>
      <c r="I96" s="277"/>
      <c r="J96" s="224" t="s">
        <v>657</v>
      </c>
      <c r="K96" s="62">
        <v>8</v>
      </c>
      <c r="L96" s="226">
        <v>20.5</v>
      </c>
      <c r="M96" s="14">
        <f t="shared" si="1"/>
        <v>54.666666666666664</v>
      </c>
      <c r="N96" s="70" t="s">
        <v>2691</v>
      </c>
      <c r="O96" s="224" t="s">
        <v>658</v>
      </c>
    </row>
    <row r="97" spans="1:15" ht="18.600000000000001" hidden="1" customHeight="1">
      <c r="A97" s="525">
        <v>86</v>
      </c>
      <c r="B97" s="59" t="s">
        <v>567</v>
      </c>
      <c r="C97" s="11" t="s">
        <v>122</v>
      </c>
      <c r="D97" s="10" t="s">
        <v>19</v>
      </c>
      <c r="E97" s="11" t="s">
        <v>737</v>
      </c>
      <c r="F97" s="73">
        <v>40830</v>
      </c>
      <c r="G97" s="208" t="s">
        <v>3570</v>
      </c>
      <c r="H97" s="216"/>
      <c r="I97" s="216"/>
      <c r="J97" s="11" t="s">
        <v>649</v>
      </c>
      <c r="K97" s="62">
        <v>8</v>
      </c>
      <c r="L97" s="14">
        <v>20.5</v>
      </c>
      <c r="M97" s="14">
        <f t="shared" si="1"/>
        <v>54.666666666666664</v>
      </c>
      <c r="N97" s="80" t="s">
        <v>2691</v>
      </c>
      <c r="O97" s="11" t="s">
        <v>650</v>
      </c>
    </row>
    <row r="98" spans="1:15" ht="17.399999999999999" hidden="1" customHeight="1">
      <c r="A98" s="525">
        <v>87</v>
      </c>
      <c r="B98" s="59" t="s">
        <v>567</v>
      </c>
      <c r="C98" s="10" t="s">
        <v>1442</v>
      </c>
      <c r="D98" s="10" t="s">
        <v>203</v>
      </c>
      <c r="E98" s="10" t="s">
        <v>633</v>
      </c>
      <c r="F98" s="82">
        <v>40542</v>
      </c>
      <c r="G98" s="208" t="s">
        <v>3570</v>
      </c>
      <c r="H98" s="216" t="s">
        <v>3570</v>
      </c>
      <c r="I98" s="216" t="s">
        <v>3570</v>
      </c>
      <c r="J98" s="10" t="s">
        <v>534</v>
      </c>
      <c r="K98" s="62">
        <v>8</v>
      </c>
      <c r="L98" s="32">
        <v>20.5</v>
      </c>
      <c r="M98" s="14">
        <f t="shared" si="1"/>
        <v>54.666666666666664</v>
      </c>
      <c r="N98" s="80" t="s">
        <v>2691</v>
      </c>
      <c r="O98" s="10" t="s">
        <v>535</v>
      </c>
    </row>
    <row r="99" spans="1:15" ht="21" hidden="1" customHeight="1">
      <c r="A99" s="525">
        <v>88</v>
      </c>
      <c r="B99" s="59" t="s">
        <v>567</v>
      </c>
      <c r="C99" s="25" t="s">
        <v>1610</v>
      </c>
      <c r="D99" s="25" t="s">
        <v>3587</v>
      </c>
      <c r="E99" s="25" t="s">
        <v>94</v>
      </c>
      <c r="F99" s="86">
        <v>40678</v>
      </c>
      <c r="G99" s="208" t="s">
        <v>3570</v>
      </c>
      <c r="H99" s="216" t="s">
        <v>3570</v>
      </c>
      <c r="I99" s="216" t="s">
        <v>3570</v>
      </c>
      <c r="J99" s="11" t="s">
        <v>1611</v>
      </c>
      <c r="K99" s="62">
        <v>8</v>
      </c>
      <c r="L99" s="28">
        <v>20.5</v>
      </c>
      <c r="M99" s="14">
        <f t="shared" si="1"/>
        <v>54.666666666666664</v>
      </c>
      <c r="N99" s="70" t="s">
        <v>2691</v>
      </c>
      <c r="O99" s="11" t="s">
        <v>1612</v>
      </c>
    </row>
    <row r="100" spans="1:15" ht="18.600000000000001" hidden="1" customHeight="1">
      <c r="A100" s="525">
        <v>89</v>
      </c>
      <c r="B100" s="59" t="s">
        <v>567</v>
      </c>
      <c r="C100" s="11" t="s">
        <v>1401</v>
      </c>
      <c r="D100" s="11" t="s">
        <v>1402</v>
      </c>
      <c r="E100" s="11" t="s">
        <v>1403</v>
      </c>
      <c r="F100" s="73">
        <v>40893</v>
      </c>
      <c r="G100" s="209" t="s">
        <v>3570</v>
      </c>
      <c r="H100" s="217" t="s">
        <v>3570</v>
      </c>
      <c r="I100" s="217" t="s">
        <v>3570</v>
      </c>
      <c r="J100" s="11" t="s">
        <v>1348</v>
      </c>
      <c r="K100" s="62">
        <v>8</v>
      </c>
      <c r="L100" s="14">
        <v>20</v>
      </c>
      <c r="M100" s="14">
        <f t="shared" si="1"/>
        <v>53.333333333333336</v>
      </c>
      <c r="N100" s="80" t="s">
        <v>2691</v>
      </c>
      <c r="O100" s="11" t="s">
        <v>1349</v>
      </c>
    </row>
    <row r="101" spans="1:15" ht="18.600000000000001" hidden="1" customHeight="1">
      <c r="A101" s="525">
        <v>90</v>
      </c>
      <c r="B101" s="59" t="s">
        <v>567</v>
      </c>
      <c r="C101" s="11" t="s">
        <v>1340</v>
      </c>
      <c r="D101" s="11" t="s">
        <v>3582</v>
      </c>
      <c r="E101" s="11" t="s">
        <v>1341</v>
      </c>
      <c r="F101" s="73">
        <v>40731</v>
      </c>
      <c r="G101" s="208" t="s">
        <v>3570</v>
      </c>
      <c r="H101" s="216" t="s">
        <v>3570</v>
      </c>
      <c r="I101" s="216" t="s">
        <v>3570</v>
      </c>
      <c r="J101" s="11" t="s">
        <v>5</v>
      </c>
      <c r="K101" s="62">
        <v>8</v>
      </c>
      <c r="L101" s="14">
        <v>20</v>
      </c>
      <c r="M101" s="14">
        <f t="shared" si="1"/>
        <v>53.333333333333336</v>
      </c>
      <c r="N101" s="80" t="s">
        <v>2691</v>
      </c>
      <c r="O101" s="11" t="s">
        <v>6</v>
      </c>
    </row>
    <row r="102" spans="1:15" ht="16.95" hidden="1" customHeight="1">
      <c r="A102" s="525">
        <v>91</v>
      </c>
      <c r="B102" s="59" t="s">
        <v>567</v>
      </c>
      <c r="C102" s="11" t="s">
        <v>621</v>
      </c>
      <c r="D102" s="11" t="s">
        <v>169</v>
      </c>
      <c r="E102" s="11" t="s">
        <v>3608</v>
      </c>
      <c r="F102" s="73">
        <v>40782</v>
      </c>
      <c r="G102" s="208" t="s">
        <v>3570</v>
      </c>
      <c r="H102" s="216"/>
      <c r="I102" s="216"/>
      <c r="J102" s="11" t="s">
        <v>3604</v>
      </c>
      <c r="K102" s="62">
        <v>8</v>
      </c>
      <c r="L102" s="14">
        <v>20</v>
      </c>
      <c r="M102" s="14">
        <f t="shared" si="1"/>
        <v>53.333333333333336</v>
      </c>
      <c r="N102" s="70" t="s">
        <v>2691</v>
      </c>
      <c r="O102" s="11" t="s">
        <v>3605</v>
      </c>
    </row>
    <row r="103" spans="1:15" ht="17.399999999999999" hidden="1" customHeight="1">
      <c r="A103" s="525">
        <v>92</v>
      </c>
      <c r="B103" s="59" t="s">
        <v>567</v>
      </c>
      <c r="C103" s="11" t="s">
        <v>1276</v>
      </c>
      <c r="D103" s="11" t="s">
        <v>1277</v>
      </c>
      <c r="E103" s="11" t="s">
        <v>326</v>
      </c>
      <c r="F103" s="91">
        <v>40609</v>
      </c>
      <c r="G103" s="268" t="s">
        <v>3570</v>
      </c>
      <c r="H103" s="216" t="s">
        <v>3570</v>
      </c>
      <c r="I103" s="216" t="s">
        <v>3570</v>
      </c>
      <c r="J103" s="11" t="s">
        <v>68</v>
      </c>
      <c r="K103" s="62">
        <v>8</v>
      </c>
      <c r="L103" s="14">
        <v>20</v>
      </c>
      <c r="M103" s="14">
        <f t="shared" si="1"/>
        <v>53.333333333333336</v>
      </c>
      <c r="N103" s="80" t="s">
        <v>2691</v>
      </c>
      <c r="O103" s="11" t="s">
        <v>69</v>
      </c>
    </row>
    <row r="104" spans="1:15" ht="16.95" hidden="1" customHeight="1">
      <c r="A104" s="525">
        <v>93</v>
      </c>
      <c r="B104" s="59" t="s">
        <v>567</v>
      </c>
      <c r="C104" s="60" t="s">
        <v>841</v>
      </c>
      <c r="D104" s="60" t="s">
        <v>789</v>
      </c>
      <c r="E104" s="60" t="s">
        <v>842</v>
      </c>
      <c r="F104" s="61">
        <v>40707</v>
      </c>
      <c r="G104" s="265" t="s">
        <v>3570</v>
      </c>
      <c r="H104" s="276"/>
      <c r="I104" s="276"/>
      <c r="J104" s="63" t="s">
        <v>843</v>
      </c>
      <c r="K104" s="62">
        <v>8</v>
      </c>
      <c r="L104" s="70">
        <v>20</v>
      </c>
      <c r="M104" s="14">
        <f t="shared" si="1"/>
        <v>53.333333333333336</v>
      </c>
      <c r="N104" s="80" t="s">
        <v>2691</v>
      </c>
      <c r="O104" s="64" t="s">
        <v>844</v>
      </c>
    </row>
    <row r="105" spans="1:15" ht="16.95" hidden="1" customHeight="1">
      <c r="A105" s="525">
        <v>94</v>
      </c>
      <c r="B105" s="59" t="s">
        <v>567</v>
      </c>
      <c r="C105" s="60" t="s">
        <v>898</v>
      </c>
      <c r="D105" s="60" t="s">
        <v>1315</v>
      </c>
      <c r="E105" s="60" t="s">
        <v>1316</v>
      </c>
      <c r="F105" s="61">
        <v>40895</v>
      </c>
      <c r="G105" s="265" t="s">
        <v>3570</v>
      </c>
      <c r="H105" s="276" t="s">
        <v>3570</v>
      </c>
      <c r="I105" s="276" t="s">
        <v>3570</v>
      </c>
      <c r="J105" s="63" t="s">
        <v>68</v>
      </c>
      <c r="K105" s="62">
        <v>8</v>
      </c>
      <c r="L105" s="70">
        <v>20</v>
      </c>
      <c r="M105" s="14">
        <f t="shared" si="1"/>
        <v>53.333333333333336</v>
      </c>
      <c r="N105" s="70" t="s">
        <v>2691</v>
      </c>
      <c r="O105" s="64" t="s">
        <v>69</v>
      </c>
    </row>
    <row r="106" spans="1:15" ht="12" hidden="1" customHeight="1">
      <c r="A106" s="525">
        <v>95</v>
      </c>
      <c r="B106" s="59" t="s">
        <v>567</v>
      </c>
      <c r="C106" s="11" t="s">
        <v>1123</v>
      </c>
      <c r="D106" s="11" t="s">
        <v>359</v>
      </c>
      <c r="E106" s="11" t="s">
        <v>553</v>
      </c>
      <c r="F106" s="73">
        <v>40763</v>
      </c>
      <c r="G106" s="209" t="s">
        <v>3570</v>
      </c>
      <c r="H106" s="217" t="s">
        <v>3570</v>
      </c>
      <c r="I106" s="217" t="s">
        <v>3570</v>
      </c>
      <c r="J106" s="11" t="s">
        <v>11</v>
      </c>
      <c r="K106" s="62">
        <v>8</v>
      </c>
      <c r="L106" s="14">
        <v>20</v>
      </c>
      <c r="M106" s="14">
        <f t="shared" si="1"/>
        <v>53.333333333333336</v>
      </c>
      <c r="N106" s="80" t="s">
        <v>2691</v>
      </c>
      <c r="O106" s="11" t="s">
        <v>95</v>
      </c>
    </row>
    <row r="107" spans="1:15" ht="14.4" hidden="1" customHeight="1">
      <c r="A107" s="525">
        <v>96</v>
      </c>
      <c r="B107" s="59" t="s">
        <v>567</v>
      </c>
      <c r="C107" s="11" t="s">
        <v>1265</v>
      </c>
      <c r="D107" s="84" t="s">
        <v>82</v>
      </c>
      <c r="E107" s="11" t="s">
        <v>515</v>
      </c>
      <c r="F107" s="73">
        <v>40776</v>
      </c>
      <c r="G107" s="208" t="s">
        <v>3570</v>
      </c>
      <c r="H107" s="216" t="s">
        <v>3570</v>
      </c>
      <c r="I107" s="216" t="s">
        <v>3570</v>
      </c>
      <c r="J107" s="33" t="s">
        <v>964</v>
      </c>
      <c r="K107" s="62">
        <v>8</v>
      </c>
      <c r="L107" s="14">
        <v>20</v>
      </c>
      <c r="M107" s="14">
        <f t="shared" si="1"/>
        <v>53.333333333333336</v>
      </c>
      <c r="N107" s="80" t="s">
        <v>2691</v>
      </c>
      <c r="O107" s="11" t="s">
        <v>667</v>
      </c>
    </row>
    <row r="108" spans="1:15" ht="15" hidden="1" customHeight="1">
      <c r="A108" s="525">
        <v>97</v>
      </c>
      <c r="B108" s="59" t="s">
        <v>567</v>
      </c>
      <c r="C108" s="11" t="s">
        <v>712</v>
      </c>
      <c r="D108" s="11" t="s">
        <v>290</v>
      </c>
      <c r="E108" s="11" t="s">
        <v>3588</v>
      </c>
      <c r="F108" s="79">
        <v>40837</v>
      </c>
      <c r="G108" s="208" t="s">
        <v>3570</v>
      </c>
      <c r="H108" s="216"/>
      <c r="I108" s="216"/>
      <c r="J108" s="11" t="s">
        <v>713</v>
      </c>
      <c r="K108" s="62">
        <v>8</v>
      </c>
      <c r="L108" s="14">
        <v>20</v>
      </c>
      <c r="M108" s="14">
        <f t="shared" si="1"/>
        <v>53.333333333333336</v>
      </c>
      <c r="N108" s="70" t="s">
        <v>2691</v>
      </c>
      <c r="O108" s="11" t="s">
        <v>714</v>
      </c>
    </row>
    <row r="109" spans="1:15" ht="17.399999999999999" hidden="1" customHeight="1">
      <c r="A109" s="525">
        <v>98</v>
      </c>
      <c r="B109" s="59" t="s">
        <v>567</v>
      </c>
      <c r="C109" s="11" t="s">
        <v>718</v>
      </c>
      <c r="D109" s="11" t="s">
        <v>3568</v>
      </c>
      <c r="E109" s="11" t="s">
        <v>719</v>
      </c>
      <c r="F109" s="73">
        <v>40744</v>
      </c>
      <c r="G109" s="208" t="s">
        <v>3570</v>
      </c>
      <c r="H109" s="216"/>
      <c r="I109" s="216"/>
      <c r="J109" s="11" t="s">
        <v>696</v>
      </c>
      <c r="K109" s="62">
        <v>8</v>
      </c>
      <c r="L109" s="14">
        <v>20</v>
      </c>
      <c r="M109" s="14">
        <f t="shared" si="1"/>
        <v>53.333333333333336</v>
      </c>
      <c r="N109" s="80" t="s">
        <v>2691</v>
      </c>
      <c r="O109" s="11" t="s">
        <v>6</v>
      </c>
    </row>
    <row r="110" spans="1:15" ht="17.399999999999999" hidden="1" customHeight="1">
      <c r="A110" s="525">
        <v>99</v>
      </c>
      <c r="B110" s="59" t="s">
        <v>567</v>
      </c>
      <c r="C110" s="10" t="s">
        <v>639</v>
      </c>
      <c r="D110" s="10" t="s">
        <v>3574</v>
      </c>
      <c r="E110" s="10" t="s">
        <v>57</v>
      </c>
      <c r="F110" s="82">
        <v>40673</v>
      </c>
      <c r="G110" s="209" t="s">
        <v>3570</v>
      </c>
      <c r="H110" s="217"/>
      <c r="I110" s="217"/>
      <c r="J110" s="11" t="s">
        <v>2878</v>
      </c>
      <c r="K110" s="62">
        <v>8</v>
      </c>
      <c r="L110" s="14">
        <v>20</v>
      </c>
      <c r="M110" s="14">
        <f t="shared" si="1"/>
        <v>53.333333333333336</v>
      </c>
      <c r="N110" s="80" t="s">
        <v>2691</v>
      </c>
      <c r="O110" s="11" t="s">
        <v>641</v>
      </c>
    </row>
    <row r="111" spans="1:15" ht="15.6" hidden="1" customHeight="1">
      <c r="A111" s="525">
        <v>100</v>
      </c>
      <c r="B111" s="59" t="s">
        <v>567</v>
      </c>
      <c r="C111" s="30" t="s">
        <v>652</v>
      </c>
      <c r="D111" s="30" t="s">
        <v>653</v>
      </c>
      <c r="E111" s="30" t="s">
        <v>264</v>
      </c>
      <c r="F111" s="81">
        <v>40602</v>
      </c>
      <c r="G111" s="208" t="s">
        <v>3570</v>
      </c>
      <c r="H111" s="216"/>
      <c r="I111" s="216"/>
      <c r="J111" s="11" t="s">
        <v>31</v>
      </c>
      <c r="K111" s="62">
        <v>8</v>
      </c>
      <c r="L111" s="14">
        <v>20</v>
      </c>
      <c r="M111" s="14">
        <f t="shared" si="1"/>
        <v>53.333333333333336</v>
      </c>
      <c r="N111" s="70" t="s">
        <v>2691</v>
      </c>
      <c r="O111" s="11" t="s">
        <v>32</v>
      </c>
    </row>
    <row r="112" spans="1:15" ht="17.399999999999999" hidden="1" customHeight="1">
      <c r="A112" s="525">
        <v>101</v>
      </c>
      <c r="B112" s="59" t="s">
        <v>567</v>
      </c>
      <c r="C112" s="11" t="s">
        <v>1148</v>
      </c>
      <c r="D112" s="11" t="s">
        <v>902</v>
      </c>
      <c r="E112" s="11" t="s">
        <v>57</v>
      </c>
      <c r="F112" s="91">
        <v>40683</v>
      </c>
      <c r="G112" s="268" t="s">
        <v>3570</v>
      </c>
      <c r="H112" s="216" t="s">
        <v>3570</v>
      </c>
      <c r="I112" s="216" t="s">
        <v>3570</v>
      </c>
      <c r="J112" s="11" t="s">
        <v>526</v>
      </c>
      <c r="K112" s="62">
        <v>8</v>
      </c>
      <c r="L112" s="14">
        <v>20</v>
      </c>
      <c r="M112" s="14">
        <f t="shared" si="1"/>
        <v>53.333333333333336</v>
      </c>
      <c r="N112" s="80" t="s">
        <v>2691</v>
      </c>
      <c r="O112" s="11" t="s">
        <v>1149</v>
      </c>
    </row>
    <row r="113" spans="1:15" ht="15" hidden="1" customHeight="1">
      <c r="A113" s="525">
        <v>102</v>
      </c>
      <c r="B113" s="59" t="s">
        <v>567</v>
      </c>
      <c r="C113" s="10" t="s">
        <v>1180</v>
      </c>
      <c r="D113" s="10" t="s">
        <v>603</v>
      </c>
      <c r="E113" s="10" t="s">
        <v>1181</v>
      </c>
      <c r="F113" s="82">
        <v>40627</v>
      </c>
      <c r="G113" s="208" t="s">
        <v>3570</v>
      </c>
      <c r="H113" s="216" t="s">
        <v>3570</v>
      </c>
      <c r="I113" s="216" t="s">
        <v>3570</v>
      </c>
      <c r="J113" s="10" t="s">
        <v>409</v>
      </c>
      <c r="K113" s="62">
        <v>8</v>
      </c>
      <c r="L113" s="32">
        <v>20</v>
      </c>
      <c r="M113" s="14">
        <f t="shared" si="1"/>
        <v>53.333333333333336</v>
      </c>
      <c r="N113" s="80" t="s">
        <v>2691</v>
      </c>
      <c r="O113" s="10" t="s">
        <v>410</v>
      </c>
    </row>
    <row r="114" spans="1:15" ht="17.399999999999999" hidden="1" customHeight="1">
      <c r="A114" s="525">
        <v>103</v>
      </c>
      <c r="B114" s="59" t="s">
        <v>567</v>
      </c>
      <c r="C114" s="11" t="s">
        <v>470</v>
      </c>
      <c r="D114" s="11" t="s">
        <v>437</v>
      </c>
      <c r="E114" s="11" t="s">
        <v>264</v>
      </c>
      <c r="F114" s="73">
        <v>40703</v>
      </c>
      <c r="G114" s="208" t="s">
        <v>3570</v>
      </c>
      <c r="H114" s="216" t="s">
        <v>3570</v>
      </c>
      <c r="I114" s="216" t="s">
        <v>3570</v>
      </c>
      <c r="J114" s="11" t="s">
        <v>449</v>
      </c>
      <c r="K114" s="62">
        <v>8</v>
      </c>
      <c r="L114" s="14">
        <v>20</v>
      </c>
      <c r="M114" s="14">
        <f t="shared" si="1"/>
        <v>53.333333333333336</v>
      </c>
      <c r="N114" s="70" t="s">
        <v>2691</v>
      </c>
      <c r="O114" s="11" t="s">
        <v>450</v>
      </c>
    </row>
    <row r="115" spans="1:15" ht="14.4" hidden="1" customHeight="1">
      <c r="A115" s="525">
        <v>104</v>
      </c>
      <c r="B115" s="59" t="s">
        <v>567</v>
      </c>
      <c r="C115" s="11" t="s">
        <v>1151</v>
      </c>
      <c r="D115" s="11" t="s">
        <v>1152</v>
      </c>
      <c r="E115" s="11" t="s">
        <v>1153</v>
      </c>
      <c r="F115" s="73">
        <v>40735</v>
      </c>
      <c r="G115" s="208" t="s">
        <v>3570</v>
      </c>
      <c r="H115" s="216" t="s">
        <v>3570</v>
      </c>
      <c r="I115" s="216" t="s">
        <v>3570</v>
      </c>
      <c r="J115" s="11" t="s">
        <v>835</v>
      </c>
      <c r="K115" s="62">
        <v>8</v>
      </c>
      <c r="L115" s="14">
        <v>20</v>
      </c>
      <c r="M115" s="14">
        <f t="shared" si="1"/>
        <v>53.333333333333336</v>
      </c>
      <c r="N115" s="80" t="s">
        <v>2691</v>
      </c>
      <c r="O115" s="11" t="s">
        <v>140</v>
      </c>
    </row>
    <row r="116" spans="1:15" ht="16.95" hidden="1" customHeight="1">
      <c r="A116" s="525">
        <v>105</v>
      </c>
      <c r="B116" s="59" t="s">
        <v>567</v>
      </c>
      <c r="C116" s="11" t="s">
        <v>1456</v>
      </c>
      <c r="D116" s="11" t="s">
        <v>242</v>
      </c>
      <c r="E116" s="11" t="s">
        <v>1457</v>
      </c>
      <c r="F116" s="73">
        <v>40726</v>
      </c>
      <c r="G116" s="208" t="s">
        <v>3570</v>
      </c>
      <c r="H116" s="216" t="s">
        <v>3570</v>
      </c>
      <c r="I116" s="216" t="s">
        <v>3570</v>
      </c>
      <c r="J116" s="11" t="s">
        <v>447</v>
      </c>
      <c r="K116" s="62">
        <v>8</v>
      </c>
      <c r="L116" s="14">
        <v>20</v>
      </c>
      <c r="M116" s="14">
        <f t="shared" si="1"/>
        <v>53.333333333333336</v>
      </c>
      <c r="N116" s="80" t="s">
        <v>2691</v>
      </c>
      <c r="O116" s="11" t="s">
        <v>192</v>
      </c>
    </row>
    <row r="117" spans="1:15" ht="19.2" hidden="1" customHeight="1">
      <c r="A117" s="525">
        <v>106</v>
      </c>
      <c r="B117" s="59" t="s">
        <v>567</v>
      </c>
      <c r="C117" s="60" t="s">
        <v>684</v>
      </c>
      <c r="D117" s="60" t="s">
        <v>685</v>
      </c>
      <c r="E117" s="60" t="s">
        <v>3608</v>
      </c>
      <c r="F117" s="61">
        <v>40861</v>
      </c>
      <c r="G117" s="265" t="s">
        <v>3570</v>
      </c>
      <c r="H117" s="276"/>
      <c r="I117" s="276"/>
      <c r="J117" s="63" t="s">
        <v>678</v>
      </c>
      <c r="K117" s="62">
        <v>8</v>
      </c>
      <c r="L117" s="70">
        <v>20</v>
      </c>
      <c r="M117" s="14">
        <f t="shared" si="1"/>
        <v>53.333333333333336</v>
      </c>
      <c r="N117" s="70" t="s">
        <v>2691</v>
      </c>
      <c r="O117" s="64" t="s">
        <v>17</v>
      </c>
    </row>
    <row r="118" spans="1:15" ht="15.6" hidden="1" customHeight="1">
      <c r="A118" s="525">
        <v>107</v>
      </c>
      <c r="B118" s="59" t="s">
        <v>567</v>
      </c>
      <c r="C118" s="60" t="s">
        <v>950</v>
      </c>
      <c r="D118" s="60" t="s">
        <v>951</v>
      </c>
      <c r="E118" s="60" t="s">
        <v>204</v>
      </c>
      <c r="F118" s="61">
        <v>40802</v>
      </c>
      <c r="G118" s="265" t="s">
        <v>3570</v>
      </c>
      <c r="H118" s="276" t="s">
        <v>3570</v>
      </c>
      <c r="I118" s="276" t="s">
        <v>3570</v>
      </c>
      <c r="J118" s="63" t="s">
        <v>11</v>
      </c>
      <c r="K118" s="62">
        <v>8</v>
      </c>
      <c r="L118" s="70">
        <v>20</v>
      </c>
      <c r="M118" s="14">
        <f t="shared" si="1"/>
        <v>53.333333333333336</v>
      </c>
      <c r="N118" s="80" t="s">
        <v>2691</v>
      </c>
      <c r="O118" s="64" t="s">
        <v>568</v>
      </c>
    </row>
    <row r="119" spans="1:15" ht="14.4" hidden="1" customHeight="1">
      <c r="A119" s="525">
        <v>108</v>
      </c>
      <c r="B119" s="59" t="s">
        <v>567</v>
      </c>
      <c r="C119" s="60" t="s">
        <v>583</v>
      </c>
      <c r="D119" s="60" t="s">
        <v>105</v>
      </c>
      <c r="E119" s="60" t="s">
        <v>80</v>
      </c>
      <c r="F119" s="61">
        <v>40877</v>
      </c>
      <c r="G119" s="265" t="s">
        <v>3570</v>
      </c>
      <c r="H119" s="276"/>
      <c r="I119" s="276"/>
      <c r="J119" s="63" t="s">
        <v>458</v>
      </c>
      <c r="K119" s="62">
        <v>8</v>
      </c>
      <c r="L119" s="70">
        <v>20</v>
      </c>
      <c r="M119" s="14">
        <f t="shared" si="1"/>
        <v>53.333333333333336</v>
      </c>
      <c r="N119" s="80" t="s">
        <v>2691</v>
      </c>
      <c r="O119" s="64" t="s">
        <v>459</v>
      </c>
    </row>
    <row r="120" spans="1:15" ht="15.6" hidden="1" customHeight="1">
      <c r="A120" s="525">
        <v>109</v>
      </c>
      <c r="B120" s="59" t="s">
        <v>567</v>
      </c>
      <c r="C120" s="60" t="s">
        <v>1630</v>
      </c>
      <c r="D120" s="60" t="s">
        <v>3574</v>
      </c>
      <c r="E120" s="60" t="s">
        <v>588</v>
      </c>
      <c r="F120" s="61">
        <v>40832</v>
      </c>
      <c r="G120" s="265" t="s">
        <v>3570</v>
      </c>
      <c r="H120" s="276" t="s">
        <v>3570</v>
      </c>
      <c r="I120" s="276" t="s">
        <v>3570</v>
      </c>
      <c r="J120" s="63" t="s">
        <v>3576</v>
      </c>
      <c r="K120" s="62">
        <v>8</v>
      </c>
      <c r="L120" s="70">
        <v>20</v>
      </c>
      <c r="M120" s="14">
        <f t="shared" si="1"/>
        <v>53.333333333333336</v>
      </c>
      <c r="N120" s="70" t="s">
        <v>2691</v>
      </c>
      <c r="O120" s="64" t="s">
        <v>3577</v>
      </c>
    </row>
    <row r="121" spans="1:15" ht="14.4" hidden="1" customHeight="1">
      <c r="A121" s="525">
        <v>110</v>
      </c>
      <c r="B121" s="59" t="s">
        <v>567</v>
      </c>
      <c r="C121" s="30" t="s">
        <v>831</v>
      </c>
      <c r="D121" s="30" t="s">
        <v>3602</v>
      </c>
      <c r="E121" s="30" t="s">
        <v>832</v>
      </c>
      <c r="F121" s="81">
        <v>40658</v>
      </c>
      <c r="G121" s="209" t="s">
        <v>3570</v>
      </c>
      <c r="H121" s="217"/>
      <c r="I121" s="217"/>
      <c r="J121" s="11" t="s">
        <v>833</v>
      </c>
      <c r="K121" s="62">
        <v>8</v>
      </c>
      <c r="L121" s="14">
        <v>20</v>
      </c>
      <c r="M121" s="14">
        <f t="shared" si="1"/>
        <v>53.333333333333336</v>
      </c>
      <c r="N121" s="80" t="s">
        <v>2691</v>
      </c>
      <c r="O121" s="11" t="s">
        <v>255</v>
      </c>
    </row>
    <row r="122" spans="1:15" ht="12.6" hidden="1" customHeight="1">
      <c r="A122" s="525">
        <v>111</v>
      </c>
      <c r="B122" s="59" t="s">
        <v>567</v>
      </c>
      <c r="C122" s="11" t="s">
        <v>880</v>
      </c>
      <c r="D122" s="11" t="s">
        <v>59</v>
      </c>
      <c r="E122" s="11" t="s">
        <v>996</v>
      </c>
      <c r="F122" s="73">
        <v>40623</v>
      </c>
      <c r="G122" s="208" t="s">
        <v>3570</v>
      </c>
      <c r="H122" s="216" t="s">
        <v>3570</v>
      </c>
      <c r="I122" s="216" t="s">
        <v>3570</v>
      </c>
      <c r="J122" s="11" t="s">
        <v>3597</v>
      </c>
      <c r="K122" s="62">
        <v>8</v>
      </c>
      <c r="L122" s="14">
        <v>20</v>
      </c>
      <c r="M122" s="14">
        <f t="shared" si="1"/>
        <v>53.333333333333336</v>
      </c>
      <c r="N122" s="80" t="s">
        <v>2691</v>
      </c>
      <c r="O122" s="11" t="s">
        <v>54</v>
      </c>
    </row>
    <row r="123" spans="1:15" ht="13.2" hidden="1" customHeight="1">
      <c r="A123" s="525">
        <v>112</v>
      </c>
      <c r="B123" s="59" t="s">
        <v>567</v>
      </c>
      <c r="C123" s="60" t="s">
        <v>1714</v>
      </c>
      <c r="D123" s="60" t="s">
        <v>1017</v>
      </c>
      <c r="E123" s="60" t="s">
        <v>669</v>
      </c>
      <c r="F123" s="61">
        <v>40838</v>
      </c>
      <c r="G123" s="265" t="s">
        <v>3570</v>
      </c>
      <c r="H123" s="278" t="s">
        <v>3570</v>
      </c>
      <c r="I123" s="278" t="s">
        <v>3570</v>
      </c>
      <c r="J123" s="63" t="s">
        <v>3576</v>
      </c>
      <c r="K123" s="62">
        <v>8</v>
      </c>
      <c r="L123" s="62">
        <v>19.5</v>
      </c>
      <c r="M123" s="14">
        <f t="shared" si="1"/>
        <v>52</v>
      </c>
      <c r="N123" s="70" t="s">
        <v>2691</v>
      </c>
      <c r="O123" s="64" t="s">
        <v>3577</v>
      </c>
    </row>
    <row r="124" spans="1:15" ht="13.2" hidden="1" customHeight="1">
      <c r="A124" s="525">
        <v>113</v>
      </c>
      <c r="B124" s="59" t="s">
        <v>567</v>
      </c>
      <c r="C124" s="11" t="s">
        <v>644</v>
      </c>
      <c r="D124" s="11" t="s">
        <v>645</v>
      </c>
      <c r="E124" s="11" t="s">
        <v>553</v>
      </c>
      <c r="F124" s="73">
        <v>40840</v>
      </c>
      <c r="G124" s="209" t="s">
        <v>3570</v>
      </c>
      <c r="H124" s="217"/>
      <c r="I124" s="217"/>
      <c r="J124" s="11" t="s">
        <v>271</v>
      </c>
      <c r="K124" s="62">
        <v>8</v>
      </c>
      <c r="L124" s="14">
        <v>19.5</v>
      </c>
      <c r="M124" s="14">
        <f t="shared" si="1"/>
        <v>52</v>
      </c>
      <c r="N124" s="80" t="s">
        <v>2691</v>
      </c>
      <c r="O124" s="11" t="s">
        <v>272</v>
      </c>
    </row>
    <row r="125" spans="1:15" ht="12" hidden="1" customHeight="1">
      <c r="A125" s="525">
        <v>114</v>
      </c>
      <c r="B125" s="59" t="s">
        <v>567</v>
      </c>
      <c r="C125" s="10" t="s">
        <v>308</v>
      </c>
      <c r="D125" s="10" t="s">
        <v>1548</v>
      </c>
      <c r="E125" s="10" t="s">
        <v>1549</v>
      </c>
      <c r="F125" s="10" t="s">
        <v>1550</v>
      </c>
      <c r="G125" s="212" t="s">
        <v>3570</v>
      </c>
      <c r="H125" s="221" t="s">
        <v>3570</v>
      </c>
      <c r="I125" s="219" t="s">
        <v>3570</v>
      </c>
      <c r="J125" s="10" t="s">
        <v>1551</v>
      </c>
      <c r="K125" s="62">
        <v>8</v>
      </c>
      <c r="L125" s="32">
        <v>19.5</v>
      </c>
      <c r="M125" s="14">
        <f t="shared" si="1"/>
        <v>52</v>
      </c>
      <c r="N125" s="80" t="s">
        <v>2691</v>
      </c>
      <c r="O125" s="10" t="s">
        <v>1552</v>
      </c>
    </row>
    <row r="126" spans="1:15" ht="13.2" hidden="1" customHeight="1">
      <c r="A126" s="525">
        <v>115</v>
      </c>
      <c r="B126" s="59" t="s">
        <v>567</v>
      </c>
      <c r="C126" s="10" t="s">
        <v>1556</v>
      </c>
      <c r="D126" s="10" t="s">
        <v>1557</v>
      </c>
      <c r="E126" s="10" t="s">
        <v>407</v>
      </c>
      <c r="F126" s="82">
        <v>40769</v>
      </c>
      <c r="G126" s="208" t="s">
        <v>3570</v>
      </c>
      <c r="H126" s="216" t="s">
        <v>3570</v>
      </c>
      <c r="I126" s="216" t="s">
        <v>3570</v>
      </c>
      <c r="J126" s="11" t="s">
        <v>498</v>
      </c>
      <c r="K126" s="62">
        <v>8</v>
      </c>
      <c r="L126" s="14">
        <v>19.5</v>
      </c>
      <c r="M126" s="14">
        <f t="shared" si="1"/>
        <v>52</v>
      </c>
      <c r="N126" s="70" t="s">
        <v>2691</v>
      </c>
      <c r="O126" s="11" t="s">
        <v>1555</v>
      </c>
    </row>
    <row r="127" spans="1:15" ht="13.2" hidden="1" customHeight="1">
      <c r="A127" s="525">
        <v>116</v>
      </c>
      <c r="B127" s="59" t="s">
        <v>567</v>
      </c>
      <c r="C127" s="60" t="s">
        <v>2879</v>
      </c>
      <c r="D127" s="60" t="s">
        <v>936</v>
      </c>
      <c r="E127" s="60" t="s">
        <v>987</v>
      </c>
      <c r="F127" s="69" t="s">
        <v>2880</v>
      </c>
      <c r="G127" s="265" t="s">
        <v>2881</v>
      </c>
      <c r="H127" s="276" t="s">
        <v>3570</v>
      </c>
      <c r="I127" s="276" t="s">
        <v>3570</v>
      </c>
      <c r="J127" s="63" t="s">
        <v>2882</v>
      </c>
      <c r="K127" s="62">
        <v>8</v>
      </c>
      <c r="L127" s="70">
        <v>19.5</v>
      </c>
      <c r="M127" s="14">
        <f t="shared" si="1"/>
        <v>52</v>
      </c>
      <c r="N127" s="80" t="s">
        <v>2691</v>
      </c>
      <c r="O127" s="64" t="s">
        <v>1288</v>
      </c>
    </row>
    <row r="128" spans="1:15" ht="12.6" hidden="1" customHeight="1">
      <c r="A128" s="525">
        <v>117</v>
      </c>
      <c r="B128" s="59" t="s">
        <v>567</v>
      </c>
      <c r="C128" s="11" t="s">
        <v>1145</v>
      </c>
      <c r="D128" s="11" t="s">
        <v>309</v>
      </c>
      <c r="E128" s="11" t="s">
        <v>3575</v>
      </c>
      <c r="F128" s="73">
        <v>40567</v>
      </c>
      <c r="G128" s="209" t="s">
        <v>3570</v>
      </c>
      <c r="H128" s="217" t="s">
        <v>3570</v>
      </c>
      <c r="I128" s="217" t="s">
        <v>3570</v>
      </c>
      <c r="J128" s="11" t="s">
        <v>447</v>
      </c>
      <c r="K128" s="62">
        <v>8</v>
      </c>
      <c r="L128" s="14">
        <v>19.5</v>
      </c>
      <c r="M128" s="14">
        <f t="shared" si="1"/>
        <v>52</v>
      </c>
      <c r="N128" s="80" t="s">
        <v>2691</v>
      </c>
      <c r="O128" s="11" t="s">
        <v>192</v>
      </c>
    </row>
    <row r="129" spans="1:15" ht="18.600000000000001" hidden="1" customHeight="1">
      <c r="A129" s="525">
        <v>118</v>
      </c>
      <c r="B129" s="59" t="s">
        <v>567</v>
      </c>
      <c r="C129" s="230" t="s">
        <v>628</v>
      </c>
      <c r="D129" s="230" t="s">
        <v>105</v>
      </c>
      <c r="E129" s="230" t="s">
        <v>227</v>
      </c>
      <c r="F129" s="244">
        <v>40652</v>
      </c>
      <c r="G129" s="266" t="s">
        <v>3570</v>
      </c>
      <c r="H129" s="277"/>
      <c r="I129" s="277"/>
      <c r="J129" s="254" t="s">
        <v>31</v>
      </c>
      <c r="K129" s="62">
        <v>8</v>
      </c>
      <c r="L129" s="257">
        <v>19.5</v>
      </c>
      <c r="M129" s="14">
        <f t="shared" si="1"/>
        <v>52</v>
      </c>
      <c r="N129" s="70" t="s">
        <v>2691</v>
      </c>
      <c r="O129" s="254" t="s">
        <v>32</v>
      </c>
    </row>
    <row r="130" spans="1:15" ht="19.2" hidden="1" customHeight="1">
      <c r="A130" s="525">
        <v>119</v>
      </c>
      <c r="B130" s="59" t="s">
        <v>567</v>
      </c>
      <c r="C130" s="96" t="s">
        <v>1049</v>
      </c>
      <c r="D130" s="96" t="s">
        <v>541</v>
      </c>
      <c r="E130" s="96" t="s">
        <v>80</v>
      </c>
      <c r="F130" s="90">
        <v>40725</v>
      </c>
      <c r="G130" s="212" t="s">
        <v>3570</v>
      </c>
      <c r="H130" s="221" t="s">
        <v>3570</v>
      </c>
      <c r="I130" s="221" t="s">
        <v>3570</v>
      </c>
      <c r="J130" s="34" t="s">
        <v>534</v>
      </c>
      <c r="K130" s="62">
        <v>8</v>
      </c>
      <c r="L130" s="92">
        <v>19.5</v>
      </c>
      <c r="M130" s="14">
        <f t="shared" si="1"/>
        <v>52</v>
      </c>
      <c r="N130" s="80" t="s">
        <v>2691</v>
      </c>
      <c r="O130" s="34" t="s">
        <v>535</v>
      </c>
    </row>
    <row r="131" spans="1:15" ht="16.95" hidden="1" customHeight="1">
      <c r="A131" s="525">
        <v>120</v>
      </c>
      <c r="B131" s="59" t="s">
        <v>567</v>
      </c>
      <c r="C131" s="10" t="s">
        <v>1103</v>
      </c>
      <c r="D131" s="10" t="s">
        <v>1104</v>
      </c>
      <c r="E131" s="10" t="s">
        <v>413</v>
      </c>
      <c r="F131" s="82">
        <v>40459</v>
      </c>
      <c r="G131" s="208" t="s">
        <v>3570</v>
      </c>
      <c r="H131" s="216" t="s">
        <v>3570</v>
      </c>
      <c r="I131" s="216" t="s">
        <v>3570</v>
      </c>
      <c r="J131" s="11" t="s">
        <v>216</v>
      </c>
      <c r="K131" s="62">
        <v>8</v>
      </c>
      <c r="L131" s="14">
        <v>19.5</v>
      </c>
      <c r="M131" s="14">
        <f t="shared" si="1"/>
        <v>52</v>
      </c>
      <c r="N131" s="80" t="s">
        <v>2691</v>
      </c>
      <c r="O131" s="11" t="s">
        <v>217</v>
      </c>
    </row>
    <row r="132" spans="1:15" ht="14.4" hidden="1" customHeight="1">
      <c r="A132" s="525">
        <v>121</v>
      </c>
      <c r="B132" s="59" t="s">
        <v>567</v>
      </c>
      <c r="C132" s="10" t="s">
        <v>1135</v>
      </c>
      <c r="D132" s="10" t="s">
        <v>3587</v>
      </c>
      <c r="E132" s="10" t="s">
        <v>624</v>
      </c>
      <c r="F132" s="82">
        <v>40642</v>
      </c>
      <c r="G132" s="208" t="s">
        <v>3570</v>
      </c>
      <c r="H132" s="216" t="s">
        <v>3570</v>
      </c>
      <c r="I132" s="216" t="s">
        <v>3570</v>
      </c>
      <c r="J132" s="11" t="s">
        <v>109</v>
      </c>
      <c r="K132" s="62">
        <v>8</v>
      </c>
      <c r="L132" s="14">
        <v>19.5</v>
      </c>
      <c r="M132" s="14">
        <f t="shared" si="1"/>
        <v>52</v>
      </c>
      <c r="N132" s="70" t="s">
        <v>2691</v>
      </c>
      <c r="O132" s="11" t="s">
        <v>110</v>
      </c>
    </row>
    <row r="133" spans="1:15" ht="13.2" hidden="1" customHeight="1">
      <c r="A133" s="525">
        <v>122</v>
      </c>
      <c r="B133" s="59" t="s">
        <v>567</v>
      </c>
      <c r="C133" s="10" t="s">
        <v>1338</v>
      </c>
      <c r="D133" s="10" t="s">
        <v>586</v>
      </c>
      <c r="E133" s="10" t="s">
        <v>3575</v>
      </c>
      <c r="F133" s="82">
        <v>40648</v>
      </c>
      <c r="G133" s="208" t="s">
        <v>3570</v>
      </c>
      <c r="H133" s="216" t="s">
        <v>3570</v>
      </c>
      <c r="I133" s="216" t="s">
        <v>3570</v>
      </c>
      <c r="J133" s="11" t="s">
        <v>730</v>
      </c>
      <c r="K133" s="62">
        <v>8</v>
      </c>
      <c r="L133" s="14">
        <v>19.5</v>
      </c>
      <c r="M133" s="14">
        <f t="shared" si="1"/>
        <v>52</v>
      </c>
      <c r="N133" s="80" t="s">
        <v>2691</v>
      </c>
      <c r="O133" s="11" t="s">
        <v>1339</v>
      </c>
    </row>
    <row r="134" spans="1:15" ht="15" hidden="1" customHeight="1">
      <c r="A134" s="525">
        <v>123</v>
      </c>
      <c r="B134" s="59" t="s">
        <v>567</v>
      </c>
      <c r="C134" s="11" t="s">
        <v>289</v>
      </c>
      <c r="D134" s="11" t="s">
        <v>637</v>
      </c>
      <c r="E134" s="11" t="s">
        <v>298</v>
      </c>
      <c r="F134" s="73">
        <v>40635</v>
      </c>
      <c r="G134" s="208" t="s">
        <v>3570</v>
      </c>
      <c r="H134" s="216" t="s">
        <v>3570</v>
      </c>
      <c r="I134" s="216" t="s">
        <v>3570</v>
      </c>
      <c r="J134" s="11" t="s">
        <v>988</v>
      </c>
      <c r="K134" s="62">
        <v>8</v>
      </c>
      <c r="L134" s="14">
        <v>19.5</v>
      </c>
      <c r="M134" s="14">
        <f t="shared" si="1"/>
        <v>52</v>
      </c>
      <c r="N134" s="80" t="s">
        <v>2691</v>
      </c>
      <c r="O134" s="11" t="s">
        <v>609</v>
      </c>
    </row>
    <row r="135" spans="1:15" ht="12.6" hidden="1" customHeight="1">
      <c r="A135" s="525">
        <v>124</v>
      </c>
      <c r="B135" s="59" t="s">
        <v>567</v>
      </c>
      <c r="C135" s="10" t="s">
        <v>1774</v>
      </c>
      <c r="D135" s="10" t="s">
        <v>1125</v>
      </c>
      <c r="E135" s="10" t="s">
        <v>85</v>
      </c>
      <c r="F135" s="82">
        <v>40884</v>
      </c>
      <c r="G135" s="208" t="s">
        <v>3570</v>
      </c>
      <c r="H135" s="216" t="s">
        <v>3570</v>
      </c>
      <c r="I135" s="216" t="s">
        <v>3570</v>
      </c>
      <c r="J135" s="10" t="s">
        <v>1206</v>
      </c>
      <c r="K135" s="62">
        <v>8</v>
      </c>
      <c r="L135" s="32">
        <v>19.5</v>
      </c>
      <c r="M135" s="14">
        <f t="shared" si="1"/>
        <v>52</v>
      </c>
      <c r="N135" s="70" t="s">
        <v>2691</v>
      </c>
      <c r="O135" s="10" t="s">
        <v>1207</v>
      </c>
    </row>
    <row r="136" spans="1:15" ht="14.4" hidden="1" customHeight="1">
      <c r="A136" s="525">
        <v>125</v>
      </c>
      <c r="B136" s="59" t="s">
        <v>567</v>
      </c>
      <c r="C136" s="60" t="s">
        <v>1293</v>
      </c>
      <c r="D136" s="60" t="s">
        <v>792</v>
      </c>
      <c r="E136" s="60" t="s">
        <v>1028</v>
      </c>
      <c r="F136" s="61">
        <v>40600</v>
      </c>
      <c r="G136" s="265" t="s">
        <v>3570</v>
      </c>
      <c r="H136" s="278" t="s">
        <v>3570</v>
      </c>
      <c r="I136" s="278" t="s">
        <v>3570</v>
      </c>
      <c r="J136" s="63" t="s">
        <v>1206</v>
      </c>
      <c r="K136" s="62">
        <v>8</v>
      </c>
      <c r="L136" s="62">
        <v>19.5</v>
      </c>
      <c r="M136" s="14">
        <f t="shared" si="1"/>
        <v>52</v>
      </c>
      <c r="N136" s="80" t="s">
        <v>2691</v>
      </c>
      <c r="O136" s="64" t="s">
        <v>1207</v>
      </c>
    </row>
    <row r="137" spans="1:15" ht="17.399999999999999" hidden="1" customHeight="1">
      <c r="A137" s="525">
        <v>126</v>
      </c>
      <c r="B137" s="59" t="s">
        <v>567</v>
      </c>
      <c r="C137" s="10" t="s">
        <v>1294</v>
      </c>
      <c r="D137" s="10" t="s">
        <v>3587</v>
      </c>
      <c r="E137" s="10" t="s">
        <v>227</v>
      </c>
      <c r="F137" s="82" t="s">
        <v>1295</v>
      </c>
      <c r="G137" s="210" t="s">
        <v>3570</v>
      </c>
      <c r="H137" s="219" t="s">
        <v>3570</v>
      </c>
      <c r="I137" s="219" t="s">
        <v>3570</v>
      </c>
      <c r="J137" s="10" t="s">
        <v>522</v>
      </c>
      <c r="K137" s="62">
        <v>8</v>
      </c>
      <c r="L137" s="32">
        <v>19.5</v>
      </c>
      <c r="M137" s="14">
        <f t="shared" si="1"/>
        <v>52</v>
      </c>
      <c r="N137" s="80" t="s">
        <v>2691</v>
      </c>
      <c r="O137" s="10" t="s">
        <v>1296</v>
      </c>
    </row>
    <row r="138" spans="1:15" ht="13.2" hidden="1" customHeight="1">
      <c r="A138" s="525">
        <v>127</v>
      </c>
      <c r="B138" s="59" t="s">
        <v>567</v>
      </c>
      <c r="C138" s="60" t="s">
        <v>921</v>
      </c>
      <c r="D138" s="60" t="s">
        <v>64</v>
      </c>
      <c r="E138" s="60" t="s">
        <v>922</v>
      </c>
      <c r="F138" s="61">
        <v>40677</v>
      </c>
      <c r="G138" s="265" t="s">
        <v>3570</v>
      </c>
      <c r="H138" s="276"/>
      <c r="I138" s="276"/>
      <c r="J138" s="63" t="s">
        <v>50</v>
      </c>
      <c r="K138" s="62">
        <v>8</v>
      </c>
      <c r="L138" s="70">
        <v>19.5</v>
      </c>
      <c r="M138" s="14">
        <f t="shared" si="1"/>
        <v>52</v>
      </c>
      <c r="N138" s="70" t="s">
        <v>2691</v>
      </c>
      <c r="O138" s="64" t="s">
        <v>51</v>
      </c>
    </row>
    <row r="139" spans="1:15" ht="15.6" hidden="1" customHeight="1">
      <c r="A139" s="525">
        <v>128</v>
      </c>
      <c r="B139" s="59" t="s">
        <v>567</v>
      </c>
      <c r="C139" s="10" t="s">
        <v>1570</v>
      </c>
      <c r="D139" s="10" t="s">
        <v>1548</v>
      </c>
      <c r="E139" s="10" t="s">
        <v>465</v>
      </c>
      <c r="F139" s="82">
        <v>40645</v>
      </c>
      <c r="G139" s="208" t="s">
        <v>3570</v>
      </c>
      <c r="H139" s="216" t="s">
        <v>3570</v>
      </c>
      <c r="I139" s="216" t="s">
        <v>3570</v>
      </c>
      <c r="J139" s="11" t="s">
        <v>1194</v>
      </c>
      <c r="K139" s="62">
        <v>8</v>
      </c>
      <c r="L139" s="14">
        <v>19.5</v>
      </c>
      <c r="M139" s="14">
        <f t="shared" si="1"/>
        <v>52</v>
      </c>
      <c r="N139" s="80" t="s">
        <v>2691</v>
      </c>
      <c r="O139" s="11" t="s">
        <v>1195</v>
      </c>
    </row>
    <row r="140" spans="1:15" ht="14.4" hidden="1" customHeight="1">
      <c r="A140" s="525">
        <v>129</v>
      </c>
      <c r="B140" s="59" t="s">
        <v>567</v>
      </c>
      <c r="C140" s="10" t="s">
        <v>1366</v>
      </c>
      <c r="D140" s="10" t="s">
        <v>680</v>
      </c>
      <c r="E140" s="10" t="s">
        <v>207</v>
      </c>
      <c r="F140" s="82">
        <v>40756</v>
      </c>
      <c r="G140" s="209" t="s">
        <v>3570</v>
      </c>
      <c r="H140" s="217" t="s">
        <v>3570</v>
      </c>
      <c r="I140" s="217" t="s">
        <v>3570</v>
      </c>
      <c r="J140" s="11" t="s">
        <v>318</v>
      </c>
      <c r="K140" s="62">
        <v>8</v>
      </c>
      <c r="L140" s="14">
        <v>19.5</v>
      </c>
      <c r="M140" s="14">
        <f t="shared" si="1"/>
        <v>52</v>
      </c>
      <c r="N140" s="80" t="s">
        <v>2691</v>
      </c>
      <c r="O140" s="11" t="s">
        <v>319</v>
      </c>
    </row>
    <row r="141" spans="1:15" ht="12.6" hidden="1" customHeight="1">
      <c r="A141" s="525">
        <v>130</v>
      </c>
      <c r="B141" s="59" t="s">
        <v>567</v>
      </c>
      <c r="C141" s="234" t="s">
        <v>303</v>
      </c>
      <c r="D141" s="234" t="s">
        <v>235</v>
      </c>
      <c r="E141" s="234" t="s">
        <v>304</v>
      </c>
      <c r="F141" s="251">
        <v>40854</v>
      </c>
      <c r="G141" s="266" t="s">
        <v>3570</v>
      </c>
      <c r="H141" s="277" t="s">
        <v>3570</v>
      </c>
      <c r="I141" s="277" t="s">
        <v>3570</v>
      </c>
      <c r="J141" s="254" t="s">
        <v>0</v>
      </c>
      <c r="K141" s="62">
        <v>8</v>
      </c>
      <c r="L141" s="259">
        <v>19.5</v>
      </c>
      <c r="M141" s="14">
        <f t="shared" si="1"/>
        <v>52</v>
      </c>
      <c r="N141" s="70" t="s">
        <v>2691</v>
      </c>
      <c r="O141" s="254" t="s">
        <v>1</v>
      </c>
    </row>
    <row r="142" spans="1:15" ht="15" hidden="1" customHeight="1">
      <c r="A142" s="525">
        <v>131</v>
      </c>
      <c r="B142" s="59" t="s">
        <v>567</v>
      </c>
      <c r="C142" s="10" t="s">
        <v>1722</v>
      </c>
      <c r="D142" s="10" t="s">
        <v>704</v>
      </c>
      <c r="E142" s="10" t="s">
        <v>65</v>
      </c>
      <c r="F142" s="82">
        <v>40908</v>
      </c>
      <c r="G142" s="208" t="s">
        <v>3570</v>
      </c>
      <c r="H142" s="216" t="s">
        <v>3570</v>
      </c>
      <c r="I142" s="216" t="s">
        <v>3570</v>
      </c>
      <c r="J142" s="11" t="s">
        <v>279</v>
      </c>
      <c r="K142" s="62">
        <v>8</v>
      </c>
      <c r="L142" s="14">
        <v>19.5</v>
      </c>
      <c r="M142" s="14">
        <f t="shared" si="1"/>
        <v>52</v>
      </c>
      <c r="N142" s="80" t="s">
        <v>2691</v>
      </c>
      <c r="O142" s="11" t="s">
        <v>280</v>
      </c>
    </row>
    <row r="143" spans="1:15" ht="13.2" hidden="1" customHeight="1">
      <c r="A143" s="525">
        <v>132</v>
      </c>
      <c r="B143" s="59" t="s">
        <v>567</v>
      </c>
      <c r="C143" s="60" t="s">
        <v>1292</v>
      </c>
      <c r="D143" s="60" t="s">
        <v>286</v>
      </c>
      <c r="E143" s="60" t="s">
        <v>3588</v>
      </c>
      <c r="F143" s="61">
        <v>40760</v>
      </c>
      <c r="G143" s="265" t="s">
        <v>3570</v>
      </c>
      <c r="H143" s="276" t="s">
        <v>3570</v>
      </c>
      <c r="I143" s="276" t="s">
        <v>3570</v>
      </c>
      <c r="J143" s="63" t="s">
        <v>990</v>
      </c>
      <c r="K143" s="62">
        <v>8</v>
      </c>
      <c r="L143" s="70">
        <v>19.5</v>
      </c>
      <c r="M143" s="14">
        <f t="shared" ref="M143:M206" si="2">$L143*100/37.5</f>
        <v>52</v>
      </c>
      <c r="N143" s="80" t="s">
        <v>2691</v>
      </c>
      <c r="O143" s="64" t="s">
        <v>849</v>
      </c>
    </row>
    <row r="144" spans="1:15" ht="14.4" hidden="1" customHeight="1">
      <c r="A144" s="525">
        <v>133</v>
      </c>
      <c r="B144" s="59" t="s">
        <v>567</v>
      </c>
      <c r="C144" s="60" t="s">
        <v>120</v>
      </c>
      <c r="D144" s="60" t="s">
        <v>1696</v>
      </c>
      <c r="E144" s="60" t="s">
        <v>1403</v>
      </c>
      <c r="F144" s="65" t="s">
        <v>1697</v>
      </c>
      <c r="G144" s="265" t="s">
        <v>3570</v>
      </c>
      <c r="H144" s="278" t="s">
        <v>3570</v>
      </c>
      <c r="I144" s="278" t="s">
        <v>3570</v>
      </c>
      <c r="J144" s="63" t="s">
        <v>2872</v>
      </c>
      <c r="K144" s="62">
        <v>8</v>
      </c>
      <c r="L144" s="62">
        <v>19.5</v>
      </c>
      <c r="M144" s="14">
        <f t="shared" si="2"/>
        <v>52</v>
      </c>
      <c r="N144" s="70" t="s">
        <v>2691</v>
      </c>
      <c r="O144" s="64" t="s">
        <v>377</v>
      </c>
    </row>
    <row r="145" spans="1:15" ht="14.4" hidden="1" customHeight="1">
      <c r="A145" s="525">
        <v>134</v>
      </c>
      <c r="B145" s="59" t="s">
        <v>567</v>
      </c>
      <c r="C145" s="11" t="s">
        <v>111</v>
      </c>
      <c r="D145" s="11" t="s">
        <v>586</v>
      </c>
      <c r="E145" s="11" t="s">
        <v>1702</v>
      </c>
      <c r="F145" s="73">
        <v>40911</v>
      </c>
      <c r="G145" s="208" t="s">
        <v>3570</v>
      </c>
      <c r="H145" s="216" t="s">
        <v>3570</v>
      </c>
      <c r="I145" s="216" t="s">
        <v>3570</v>
      </c>
      <c r="J145" s="11" t="s">
        <v>1551</v>
      </c>
      <c r="K145" s="62">
        <v>8</v>
      </c>
      <c r="L145" s="14">
        <v>19.5</v>
      </c>
      <c r="M145" s="14">
        <f t="shared" si="2"/>
        <v>52</v>
      </c>
      <c r="N145" s="80" t="s">
        <v>2691</v>
      </c>
      <c r="O145" s="11" t="s">
        <v>1552</v>
      </c>
    </row>
    <row r="146" spans="1:15" ht="14.4" hidden="1" customHeight="1">
      <c r="A146" s="525">
        <v>135</v>
      </c>
      <c r="B146" s="59" t="s">
        <v>567</v>
      </c>
      <c r="C146" s="11" t="s">
        <v>837</v>
      </c>
      <c r="D146" s="11" t="s">
        <v>105</v>
      </c>
      <c r="E146" s="11" t="s">
        <v>881</v>
      </c>
      <c r="F146" s="73">
        <v>40571</v>
      </c>
      <c r="G146" s="208" t="s">
        <v>3570</v>
      </c>
      <c r="H146" s="216"/>
      <c r="I146" s="216"/>
      <c r="J146" s="11" t="s">
        <v>109</v>
      </c>
      <c r="K146" s="62">
        <v>8</v>
      </c>
      <c r="L146" s="32">
        <v>19.5</v>
      </c>
      <c r="M146" s="14">
        <f t="shared" si="2"/>
        <v>52</v>
      </c>
      <c r="N146" s="80" t="s">
        <v>2691</v>
      </c>
      <c r="O146" s="11" t="s">
        <v>601</v>
      </c>
    </row>
    <row r="147" spans="1:15" ht="13.2" hidden="1" customHeight="1">
      <c r="A147" s="525">
        <v>136</v>
      </c>
      <c r="B147" s="59" t="s">
        <v>567</v>
      </c>
      <c r="C147" s="60" t="s">
        <v>1202</v>
      </c>
      <c r="D147" s="60" t="s">
        <v>90</v>
      </c>
      <c r="E147" s="60" t="s">
        <v>604</v>
      </c>
      <c r="F147" s="66">
        <v>40588</v>
      </c>
      <c r="G147" s="265" t="s">
        <v>3570</v>
      </c>
      <c r="H147" s="276" t="s">
        <v>3570</v>
      </c>
      <c r="I147" s="276" t="s">
        <v>3570</v>
      </c>
      <c r="J147" s="63" t="s">
        <v>11</v>
      </c>
      <c r="K147" s="62">
        <v>8</v>
      </c>
      <c r="L147" s="70">
        <v>19</v>
      </c>
      <c r="M147" s="14">
        <f t="shared" si="2"/>
        <v>50.666666666666664</v>
      </c>
      <c r="N147" s="70" t="s">
        <v>2691</v>
      </c>
      <c r="O147" s="64" t="s">
        <v>568</v>
      </c>
    </row>
    <row r="148" spans="1:15" ht="13.2" hidden="1" customHeight="1">
      <c r="A148" s="525">
        <v>137</v>
      </c>
      <c r="B148" s="59" t="s">
        <v>567</v>
      </c>
      <c r="C148" s="11" t="s">
        <v>1731</v>
      </c>
      <c r="D148" s="11" t="s">
        <v>14</v>
      </c>
      <c r="E148" s="11" t="s">
        <v>304</v>
      </c>
      <c r="F148" s="73">
        <v>40779</v>
      </c>
      <c r="G148" s="208" t="s">
        <v>3570</v>
      </c>
      <c r="H148" s="216" t="s">
        <v>3570</v>
      </c>
      <c r="I148" s="216" t="s">
        <v>3570</v>
      </c>
      <c r="J148" s="11" t="s">
        <v>31</v>
      </c>
      <c r="K148" s="62">
        <v>8</v>
      </c>
      <c r="L148" s="14">
        <v>19</v>
      </c>
      <c r="M148" s="14">
        <f t="shared" si="2"/>
        <v>50.666666666666664</v>
      </c>
      <c r="N148" s="80" t="s">
        <v>2691</v>
      </c>
      <c r="O148" s="11" t="s">
        <v>32</v>
      </c>
    </row>
    <row r="149" spans="1:15" ht="16.95" hidden="1" customHeight="1">
      <c r="A149" s="525">
        <v>138</v>
      </c>
      <c r="B149" s="59" t="s">
        <v>567</v>
      </c>
      <c r="C149" s="11" t="s">
        <v>1489</v>
      </c>
      <c r="D149" s="11" t="s">
        <v>10</v>
      </c>
      <c r="E149" s="11" t="s">
        <v>165</v>
      </c>
      <c r="F149" s="73">
        <v>40906</v>
      </c>
      <c r="G149" s="208" t="s">
        <v>3570</v>
      </c>
      <c r="H149" s="216" t="s">
        <v>3570</v>
      </c>
      <c r="I149" s="216" t="s">
        <v>3570</v>
      </c>
      <c r="J149" s="11" t="s">
        <v>1490</v>
      </c>
      <c r="K149" s="62">
        <v>8</v>
      </c>
      <c r="L149" s="14">
        <v>19</v>
      </c>
      <c r="M149" s="14">
        <f t="shared" si="2"/>
        <v>50.666666666666664</v>
      </c>
      <c r="N149" s="80" t="s">
        <v>2691</v>
      </c>
      <c r="O149" s="11" t="s">
        <v>1491</v>
      </c>
    </row>
    <row r="150" spans="1:15" ht="15.6" hidden="1" customHeight="1">
      <c r="A150" s="525">
        <v>139</v>
      </c>
      <c r="B150" s="59" t="s">
        <v>567</v>
      </c>
      <c r="C150" s="10" t="s">
        <v>1347</v>
      </c>
      <c r="D150" s="11" t="s">
        <v>751</v>
      </c>
      <c r="E150" s="11" t="s">
        <v>489</v>
      </c>
      <c r="F150" s="73">
        <v>40876</v>
      </c>
      <c r="G150" s="208" t="s">
        <v>3570</v>
      </c>
      <c r="H150" s="216" t="s">
        <v>3570</v>
      </c>
      <c r="I150" s="216" t="s">
        <v>3570</v>
      </c>
      <c r="J150" s="11" t="s">
        <v>1348</v>
      </c>
      <c r="K150" s="62">
        <v>8</v>
      </c>
      <c r="L150" s="14">
        <v>19</v>
      </c>
      <c r="M150" s="14">
        <f t="shared" si="2"/>
        <v>50.666666666666664</v>
      </c>
      <c r="N150" s="70" t="s">
        <v>2691</v>
      </c>
      <c r="O150" s="11" t="s">
        <v>1349</v>
      </c>
    </row>
    <row r="151" spans="1:15" ht="13.2" hidden="1" customHeight="1">
      <c r="A151" s="525">
        <v>140</v>
      </c>
      <c r="B151" s="59" t="s">
        <v>567</v>
      </c>
      <c r="C151" s="11" t="s">
        <v>1739</v>
      </c>
      <c r="D151" s="11" t="s">
        <v>3568</v>
      </c>
      <c r="E151" s="11" t="s">
        <v>888</v>
      </c>
      <c r="F151" s="73">
        <v>40815</v>
      </c>
      <c r="G151" s="209" t="s">
        <v>3570</v>
      </c>
      <c r="H151" s="217" t="s">
        <v>3570</v>
      </c>
      <c r="I151" s="217" t="s">
        <v>3570</v>
      </c>
      <c r="J151" s="11" t="s">
        <v>885</v>
      </c>
      <c r="K151" s="62">
        <v>8</v>
      </c>
      <c r="L151" s="14">
        <v>19</v>
      </c>
      <c r="M151" s="14">
        <f t="shared" si="2"/>
        <v>50.666666666666664</v>
      </c>
      <c r="N151" s="80" t="s">
        <v>2691</v>
      </c>
      <c r="O151" s="11" t="s">
        <v>886</v>
      </c>
    </row>
    <row r="152" spans="1:15" ht="14.4" hidden="1" customHeight="1">
      <c r="A152" s="525">
        <v>141</v>
      </c>
      <c r="B152" s="59" t="s">
        <v>567</v>
      </c>
      <c r="C152" s="10" t="s">
        <v>1310</v>
      </c>
      <c r="D152" s="10" t="s">
        <v>226</v>
      </c>
      <c r="E152" s="10" t="s">
        <v>219</v>
      </c>
      <c r="F152" s="82">
        <v>40586</v>
      </c>
      <c r="G152" s="208" t="s">
        <v>3570</v>
      </c>
      <c r="H152" s="216" t="s">
        <v>3570</v>
      </c>
      <c r="I152" s="216" t="s">
        <v>3570</v>
      </c>
      <c r="J152" s="11" t="s">
        <v>1158</v>
      </c>
      <c r="K152" s="62">
        <v>8</v>
      </c>
      <c r="L152" s="14">
        <v>19</v>
      </c>
      <c r="M152" s="14">
        <f t="shared" si="2"/>
        <v>50.666666666666664</v>
      </c>
      <c r="N152" s="80" t="s">
        <v>2691</v>
      </c>
      <c r="O152" s="11" t="s">
        <v>780</v>
      </c>
    </row>
    <row r="153" spans="1:15" ht="17.399999999999999" hidden="1" customHeight="1">
      <c r="A153" s="525">
        <v>142</v>
      </c>
      <c r="B153" s="59" t="s">
        <v>567</v>
      </c>
      <c r="C153" s="11" t="s">
        <v>674</v>
      </c>
      <c r="D153" s="11" t="s">
        <v>290</v>
      </c>
      <c r="E153" s="11" t="s">
        <v>227</v>
      </c>
      <c r="F153" s="91">
        <v>40777</v>
      </c>
      <c r="G153" s="208" t="s">
        <v>3570</v>
      </c>
      <c r="H153" s="216"/>
      <c r="I153" s="216"/>
      <c r="J153" s="11" t="s">
        <v>657</v>
      </c>
      <c r="K153" s="62">
        <v>8</v>
      </c>
      <c r="L153" s="14">
        <v>19</v>
      </c>
      <c r="M153" s="14">
        <f t="shared" si="2"/>
        <v>50.666666666666664</v>
      </c>
      <c r="N153" s="70" t="s">
        <v>2691</v>
      </c>
      <c r="O153" s="11" t="s">
        <v>658</v>
      </c>
    </row>
    <row r="154" spans="1:15" ht="17.399999999999999" hidden="1" customHeight="1">
      <c r="A154" s="525">
        <v>143</v>
      </c>
      <c r="B154" s="59" t="s">
        <v>567</v>
      </c>
      <c r="C154" s="34" t="s">
        <v>572</v>
      </c>
      <c r="D154" s="34" t="s">
        <v>290</v>
      </c>
      <c r="E154" s="34" t="s">
        <v>573</v>
      </c>
      <c r="F154" s="100">
        <v>40569</v>
      </c>
      <c r="G154" s="209" t="s">
        <v>3570</v>
      </c>
      <c r="H154" s="217"/>
      <c r="I154" s="217"/>
      <c r="J154" s="11" t="s">
        <v>11</v>
      </c>
      <c r="K154" s="62">
        <v>8</v>
      </c>
      <c r="L154" s="28">
        <v>19</v>
      </c>
      <c r="M154" s="14">
        <f t="shared" si="2"/>
        <v>50.666666666666664</v>
      </c>
      <c r="N154" s="80" t="s">
        <v>2691</v>
      </c>
      <c r="O154" s="11" t="s">
        <v>568</v>
      </c>
    </row>
    <row r="155" spans="1:15" ht="14.4" hidden="1" customHeight="1">
      <c r="A155" s="525">
        <v>144</v>
      </c>
      <c r="B155" s="59" t="s">
        <v>567</v>
      </c>
      <c r="C155" s="11" t="s">
        <v>758</v>
      </c>
      <c r="D155" s="11" t="s">
        <v>759</v>
      </c>
      <c r="E155" s="11" t="s">
        <v>537</v>
      </c>
      <c r="F155" s="73">
        <v>40558</v>
      </c>
      <c r="G155" s="208" t="s">
        <v>3570</v>
      </c>
      <c r="H155" s="216"/>
      <c r="I155" s="216"/>
      <c r="J155" s="11" t="s">
        <v>608</v>
      </c>
      <c r="K155" s="62">
        <v>8</v>
      </c>
      <c r="L155" s="28">
        <v>19</v>
      </c>
      <c r="M155" s="14">
        <f t="shared" si="2"/>
        <v>50.666666666666664</v>
      </c>
      <c r="N155" s="80" t="s">
        <v>2691</v>
      </c>
      <c r="O155" s="11" t="s">
        <v>609</v>
      </c>
    </row>
    <row r="156" spans="1:15" ht="15.6" hidden="1" customHeight="1">
      <c r="A156" s="525">
        <v>145</v>
      </c>
      <c r="B156" s="59" t="s">
        <v>567</v>
      </c>
      <c r="C156" s="11" t="s">
        <v>1444</v>
      </c>
      <c r="D156" s="11" t="s">
        <v>3602</v>
      </c>
      <c r="E156" s="11" t="s">
        <v>1010</v>
      </c>
      <c r="F156" s="79">
        <v>40935</v>
      </c>
      <c r="G156" s="208" t="s">
        <v>3570</v>
      </c>
      <c r="H156" s="216" t="s">
        <v>3570</v>
      </c>
      <c r="I156" s="216" t="s">
        <v>3570</v>
      </c>
      <c r="J156" s="11" t="s">
        <v>409</v>
      </c>
      <c r="K156" s="62">
        <v>8</v>
      </c>
      <c r="L156" s="14">
        <v>19</v>
      </c>
      <c r="M156" s="14">
        <f t="shared" si="2"/>
        <v>50.666666666666664</v>
      </c>
      <c r="N156" s="70" t="s">
        <v>2691</v>
      </c>
      <c r="O156" s="11" t="s">
        <v>410</v>
      </c>
    </row>
    <row r="157" spans="1:15" ht="13.2" hidden="1" customHeight="1">
      <c r="A157" s="525">
        <v>146</v>
      </c>
      <c r="B157" s="59" t="s">
        <v>567</v>
      </c>
      <c r="C157" s="11" t="s">
        <v>908</v>
      </c>
      <c r="D157" s="11" t="s">
        <v>704</v>
      </c>
      <c r="E157" s="11" t="s">
        <v>664</v>
      </c>
      <c r="F157" s="73">
        <v>40649</v>
      </c>
      <c r="G157" s="208" t="s">
        <v>3570</v>
      </c>
      <c r="H157" s="216"/>
      <c r="I157" s="216"/>
      <c r="J157" s="11" t="s">
        <v>885</v>
      </c>
      <c r="K157" s="62">
        <v>8</v>
      </c>
      <c r="L157" s="14">
        <v>19</v>
      </c>
      <c r="M157" s="14">
        <f t="shared" si="2"/>
        <v>50.666666666666664</v>
      </c>
      <c r="N157" s="80" t="s">
        <v>2691</v>
      </c>
      <c r="O157" s="11" t="s">
        <v>886</v>
      </c>
    </row>
    <row r="158" spans="1:15" ht="16.95" hidden="1" customHeight="1">
      <c r="A158" s="525">
        <v>147</v>
      </c>
      <c r="B158" s="59" t="s">
        <v>567</v>
      </c>
      <c r="C158" s="60" t="s">
        <v>989</v>
      </c>
      <c r="D158" s="60" t="s">
        <v>3602</v>
      </c>
      <c r="E158" s="60" t="s">
        <v>128</v>
      </c>
      <c r="F158" s="73">
        <v>40764</v>
      </c>
      <c r="G158" s="265" t="s">
        <v>3570</v>
      </c>
      <c r="H158" s="276" t="s">
        <v>3570</v>
      </c>
      <c r="I158" s="276" t="s">
        <v>3570</v>
      </c>
      <c r="J158" s="63" t="s">
        <v>990</v>
      </c>
      <c r="K158" s="62">
        <v>8</v>
      </c>
      <c r="L158" s="70">
        <v>19</v>
      </c>
      <c r="M158" s="14">
        <f t="shared" si="2"/>
        <v>50.666666666666664</v>
      </c>
      <c r="N158" s="80" t="s">
        <v>2691</v>
      </c>
      <c r="O158" s="64" t="s">
        <v>849</v>
      </c>
    </row>
    <row r="159" spans="1:15" ht="16.95" hidden="1" customHeight="1">
      <c r="A159" s="525">
        <v>148</v>
      </c>
      <c r="B159" s="59" t="s">
        <v>567</v>
      </c>
      <c r="C159" s="11" t="s">
        <v>1627</v>
      </c>
      <c r="D159" s="11" t="s">
        <v>806</v>
      </c>
      <c r="E159" s="11" t="s">
        <v>304</v>
      </c>
      <c r="F159" s="73">
        <v>40828</v>
      </c>
      <c r="G159" s="208" t="s">
        <v>3570</v>
      </c>
      <c r="H159" s="216" t="s">
        <v>3570</v>
      </c>
      <c r="I159" s="216" t="s">
        <v>3570</v>
      </c>
      <c r="J159" s="11" t="s">
        <v>1628</v>
      </c>
      <c r="K159" s="62">
        <v>8</v>
      </c>
      <c r="L159" s="14">
        <v>19</v>
      </c>
      <c r="M159" s="14">
        <f t="shared" si="2"/>
        <v>50.666666666666664</v>
      </c>
      <c r="N159" s="70" t="s">
        <v>2691</v>
      </c>
      <c r="O159" s="11" t="s">
        <v>1629</v>
      </c>
    </row>
    <row r="160" spans="1:15" ht="16.95" hidden="1" customHeight="1">
      <c r="A160" s="525">
        <v>149</v>
      </c>
      <c r="B160" s="59" t="s">
        <v>567</v>
      </c>
      <c r="C160" s="11" t="s">
        <v>1074</v>
      </c>
      <c r="D160" s="11" t="s">
        <v>37</v>
      </c>
      <c r="E160" s="11" t="s">
        <v>3583</v>
      </c>
      <c r="F160" s="73">
        <v>40850</v>
      </c>
      <c r="G160" s="208" t="s">
        <v>3570</v>
      </c>
      <c r="H160" s="216" t="s">
        <v>3570</v>
      </c>
      <c r="I160" s="216" t="s">
        <v>3570</v>
      </c>
      <c r="J160" s="11" t="s">
        <v>522</v>
      </c>
      <c r="K160" s="62">
        <v>8</v>
      </c>
      <c r="L160" s="14">
        <v>19</v>
      </c>
      <c r="M160" s="14">
        <f t="shared" si="2"/>
        <v>50.666666666666664</v>
      </c>
      <c r="N160" s="80" t="s">
        <v>2691</v>
      </c>
      <c r="O160" s="11" t="s">
        <v>523</v>
      </c>
    </row>
    <row r="161" spans="1:15" ht="14.4" hidden="1" customHeight="1">
      <c r="A161" s="525">
        <v>150</v>
      </c>
      <c r="B161" s="59" t="s">
        <v>567</v>
      </c>
      <c r="C161" s="11" t="s">
        <v>1708</v>
      </c>
      <c r="D161" s="11" t="s">
        <v>726</v>
      </c>
      <c r="E161" s="11" t="s">
        <v>57</v>
      </c>
      <c r="F161" s="73">
        <v>40684</v>
      </c>
      <c r="G161" s="209" t="s">
        <v>3570</v>
      </c>
      <c r="H161" s="217" t="s">
        <v>3570</v>
      </c>
      <c r="I161" s="217" t="s">
        <v>3570</v>
      </c>
      <c r="J161" s="11" t="s">
        <v>139</v>
      </c>
      <c r="K161" s="62">
        <v>8</v>
      </c>
      <c r="L161" s="28">
        <v>19</v>
      </c>
      <c r="M161" s="14">
        <f t="shared" si="2"/>
        <v>50.666666666666664</v>
      </c>
      <c r="N161" s="80" t="s">
        <v>2691</v>
      </c>
      <c r="O161" s="11" t="s">
        <v>1273</v>
      </c>
    </row>
    <row r="162" spans="1:15" ht="15.6" hidden="1" customHeight="1">
      <c r="A162" s="525">
        <v>151</v>
      </c>
      <c r="B162" s="59" t="s">
        <v>567</v>
      </c>
      <c r="C162" s="60" t="s">
        <v>914</v>
      </c>
      <c r="D162" s="60" t="s">
        <v>235</v>
      </c>
      <c r="E162" s="60" t="s">
        <v>264</v>
      </c>
      <c r="F162" s="61">
        <v>40980</v>
      </c>
      <c r="G162" s="265" t="s">
        <v>3570</v>
      </c>
      <c r="H162" s="276"/>
      <c r="I162" s="276"/>
      <c r="J162" s="63" t="s">
        <v>915</v>
      </c>
      <c r="K162" s="62">
        <v>8</v>
      </c>
      <c r="L162" s="70">
        <v>19</v>
      </c>
      <c r="M162" s="14">
        <f t="shared" si="2"/>
        <v>50.666666666666664</v>
      </c>
      <c r="N162" s="70" t="s">
        <v>2691</v>
      </c>
      <c r="O162" s="64" t="s">
        <v>916</v>
      </c>
    </row>
    <row r="163" spans="1:15" ht="13.2" hidden="1" customHeight="1">
      <c r="A163" s="525">
        <v>152</v>
      </c>
      <c r="B163" s="59" t="s">
        <v>567</v>
      </c>
      <c r="C163" s="60" t="s">
        <v>622</v>
      </c>
      <c r="D163" s="60" t="s">
        <v>1305</v>
      </c>
      <c r="E163" s="60" t="s">
        <v>165</v>
      </c>
      <c r="F163" s="61">
        <v>40661</v>
      </c>
      <c r="G163" s="265" t="s">
        <v>3570</v>
      </c>
      <c r="H163" s="276" t="s">
        <v>3570</v>
      </c>
      <c r="I163" s="276" t="s">
        <v>3570</v>
      </c>
      <c r="J163" s="63" t="s">
        <v>50</v>
      </c>
      <c r="K163" s="62">
        <v>8</v>
      </c>
      <c r="L163" s="70">
        <v>19</v>
      </c>
      <c r="M163" s="14">
        <f t="shared" si="2"/>
        <v>50.666666666666664</v>
      </c>
      <c r="N163" s="80" t="s">
        <v>2691</v>
      </c>
      <c r="O163" s="64" t="s">
        <v>288</v>
      </c>
    </row>
    <row r="164" spans="1:15" ht="15.6" hidden="1" customHeight="1">
      <c r="A164" s="525">
        <v>153</v>
      </c>
      <c r="B164" s="59" t="s">
        <v>567</v>
      </c>
      <c r="C164" s="60" t="s">
        <v>218</v>
      </c>
      <c r="D164" s="60" t="s">
        <v>1247</v>
      </c>
      <c r="E164" s="60" t="s">
        <v>3580</v>
      </c>
      <c r="F164" s="61">
        <v>40760</v>
      </c>
      <c r="G164" s="265"/>
      <c r="H164" s="278"/>
      <c r="I164" s="278" t="s">
        <v>3570</v>
      </c>
      <c r="J164" s="63" t="s">
        <v>1000</v>
      </c>
      <c r="K164" s="62">
        <v>8</v>
      </c>
      <c r="L164" s="62">
        <v>19</v>
      </c>
      <c r="M164" s="14">
        <f t="shared" si="2"/>
        <v>50.666666666666664</v>
      </c>
      <c r="N164" s="80" t="s">
        <v>2691</v>
      </c>
      <c r="O164" s="64" t="s">
        <v>1001</v>
      </c>
    </row>
    <row r="165" spans="1:15" ht="15" hidden="1" customHeight="1">
      <c r="A165" s="525">
        <v>154</v>
      </c>
      <c r="B165" s="59" t="s">
        <v>567</v>
      </c>
      <c r="C165" s="11" t="s">
        <v>1267</v>
      </c>
      <c r="D165" s="11" t="s">
        <v>235</v>
      </c>
      <c r="E165" s="11" t="s">
        <v>1268</v>
      </c>
      <c r="F165" s="78">
        <v>40876</v>
      </c>
      <c r="G165" s="208"/>
      <c r="H165" s="216"/>
      <c r="I165" s="216" t="s">
        <v>231</v>
      </c>
      <c r="J165" s="11" t="s">
        <v>1000</v>
      </c>
      <c r="K165" s="62">
        <v>8</v>
      </c>
      <c r="L165" s="14">
        <v>19</v>
      </c>
      <c r="M165" s="14">
        <f t="shared" si="2"/>
        <v>50.666666666666664</v>
      </c>
      <c r="N165" s="70" t="s">
        <v>2691</v>
      </c>
      <c r="O165" s="11" t="s">
        <v>1001</v>
      </c>
    </row>
    <row r="166" spans="1:15" ht="15" hidden="1" customHeight="1">
      <c r="A166" s="525">
        <v>155</v>
      </c>
      <c r="B166" s="59" t="s">
        <v>567</v>
      </c>
      <c r="C166" s="224" t="s">
        <v>984</v>
      </c>
      <c r="D166" s="224" t="s">
        <v>2496</v>
      </c>
      <c r="E166" s="224" t="s">
        <v>407</v>
      </c>
      <c r="F166" s="237">
        <v>40813</v>
      </c>
      <c r="G166" s="266" t="s">
        <v>3570</v>
      </c>
      <c r="H166" s="277" t="s">
        <v>3570</v>
      </c>
      <c r="I166" s="277" t="s">
        <v>3570</v>
      </c>
      <c r="J166" s="224" t="s">
        <v>11</v>
      </c>
      <c r="K166" s="62">
        <v>8</v>
      </c>
      <c r="L166" s="224">
        <v>19</v>
      </c>
      <c r="M166" s="14">
        <f t="shared" si="2"/>
        <v>50.666666666666664</v>
      </c>
      <c r="N166" s="80" t="s">
        <v>2691</v>
      </c>
      <c r="O166" s="224" t="s">
        <v>568</v>
      </c>
    </row>
    <row r="167" spans="1:15" ht="16.95" hidden="1" customHeight="1">
      <c r="A167" s="525">
        <v>156</v>
      </c>
      <c r="B167" s="59" t="s">
        <v>567</v>
      </c>
      <c r="C167" s="60" t="s">
        <v>519</v>
      </c>
      <c r="D167" s="60" t="s">
        <v>677</v>
      </c>
      <c r="E167" s="60" t="s">
        <v>219</v>
      </c>
      <c r="F167" s="61">
        <v>40704</v>
      </c>
      <c r="G167" s="265" t="s">
        <v>3570</v>
      </c>
      <c r="H167" s="276" t="s">
        <v>1438</v>
      </c>
      <c r="I167" s="276" t="s">
        <v>3570</v>
      </c>
      <c r="J167" s="63" t="s">
        <v>829</v>
      </c>
      <c r="K167" s="62">
        <v>8</v>
      </c>
      <c r="L167" s="70">
        <v>19</v>
      </c>
      <c r="M167" s="14">
        <f t="shared" si="2"/>
        <v>50.666666666666664</v>
      </c>
      <c r="N167" s="80" t="s">
        <v>2691</v>
      </c>
      <c r="O167" s="64" t="s">
        <v>830</v>
      </c>
    </row>
    <row r="168" spans="1:15" ht="14.4" hidden="1" customHeight="1">
      <c r="A168" s="525">
        <v>157</v>
      </c>
      <c r="B168" s="59" t="s">
        <v>567</v>
      </c>
      <c r="C168" s="35" t="s">
        <v>1734</v>
      </c>
      <c r="D168" s="35" t="s">
        <v>792</v>
      </c>
      <c r="E168" s="35" t="s">
        <v>264</v>
      </c>
      <c r="F168" s="112" t="s">
        <v>1735</v>
      </c>
      <c r="G168" s="210" t="s">
        <v>3570</v>
      </c>
      <c r="H168" s="219" t="s">
        <v>3570</v>
      </c>
      <c r="I168" s="219" t="s">
        <v>3570</v>
      </c>
      <c r="J168" s="11" t="s">
        <v>2872</v>
      </c>
      <c r="K168" s="62">
        <v>8</v>
      </c>
      <c r="L168" s="45">
        <v>19</v>
      </c>
      <c r="M168" s="14">
        <f t="shared" si="2"/>
        <v>50.666666666666664</v>
      </c>
      <c r="N168" s="70" t="s">
        <v>2691</v>
      </c>
      <c r="O168" s="11" t="s">
        <v>377</v>
      </c>
    </row>
    <row r="169" spans="1:15" ht="18.600000000000001" hidden="1" customHeight="1">
      <c r="A169" s="525">
        <v>158</v>
      </c>
      <c r="B169" s="59" t="s">
        <v>567</v>
      </c>
      <c r="C169" s="11" t="s">
        <v>1314</v>
      </c>
      <c r="D169" s="11" t="s">
        <v>371</v>
      </c>
      <c r="E169" s="11" t="s">
        <v>3603</v>
      </c>
      <c r="F169" s="82">
        <v>40579</v>
      </c>
      <c r="G169" s="208" t="s">
        <v>3570</v>
      </c>
      <c r="H169" s="216" t="s">
        <v>3570</v>
      </c>
      <c r="I169" s="216" t="s">
        <v>3570</v>
      </c>
      <c r="J169" s="11" t="s">
        <v>25</v>
      </c>
      <c r="K169" s="62">
        <v>8</v>
      </c>
      <c r="L169" s="32">
        <v>19</v>
      </c>
      <c r="M169" s="14">
        <f t="shared" si="2"/>
        <v>50.666666666666664</v>
      </c>
      <c r="N169" s="80" t="s">
        <v>2691</v>
      </c>
      <c r="O169" s="11" t="s">
        <v>26</v>
      </c>
    </row>
    <row r="170" spans="1:15" ht="16.95" hidden="1" customHeight="1">
      <c r="A170" s="525">
        <v>159</v>
      </c>
      <c r="B170" s="59" t="s">
        <v>567</v>
      </c>
      <c r="C170" s="10" t="s">
        <v>1453</v>
      </c>
      <c r="D170" s="10" t="s">
        <v>1454</v>
      </c>
      <c r="E170" s="10" t="s">
        <v>1455</v>
      </c>
      <c r="F170" s="82">
        <v>40934</v>
      </c>
      <c r="G170" s="208" t="s">
        <v>3570</v>
      </c>
      <c r="H170" s="216" t="s">
        <v>3570</v>
      </c>
      <c r="I170" s="216" t="s">
        <v>3570</v>
      </c>
      <c r="J170" s="10" t="s">
        <v>3597</v>
      </c>
      <c r="K170" s="62">
        <v>8</v>
      </c>
      <c r="L170" s="32">
        <v>19</v>
      </c>
      <c r="M170" s="14">
        <f t="shared" si="2"/>
        <v>50.666666666666664</v>
      </c>
      <c r="N170" s="80" t="s">
        <v>2691</v>
      </c>
      <c r="O170" s="10" t="s">
        <v>54</v>
      </c>
    </row>
    <row r="171" spans="1:15" ht="12.6" hidden="1" customHeight="1">
      <c r="A171" s="525">
        <v>160</v>
      </c>
      <c r="B171" s="59" t="s">
        <v>567</v>
      </c>
      <c r="C171" s="60" t="s">
        <v>89</v>
      </c>
      <c r="D171" s="60" t="s">
        <v>634</v>
      </c>
      <c r="E171" s="60" t="s">
        <v>635</v>
      </c>
      <c r="F171" s="66">
        <v>40823</v>
      </c>
      <c r="G171" s="265" t="s">
        <v>3570</v>
      </c>
      <c r="H171" s="276"/>
      <c r="I171" s="276"/>
      <c r="J171" s="75" t="s">
        <v>581</v>
      </c>
      <c r="K171" s="62">
        <v>8</v>
      </c>
      <c r="L171" s="70">
        <v>19</v>
      </c>
      <c r="M171" s="14">
        <f t="shared" si="2"/>
        <v>50.666666666666664</v>
      </c>
      <c r="N171" s="70" t="s">
        <v>2691</v>
      </c>
      <c r="O171" s="64" t="s">
        <v>593</v>
      </c>
    </row>
    <row r="172" spans="1:15" ht="16.95" hidden="1" customHeight="1">
      <c r="A172" s="525">
        <v>161</v>
      </c>
      <c r="B172" s="59" t="s">
        <v>567</v>
      </c>
      <c r="C172" s="11" t="s">
        <v>574</v>
      </c>
      <c r="D172" s="11" t="s">
        <v>575</v>
      </c>
      <c r="E172" s="11" t="s">
        <v>576</v>
      </c>
      <c r="F172" s="73">
        <v>40567</v>
      </c>
      <c r="G172" s="208" t="s">
        <v>3570</v>
      </c>
      <c r="H172" s="216"/>
      <c r="I172" s="216"/>
      <c r="J172" s="11" t="s">
        <v>42</v>
      </c>
      <c r="K172" s="62">
        <v>8</v>
      </c>
      <c r="L172" s="14">
        <v>19</v>
      </c>
      <c r="M172" s="14">
        <f t="shared" si="2"/>
        <v>50.666666666666664</v>
      </c>
      <c r="N172" s="80" t="s">
        <v>2691</v>
      </c>
      <c r="O172" s="11" t="s">
        <v>577</v>
      </c>
    </row>
    <row r="173" spans="1:15" ht="15.75" hidden="1" customHeight="1">
      <c r="A173" s="525">
        <v>162</v>
      </c>
      <c r="B173" s="59" t="s">
        <v>567</v>
      </c>
      <c r="C173" s="60" t="s">
        <v>2883</v>
      </c>
      <c r="D173" s="60" t="s">
        <v>2884</v>
      </c>
      <c r="E173" s="60" t="s">
        <v>2885</v>
      </c>
      <c r="F173" s="61">
        <v>40963</v>
      </c>
      <c r="G173" s="265" t="s">
        <v>3570</v>
      </c>
      <c r="H173" s="276" t="s">
        <v>3570</v>
      </c>
      <c r="I173" s="276" t="s">
        <v>3570</v>
      </c>
      <c r="J173" s="63" t="s">
        <v>2886</v>
      </c>
      <c r="K173" s="62">
        <v>8</v>
      </c>
      <c r="L173" s="70">
        <v>18.5</v>
      </c>
      <c r="M173" s="14">
        <f t="shared" si="2"/>
        <v>49.333333333333336</v>
      </c>
      <c r="N173" s="80" t="s">
        <v>2691</v>
      </c>
      <c r="O173" s="64" t="s">
        <v>87</v>
      </c>
    </row>
    <row r="174" spans="1:15" ht="15.75" hidden="1" customHeight="1">
      <c r="A174" s="525">
        <v>163</v>
      </c>
      <c r="B174" s="59" t="s">
        <v>567</v>
      </c>
      <c r="C174" s="11" t="s">
        <v>1069</v>
      </c>
      <c r="D174" s="11" t="s">
        <v>29</v>
      </c>
      <c r="E174" s="11" t="s">
        <v>38</v>
      </c>
      <c r="F174" s="73">
        <v>40703</v>
      </c>
      <c r="G174" s="208" t="s">
        <v>3570</v>
      </c>
      <c r="H174" s="216" t="s">
        <v>3570</v>
      </c>
      <c r="I174" s="216" t="s">
        <v>3570</v>
      </c>
      <c r="J174" s="11" t="s">
        <v>498</v>
      </c>
      <c r="K174" s="62">
        <v>8</v>
      </c>
      <c r="L174" s="14">
        <v>18.5</v>
      </c>
      <c r="M174" s="14">
        <f t="shared" si="2"/>
        <v>49.333333333333336</v>
      </c>
      <c r="N174" s="70" t="s">
        <v>2691</v>
      </c>
      <c r="O174" s="11" t="s">
        <v>1068</v>
      </c>
    </row>
    <row r="175" spans="1:15" ht="15.75" hidden="1" customHeight="1">
      <c r="A175" s="525">
        <v>164</v>
      </c>
      <c r="B175" s="59" t="s">
        <v>567</v>
      </c>
      <c r="C175" s="11" t="s">
        <v>788</v>
      </c>
      <c r="D175" s="44" t="s">
        <v>789</v>
      </c>
      <c r="E175" s="44" t="s">
        <v>790</v>
      </c>
      <c r="F175" s="73">
        <v>40569</v>
      </c>
      <c r="G175" s="208" t="s">
        <v>3570</v>
      </c>
      <c r="H175" s="216"/>
      <c r="I175" s="216"/>
      <c r="J175" s="44" t="s">
        <v>581</v>
      </c>
      <c r="K175" s="62">
        <v>8</v>
      </c>
      <c r="L175" s="14">
        <v>18.5</v>
      </c>
      <c r="M175" s="14">
        <f t="shared" si="2"/>
        <v>49.333333333333336</v>
      </c>
      <c r="N175" s="80" t="s">
        <v>2691</v>
      </c>
      <c r="O175" s="44" t="s">
        <v>582</v>
      </c>
    </row>
    <row r="176" spans="1:15" ht="15.75" hidden="1" customHeight="1">
      <c r="A176" s="525">
        <v>165</v>
      </c>
      <c r="B176" s="59" t="s">
        <v>567</v>
      </c>
      <c r="C176" s="11" t="s">
        <v>1260</v>
      </c>
      <c r="D176" s="11" t="s">
        <v>1261</v>
      </c>
      <c r="E176" s="11" t="s">
        <v>1262</v>
      </c>
      <c r="F176" s="73" t="s">
        <v>1263</v>
      </c>
      <c r="G176" s="209" t="s">
        <v>3570</v>
      </c>
      <c r="H176" s="217" t="s">
        <v>3570</v>
      </c>
      <c r="I176" s="217" t="s">
        <v>3570</v>
      </c>
      <c r="J176" s="11" t="s">
        <v>975</v>
      </c>
      <c r="K176" s="62">
        <v>8</v>
      </c>
      <c r="L176" s="14">
        <v>18.5</v>
      </c>
      <c r="M176" s="14">
        <f t="shared" si="2"/>
        <v>49.333333333333336</v>
      </c>
      <c r="N176" s="80" t="s">
        <v>2691</v>
      </c>
      <c r="O176" s="11" t="s">
        <v>976</v>
      </c>
    </row>
    <row r="177" spans="1:15" ht="15.75" hidden="1" customHeight="1">
      <c r="A177" s="525">
        <v>166</v>
      </c>
      <c r="B177" s="59" t="s">
        <v>567</v>
      </c>
      <c r="C177" s="90" t="s">
        <v>1096</v>
      </c>
      <c r="D177" s="34" t="s">
        <v>677</v>
      </c>
      <c r="E177" s="34" t="s">
        <v>227</v>
      </c>
      <c r="F177" s="100">
        <v>40677</v>
      </c>
      <c r="G177" s="209" t="s">
        <v>3570</v>
      </c>
      <c r="H177" s="217" t="s">
        <v>3570</v>
      </c>
      <c r="I177" s="217" t="s">
        <v>3570</v>
      </c>
      <c r="J177" s="34" t="s">
        <v>1014</v>
      </c>
      <c r="K177" s="62">
        <v>8</v>
      </c>
      <c r="L177" s="32">
        <v>18.5</v>
      </c>
      <c r="M177" s="14">
        <f t="shared" si="2"/>
        <v>49.333333333333336</v>
      </c>
      <c r="N177" s="70" t="s">
        <v>2691</v>
      </c>
      <c r="O177" s="34" t="s">
        <v>683</v>
      </c>
    </row>
    <row r="178" spans="1:15" ht="15.75" hidden="1" customHeight="1">
      <c r="A178" s="525">
        <v>167</v>
      </c>
      <c r="B178" s="59" t="s">
        <v>567</v>
      </c>
      <c r="C178" s="11" t="s">
        <v>1647</v>
      </c>
      <c r="D178" s="11" t="s">
        <v>792</v>
      </c>
      <c r="E178" s="11" t="s">
        <v>1648</v>
      </c>
      <c r="F178" s="73">
        <v>40554</v>
      </c>
      <c r="G178" s="209" t="s">
        <v>3570</v>
      </c>
      <c r="H178" s="217" t="s">
        <v>3570</v>
      </c>
      <c r="I178" s="217" t="s">
        <v>3570</v>
      </c>
      <c r="J178" s="11" t="s">
        <v>1649</v>
      </c>
      <c r="K178" s="62">
        <v>8</v>
      </c>
      <c r="L178" s="14">
        <v>18.5</v>
      </c>
      <c r="M178" s="14">
        <f t="shared" si="2"/>
        <v>49.333333333333336</v>
      </c>
      <c r="N178" s="80" t="s">
        <v>2691</v>
      </c>
      <c r="O178" s="11" t="s">
        <v>870</v>
      </c>
    </row>
    <row r="179" spans="1:15" ht="15.75" hidden="1" customHeight="1">
      <c r="A179" s="525">
        <v>168</v>
      </c>
      <c r="B179" s="59" t="s">
        <v>567</v>
      </c>
      <c r="C179" s="10" t="s">
        <v>1350</v>
      </c>
      <c r="D179" s="10" t="s">
        <v>1351</v>
      </c>
      <c r="E179" s="10" t="s">
        <v>1352</v>
      </c>
      <c r="F179" s="82">
        <v>40746</v>
      </c>
      <c r="G179" s="208" t="s">
        <v>3570</v>
      </c>
      <c r="H179" s="216" t="s">
        <v>3570</v>
      </c>
      <c r="I179" s="216" t="s">
        <v>3570</v>
      </c>
      <c r="J179" s="10" t="s">
        <v>42</v>
      </c>
      <c r="K179" s="62">
        <v>8</v>
      </c>
      <c r="L179" s="32">
        <v>18.5</v>
      </c>
      <c r="M179" s="14">
        <f t="shared" si="2"/>
        <v>49.333333333333336</v>
      </c>
      <c r="N179" s="80" t="s">
        <v>2691</v>
      </c>
      <c r="O179" s="10" t="s">
        <v>577</v>
      </c>
    </row>
    <row r="180" spans="1:15" ht="15.75" hidden="1" customHeight="1">
      <c r="A180" s="525">
        <v>169</v>
      </c>
      <c r="B180" s="59" t="s">
        <v>567</v>
      </c>
      <c r="C180" s="10" t="s">
        <v>1055</v>
      </c>
      <c r="D180" s="10" t="s">
        <v>1056</v>
      </c>
      <c r="E180" s="10" t="s">
        <v>727</v>
      </c>
      <c r="F180" s="82">
        <v>40448</v>
      </c>
      <c r="G180" s="208" t="s">
        <v>3570</v>
      </c>
      <c r="H180" s="216" t="s">
        <v>3570</v>
      </c>
      <c r="I180" s="216" t="s">
        <v>3570</v>
      </c>
      <c r="J180" s="10" t="s">
        <v>516</v>
      </c>
      <c r="K180" s="62">
        <v>8</v>
      </c>
      <c r="L180" s="32">
        <v>18.5</v>
      </c>
      <c r="M180" s="14">
        <f t="shared" si="2"/>
        <v>49.333333333333336</v>
      </c>
      <c r="N180" s="70" t="s">
        <v>2691</v>
      </c>
      <c r="O180" s="10" t="s">
        <v>517</v>
      </c>
    </row>
    <row r="181" spans="1:15" ht="15.75" hidden="1" customHeight="1">
      <c r="A181" s="525">
        <v>170</v>
      </c>
      <c r="B181" s="59" t="s">
        <v>567</v>
      </c>
      <c r="C181" s="115" t="s">
        <v>1412</v>
      </c>
      <c r="D181" s="115" t="s">
        <v>1171</v>
      </c>
      <c r="E181" s="115" t="s">
        <v>150</v>
      </c>
      <c r="F181" s="82">
        <v>40600</v>
      </c>
      <c r="G181" s="209" t="s">
        <v>3570</v>
      </c>
      <c r="H181" s="217" t="s">
        <v>3570</v>
      </c>
      <c r="I181" s="217" t="s">
        <v>3570</v>
      </c>
      <c r="J181" s="34" t="s">
        <v>526</v>
      </c>
      <c r="K181" s="62">
        <v>8</v>
      </c>
      <c r="L181" s="32">
        <v>18.5</v>
      </c>
      <c r="M181" s="14">
        <f t="shared" si="2"/>
        <v>49.333333333333336</v>
      </c>
      <c r="N181" s="80" t="s">
        <v>2691</v>
      </c>
      <c r="O181" s="25" t="s">
        <v>1149</v>
      </c>
    </row>
    <row r="182" spans="1:15" ht="15.75" hidden="1" customHeight="1">
      <c r="A182" s="525">
        <v>171</v>
      </c>
      <c r="B182" s="59" t="s">
        <v>567</v>
      </c>
      <c r="C182" s="11" t="s">
        <v>1266</v>
      </c>
      <c r="D182" s="11" t="s">
        <v>541</v>
      </c>
      <c r="E182" s="11" t="s">
        <v>162</v>
      </c>
      <c r="F182" s="79">
        <v>40790</v>
      </c>
      <c r="G182" s="208" t="s">
        <v>3570</v>
      </c>
      <c r="H182" s="216" t="s">
        <v>3570</v>
      </c>
      <c r="I182" s="216" t="s">
        <v>3570</v>
      </c>
      <c r="J182" s="11" t="s">
        <v>3576</v>
      </c>
      <c r="K182" s="62">
        <v>8</v>
      </c>
      <c r="L182" s="14">
        <v>18.5</v>
      </c>
      <c r="M182" s="14">
        <f t="shared" si="2"/>
        <v>49.333333333333336</v>
      </c>
      <c r="N182" s="80" t="s">
        <v>2691</v>
      </c>
      <c r="O182" s="11" t="s">
        <v>940</v>
      </c>
    </row>
    <row r="183" spans="1:15" ht="15.75" hidden="1" customHeight="1">
      <c r="A183" s="525">
        <v>172</v>
      </c>
      <c r="B183" s="59" t="s">
        <v>567</v>
      </c>
      <c r="C183" s="11" t="s">
        <v>855</v>
      </c>
      <c r="D183" s="11" t="s">
        <v>270</v>
      </c>
      <c r="E183" s="11" t="s">
        <v>240</v>
      </c>
      <c r="F183" s="73">
        <v>40937</v>
      </c>
      <c r="G183" s="209" t="s">
        <v>3570</v>
      </c>
      <c r="H183" s="217"/>
      <c r="I183" s="217"/>
      <c r="J183" s="11" t="s">
        <v>856</v>
      </c>
      <c r="K183" s="62">
        <v>8</v>
      </c>
      <c r="L183" s="14">
        <v>18.5</v>
      </c>
      <c r="M183" s="14">
        <f t="shared" si="2"/>
        <v>49.333333333333336</v>
      </c>
      <c r="N183" s="70" t="s">
        <v>2691</v>
      </c>
      <c r="O183" s="11" t="s">
        <v>857</v>
      </c>
    </row>
    <row r="184" spans="1:15" ht="15.75" hidden="1" customHeight="1">
      <c r="A184" s="525">
        <v>173</v>
      </c>
      <c r="B184" s="59" t="s">
        <v>567</v>
      </c>
      <c r="C184" s="11" t="s">
        <v>1208</v>
      </c>
      <c r="D184" s="11" t="s">
        <v>29</v>
      </c>
      <c r="E184" s="11" t="s">
        <v>35</v>
      </c>
      <c r="F184" s="91">
        <v>40557</v>
      </c>
      <c r="G184" s="268" t="s">
        <v>3570</v>
      </c>
      <c r="H184" s="216" t="s">
        <v>3570</v>
      </c>
      <c r="I184" s="216" t="s">
        <v>3570</v>
      </c>
      <c r="J184" s="94" t="s">
        <v>835</v>
      </c>
      <c r="K184" s="62">
        <v>8</v>
      </c>
      <c r="L184" s="14">
        <v>18.5</v>
      </c>
      <c r="M184" s="14">
        <f t="shared" si="2"/>
        <v>49.333333333333336</v>
      </c>
      <c r="N184" s="80" t="s">
        <v>2691</v>
      </c>
      <c r="O184" s="11" t="s">
        <v>140</v>
      </c>
    </row>
    <row r="185" spans="1:15" ht="15.75" hidden="1" customHeight="1">
      <c r="A185" s="525">
        <v>174</v>
      </c>
      <c r="B185" s="59" t="s">
        <v>567</v>
      </c>
      <c r="C185" s="11" t="s">
        <v>909</v>
      </c>
      <c r="D185" s="10" t="s">
        <v>616</v>
      </c>
      <c r="E185" s="11" t="s">
        <v>910</v>
      </c>
      <c r="F185" s="73">
        <v>40588</v>
      </c>
      <c r="G185" s="208" t="s">
        <v>3570</v>
      </c>
      <c r="H185" s="216"/>
      <c r="I185" s="216"/>
      <c r="J185" s="11" t="s">
        <v>785</v>
      </c>
      <c r="K185" s="62">
        <v>8</v>
      </c>
      <c r="L185" s="14">
        <v>18.5</v>
      </c>
      <c r="M185" s="14">
        <f t="shared" si="2"/>
        <v>49.333333333333336</v>
      </c>
      <c r="N185" s="80" t="s">
        <v>2691</v>
      </c>
      <c r="O185" s="11" t="s">
        <v>605</v>
      </c>
    </row>
    <row r="186" spans="1:15" ht="15.75" hidden="1" customHeight="1">
      <c r="A186" s="525">
        <v>175</v>
      </c>
      <c r="B186" s="59" t="s">
        <v>567</v>
      </c>
      <c r="C186" s="11" t="s">
        <v>1405</v>
      </c>
      <c r="D186" s="44" t="s">
        <v>3602</v>
      </c>
      <c r="E186" s="44" t="s">
        <v>1406</v>
      </c>
      <c r="F186" s="73">
        <v>40991</v>
      </c>
      <c r="G186" s="208" t="s">
        <v>3570</v>
      </c>
      <c r="H186" s="216" t="s">
        <v>3570</v>
      </c>
      <c r="I186" s="216" t="s">
        <v>3570</v>
      </c>
      <c r="J186" s="44" t="s">
        <v>271</v>
      </c>
      <c r="K186" s="62">
        <v>8</v>
      </c>
      <c r="L186" s="14">
        <v>18.5</v>
      </c>
      <c r="M186" s="14">
        <f t="shared" si="2"/>
        <v>49.333333333333336</v>
      </c>
      <c r="N186" s="70" t="s">
        <v>2691</v>
      </c>
      <c r="O186" s="44" t="s">
        <v>1288</v>
      </c>
    </row>
    <row r="187" spans="1:15" ht="15.75" hidden="1" customHeight="1">
      <c r="A187" s="525">
        <v>176</v>
      </c>
      <c r="B187" s="59" t="s">
        <v>567</v>
      </c>
      <c r="C187" s="10" t="s">
        <v>96</v>
      </c>
      <c r="D187" s="10" t="s">
        <v>249</v>
      </c>
      <c r="E187" s="10" t="s">
        <v>3569</v>
      </c>
      <c r="F187" s="82">
        <v>40514</v>
      </c>
      <c r="G187" s="208" t="s">
        <v>3570</v>
      </c>
      <c r="H187" s="216" t="s">
        <v>3570</v>
      </c>
      <c r="I187" s="216" t="s">
        <v>3570</v>
      </c>
      <c r="J187" s="10" t="s">
        <v>124</v>
      </c>
      <c r="K187" s="62">
        <v>8</v>
      </c>
      <c r="L187" s="32">
        <v>18.5</v>
      </c>
      <c r="M187" s="14">
        <f t="shared" si="2"/>
        <v>49.333333333333336</v>
      </c>
      <c r="N187" s="80" t="s">
        <v>2691</v>
      </c>
      <c r="O187" s="10" t="s">
        <v>1215</v>
      </c>
    </row>
    <row r="188" spans="1:15" ht="15.75" hidden="1" customHeight="1">
      <c r="A188" s="525">
        <v>177</v>
      </c>
      <c r="B188" s="59" t="s">
        <v>567</v>
      </c>
      <c r="C188" s="44" t="s">
        <v>1384</v>
      </c>
      <c r="D188" s="44" t="s">
        <v>59</v>
      </c>
      <c r="E188" s="44" t="s">
        <v>1385</v>
      </c>
      <c r="F188" s="85">
        <v>40900</v>
      </c>
      <c r="G188" s="208" t="s">
        <v>3570</v>
      </c>
      <c r="H188" s="216" t="s">
        <v>3570</v>
      </c>
      <c r="I188" s="216" t="s">
        <v>3570</v>
      </c>
      <c r="J188" s="44" t="s">
        <v>5</v>
      </c>
      <c r="K188" s="62">
        <v>8</v>
      </c>
      <c r="L188" s="45">
        <v>18.5</v>
      </c>
      <c r="M188" s="14">
        <f t="shared" si="2"/>
        <v>49.333333333333336</v>
      </c>
      <c r="N188" s="80" t="s">
        <v>2691</v>
      </c>
      <c r="O188" s="44" t="s">
        <v>6</v>
      </c>
    </row>
    <row r="189" spans="1:15" ht="15.75" hidden="1" customHeight="1">
      <c r="A189" s="525">
        <v>178</v>
      </c>
      <c r="B189" s="59" t="s">
        <v>567</v>
      </c>
      <c r="C189" s="11" t="s">
        <v>864</v>
      </c>
      <c r="D189" s="11" t="s">
        <v>469</v>
      </c>
      <c r="E189" s="11" t="s">
        <v>537</v>
      </c>
      <c r="F189" s="73">
        <v>40885</v>
      </c>
      <c r="G189" s="208" t="s">
        <v>3570</v>
      </c>
      <c r="H189" s="216"/>
      <c r="I189" s="216"/>
      <c r="J189" s="33" t="s">
        <v>581</v>
      </c>
      <c r="K189" s="62">
        <v>8</v>
      </c>
      <c r="L189" s="14">
        <v>18.5</v>
      </c>
      <c r="M189" s="14">
        <f t="shared" si="2"/>
        <v>49.333333333333336</v>
      </c>
      <c r="N189" s="70" t="s">
        <v>2691</v>
      </c>
      <c r="O189" s="11" t="s">
        <v>582</v>
      </c>
    </row>
    <row r="190" spans="1:15" ht="15.75" hidden="1" customHeight="1">
      <c r="A190" s="525">
        <v>179</v>
      </c>
      <c r="B190" s="59" t="s">
        <v>567</v>
      </c>
      <c r="C190" s="226" t="s">
        <v>1544</v>
      </c>
      <c r="D190" s="226" t="s">
        <v>3587</v>
      </c>
      <c r="E190" s="226" t="s">
        <v>103</v>
      </c>
      <c r="F190" s="239">
        <v>40551</v>
      </c>
      <c r="G190" s="266" t="s">
        <v>3570</v>
      </c>
      <c r="H190" s="277" t="s">
        <v>3570</v>
      </c>
      <c r="I190" s="277" t="s">
        <v>3570</v>
      </c>
      <c r="J190" s="226" t="s">
        <v>1376</v>
      </c>
      <c r="K190" s="62">
        <v>8</v>
      </c>
      <c r="L190" s="226">
        <v>18.5</v>
      </c>
      <c r="M190" s="14">
        <f t="shared" si="2"/>
        <v>49.333333333333336</v>
      </c>
      <c r="N190" s="80" t="s">
        <v>2691</v>
      </c>
      <c r="O190" s="226" t="s">
        <v>883</v>
      </c>
    </row>
    <row r="191" spans="1:15" ht="15.75" hidden="1" customHeight="1">
      <c r="A191" s="525">
        <v>180</v>
      </c>
      <c r="B191" s="59" t="s">
        <v>567</v>
      </c>
      <c r="C191" s="25" t="s">
        <v>1361</v>
      </c>
      <c r="D191" s="11" t="s">
        <v>637</v>
      </c>
      <c r="E191" s="11" t="s">
        <v>145</v>
      </c>
      <c r="F191" s="86">
        <v>40875</v>
      </c>
      <c r="G191" s="209" t="s">
        <v>3570</v>
      </c>
      <c r="H191" s="217" t="s">
        <v>3570</v>
      </c>
      <c r="I191" s="217" t="s">
        <v>3570</v>
      </c>
      <c r="J191" s="11" t="s">
        <v>534</v>
      </c>
      <c r="K191" s="62">
        <v>8</v>
      </c>
      <c r="L191" s="14">
        <v>18.5</v>
      </c>
      <c r="M191" s="14">
        <f t="shared" si="2"/>
        <v>49.333333333333336</v>
      </c>
      <c r="N191" s="80" t="s">
        <v>2691</v>
      </c>
      <c r="O191" s="11" t="s">
        <v>535</v>
      </c>
    </row>
    <row r="192" spans="1:15" ht="15.75" hidden="1" customHeight="1">
      <c r="A192" s="525">
        <v>181</v>
      </c>
      <c r="B192" s="59" t="s">
        <v>567</v>
      </c>
      <c r="C192" s="231" t="s">
        <v>686</v>
      </c>
      <c r="D192" s="230" t="s">
        <v>359</v>
      </c>
      <c r="E192" s="230" t="s">
        <v>103</v>
      </c>
      <c r="F192" s="246">
        <v>40919</v>
      </c>
      <c r="G192" s="266" t="s">
        <v>3570</v>
      </c>
      <c r="H192" s="277"/>
      <c r="I192" s="277"/>
      <c r="J192" s="254" t="s">
        <v>581</v>
      </c>
      <c r="K192" s="62">
        <v>8</v>
      </c>
      <c r="L192" s="258">
        <v>18.5</v>
      </c>
      <c r="M192" s="14">
        <f t="shared" si="2"/>
        <v>49.333333333333336</v>
      </c>
      <c r="N192" s="70" t="s">
        <v>2691</v>
      </c>
      <c r="O192" s="254" t="s">
        <v>582</v>
      </c>
    </row>
    <row r="193" spans="1:15" ht="15.75" hidden="1" customHeight="1">
      <c r="A193" s="525">
        <v>182</v>
      </c>
      <c r="B193" s="59" t="s">
        <v>567</v>
      </c>
      <c r="C193" s="11" t="s">
        <v>1422</v>
      </c>
      <c r="D193" s="11" t="s">
        <v>201</v>
      </c>
      <c r="E193" s="11" t="s">
        <v>80</v>
      </c>
      <c r="F193" s="73">
        <v>40922</v>
      </c>
      <c r="G193" s="208" t="s">
        <v>3570</v>
      </c>
      <c r="H193" s="216" t="s">
        <v>3570</v>
      </c>
      <c r="I193" s="216" t="s">
        <v>3570</v>
      </c>
      <c r="J193" s="11" t="s">
        <v>1423</v>
      </c>
      <c r="K193" s="62">
        <v>8</v>
      </c>
      <c r="L193" s="14">
        <v>18.5</v>
      </c>
      <c r="M193" s="14">
        <f t="shared" si="2"/>
        <v>49.333333333333336</v>
      </c>
      <c r="N193" s="80" t="s">
        <v>2691</v>
      </c>
      <c r="O193" s="11" t="s">
        <v>1424</v>
      </c>
    </row>
    <row r="194" spans="1:15" ht="15.75" hidden="1" customHeight="1">
      <c r="A194" s="525">
        <v>183</v>
      </c>
      <c r="B194" s="59" t="s">
        <v>567</v>
      </c>
      <c r="C194" s="10" t="s">
        <v>1221</v>
      </c>
      <c r="D194" s="10" t="s">
        <v>1222</v>
      </c>
      <c r="E194" s="10" t="s">
        <v>103</v>
      </c>
      <c r="F194" s="82">
        <v>40673</v>
      </c>
      <c r="G194" s="208" t="s">
        <v>3570</v>
      </c>
      <c r="H194" s="216" t="s">
        <v>3570</v>
      </c>
      <c r="I194" s="216" t="s">
        <v>3570</v>
      </c>
      <c r="J194" s="10" t="s">
        <v>42</v>
      </c>
      <c r="K194" s="62">
        <v>8</v>
      </c>
      <c r="L194" s="32">
        <v>18.5</v>
      </c>
      <c r="M194" s="14">
        <f t="shared" si="2"/>
        <v>49.333333333333336</v>
      </c>
      <c r="N194" s="80" t="s">
        <v>2691</v>
      </c>
      <c r="O194" s="10" t="s">
        <v>577</v>
      </c>
    </row>
    <row r="195" spans="1:15" ht="15.75" hidden="1" customHeight="1">
      <c r="A195" s="525">
        <v>184</v>
      </c>
      <c r="B195" s="59" t="s">
        <v>567</v>
      </c>
      <c r="C195" s="11" t="s">
        <v>1101</v>
      </c>
      <c r="D195" s="11" t="s">
        <v>3590</v>
      </c>
      <c r="E195" s="11" t="s">
        <v>57</v>
      </c>
      <c r="F195" s="73">
        <v>40745</v>
      </c>
      <c r="G195" s="269" t="s">
        <v>3570</v>
      </c>
      <c r="H195" s="280" t="s">
        <v>3570</v>
      </c>
      <c r="I195" s="280" t="s">
        <v>3570</v>
      </c>
      <c r="J195" s="11" t="s">
        <v>1279</v>
      </c>
      <c r="K195" s="62">
        <v>8</v>
      </c>
      <c r="L195" s="14">
        <v>18.5</v>
      </c>
      <c r="M195" s="14">
        <f t="shared" si="2"/>
        <v>49.333333333333336</v>
      </c>
      <c r="N195" s="70" t="s">
        <v>2691</v>
      </c>
      <c r="O195" s="11" t="s">
        <v>1280</v>
      </c>
    </row>
    <row r="196" spans="1:15" ht="15.75" hidden="1" customHeight="1">
      <c r="A196" s="525">
        <v>185</v>
      </c>
      <c r="B196" s="59" t="s">
        <v>567</v>
      </c>
      <c r="C196" s="10" t="s">
        <v>1192</v>
      </c>
      <c r="D196" s="10" t="s">
        <v>792</v>
      </c>
      <c r="E196" s="10" t="s">
        <v>537</v>
      </c>
      <c r="F196" s="82">
        <v>40863</v>
      </c>
      <c r="G196" s="208" t="s">
        <v>3570</v>
      </c>
      <c r="H196" s="216" t="s">
        <v>3570</v>
      </c>
      <c r="I196" s="216" t="s">
        <v>3570</v>
      </c>
      <c r="J196" s="10" t="s">
        <v>3604</v>
      </c>
      <c r="K196" s="62">
        <v>8</v>
      </c>
      <c r="L196" s="32">
        <v>18.5</v>
      </c>
      <c r="M196" s="14">
        <f t="shared" si="2"/>
        <v>49.333333333333336</v>
      </c>
      <c r="N196" s="80" t="s">
        <v>2691</v>
      </c>
      <c r="O196" s="10" t="s">
        <v>3605</v>
      </c>
    </row>
    <row r="197" spans="1:15" ht="15.75" hidden="1" customHeight="1">
      <c r="A197" s="525">
        <v>186</v>
      </c>
      <c r="B197" s="59" t="s">
        <v>567</v>
      </c>
      <c r="C197" s="11" t="s">
        <v>1301</v>
      </c>
      <c r="D197" s="11" t="s">
        <v>586</v>
      </c>
      <c r="E197" s="11" t="s">
        <v>3583</v>
      </c>
      <c r="F197" s="73">
        <v>40560</v>
      </c>
      <c r="G197" s="208" t="s">
        <v>3570</v>
      </c>
      <c r="H197" s="216" t="s">
        <v>3570</v>
      </c>
      <c r="I197" s="216" t="s">
        <v>3570</v>
      </c>
      <c r="J197" s="11" t="s">
        <v>3597</v>
      </c>
      <c r="K197" s="62">
        <v>8</v>
      </c>
      <c r="L197" s="14">
        <v>18.5</v>
      </c>
      <c r="M197" s="14">
        <f t="shared" si="2"/>
        <v>49.333333333333336</v>
      </c>
      <c r="N197" s="80" t="s">
        <v>2691</v>
      </c>
      <c r="O197" s="11" t="s">
        <v>54</v>
      </c>
    </row>
    <row r="198" spans="1:15" ht="15.75" hidden="1" customHeight="1">
      <c r="A198" s="525">
        <v>187</v>
      </c>
      <c r="B198" s="59" t="s">
        <v>567</v>
      </c>
      <c r="C198" s="60" t="s">
        <v>1168</v>
      </c>
      <c r="D198" s="60" t="s">
        <v>406</v>
      </c>
      <c r="E198" s="60" t="s">
        <v>604</v>
      </c>
      <c r="F198" s="67">
        <v>40728</v>
      </c>
      <c r="G198" s="265" t="s">
        <v>3570</v>
      </c>
      <c r="H198" s="276" t="s">
        <v>3570</v>
      </c>
      <c r="I198" s="276" t="s">
        <v>3570</v>
      </c>
      <c r="J198" s="63" t="s">
        <v>5</v>
      </c>
      <c r="K198" s="62">
        <v>8</v>
      </c>
      <c r="L198" s="70">
        <v>18.5</v>
      </c>
      <c r="M198" s="14">
        <f t="shared" si="2"/>
        <v>49.333333333333336</v>
      </c>
      <c r="N198" s="70" t="s">
        <v>2691</v>
      </c>
      <c r="O198" s="64" t="s">
        <v>6</v>
      </c>
    </row>
    <row r="199" spans="1:15" ht="15.75" hidden="1" customHeight="1">
      <c r="A199" s="525">
        <v>188</v>
      </c>
      <c r="B199" s="59" t="s">
        <v>567</v>
      </c>
      <c r="C199" s="11" t="s">
        <v>1765</v>
      </c>
      <c r="D199" s="11" t="s">
        <v>469</v>
      </c>
      <c r="E199" s="11" t="s">
        <v>128</v>
      </c>
      <c r="F199" s="73">
        <v>40912</v>
      </c>
      <c r="G199" s="209" t="s">
        <v>3570</v>
      </c>
      <c r="H199" s="217" t="s">
        <v>3570</v>
      </c>
      <c r="I199" s="217" t="s">
        <v>3570</v>
      </c>
      <c r="J199" s="11" t="s">
        <v>3571</v>
      </c>
      <c r="K199" s="62">
        <v>8</v>
      </c>
      <c r="L199" s="14">
        <v>18.5</v>
      </c>
      <c r="M199" s="14">
        <f t="shared" si="2"/>
        <v>49.333333333333336</v>
      </c>
      <c r="N199" s="80" t="s">
        <v>2691</v>
      </c>
      <c r="O199" s="11" t="s">
        <v>3572</v>
      </c>
    </row>
    <row r="200" spans="1:15" ht="15.75" hidden="1" customHeight="1">
      <c r="A200" s="525">
        <v>189</v>
      </c>
      <c r="B200" s="59" t="s">
        <v>567</v>
      </c>
      <c r="C200" s="10" t="s">
        <v>778</v>
      </c>
      <c r="D200" s="10" t="s">
        <v>64</v>
      </c>
      <c r="E200" s="10" t="s">
        <v>3583</v>
      </c>
      <c r="F200" s="82">
        <v>40874</v>
      </c>
      <c r="G200" s="208" t="s">
        <v>3570</v>
      </c>
      <c r="H200" s="216"/>
      <c r="I200" s="216"/>
      <c r="J200" s="11" t="s">
        <v>779</v>
      </c>
      <c r="K200" s="62">
        <v>8</v>
      </c>
      <c r="L200" s="14">
        <v>18.5</v>
      </c>
      <c r="M200" s="14">
        <f t="shared" si="2"/>
        <v>49.333333333333336</v>
      </c>
      <c r="N200" s="80" t="s">
        <v>2691</v>
      </c>
      <c r="O200" s="11" t="s">
        <v>780</v>
      </c>
    </row>
    <row r="201" spans="1:15" ht="15.75" hidden="1" customHeight="1">
      <c r="A201" s="525">
        <v>190</v>
      </c>
      <c r="B201" s="59" t="s">
        <v>567</v>
      </c>
      <c r="C201" s="10" t="s">
        <v>1119</v>
      </c>
      <c r="D201" s="10" t="s">
        <v>427</v>
      </c>
      <c r="E201" s="10" t="s">
        <v>465</v>
      </c>
      <c r="F201" s="82">
        <v>40732</v>
      </c>
      <c r="G201" s="208" t="s">
        <v>3570</v>
      </c>
      <c r="H201" s="216" t="s">
        <v>3570</v>
      </c>
      <c r="I201" s="216" t="s">
        <v>3570</v>
      </c>
      <c r="J201" s="10" t="s">
        <v>364</v>
      </c>
      <c r="K201" s="62">
        <v>8</v>
      </c>
      <c r="L201" s="32">
        <v>18.5</v>
      </c>
      <c r="M201" s="14">
        <f t="shared" si="2"/>
        <v>49.333333333333336</v>
      </c>
      <c r="N201" s="70" t="s">
        <v>2691</v>
      </c>
      <c r="O201" s="10" t="s">
        <v>365</v>
      </c>
    </row>
    <row r="202" spans="1:15" ht="15.75" hidden="1" customHeight="1">
      <c r="A202" s="525">
        <v>191</v>
      </c>
      <c r="B202" s="59" t="s">
        <v>567</v>
      </c>
      <c r="C202" s="60" t="s">
        <v>1622</v>
      </c>
      <c r="D202" s="60" t="s">
        <v>1623</v>
      </c>
      <c r="E202" s="60" t="s">
        <v>904</v>
      </c>
      <c r="F202" s="66">
        <v>40844</v>
      </c>
      <c r="G202" s="265" t="s">
        <v>3570</v>
      </c>
      <c r="H202" s="276" t="s">
        <v>3570</v>
      </c>
      <c r="I202" s="276" t="s">
        <v>3570</v>
      </c>
      <c r="J202" s="63" t="s">
        <v>294</v>
      </c>
      <c r="K202" s="62">
        <v>8</v>
      </c>
      <c r="L202" s="70">
        <v>18.5</v>
      </c>
      <c r="M202" s="14">
        <f t="shared" si="2"/>
        <v>49.333333333333336</v>
      </c>
      <c r="N202" s="80" t="s">
        <v>2691</v>
      </c>
      <c r="O202" s="64" t="s">
        <v>295</v>
      </c>
    </row>
    <row r="203" spans="1:15" ht="15.75" hidden="1" customHeight="1">
      <c r="A203" s="525">
        <v>192</v>
      </c>
      <c r="B203" s="59" t="s">
        <v>567</v>
      </c>
      <c r="C203" s="60" t="s">
        <v>132</v>
      </c>
      <c r="D203" s="60" t="s">
        <v>3587</v>
      </c>
      <c r="E203" s="60" t="s">
        <v>184</v>
      </c>
      <c r="F203" s="61">
        <v>40606</v>
      </c>
      <c r="G203" s="265" t="s">
        <v>3570</v>
      </c>
      <c r="H203" s="276"/>
      <c r="I203" s="276"/>
      <c r="J203" s="63" t="s">
        <v>735</v>
      </c>
      <c r="K203" s="62">
        <v>8</v>
      </c>
      <c r="L203" s="70">
        <v>18.5</v>
      </c>
      <c r="M203" s="14">
        <f t="shared" si="2"/>
        <v>49.333333333333336</v>
      </c>
      <c r="N203" s="80" t="s">
        <v>2691</v>
      </c>
      <c r="O203" s="64" t="s">
        <v>736</v>
      </c>
    </row>
    <row r="204" spans="1:15" ht="15.75" hidden="1" customHeight="1">
      <c r="A204" s="525">
        <v>193</v>
      </c>
      <c r="B204" s="59" t="s">
        <v>567</v>
      </c>
      <c r="C204" s="10" t="s">
        <v>642</v>
      </c>
      <c r="D204" s="10" t="s">
        <v>14</v>
      </c>
      <c r="E204" s="10" t="s">
        <v>643</v>
      </c>
      <c r="F204" s="82">
        <v>40792</v>
      </c>
      <c r="G204" s="208" t="s">
        <v>3570</v>
      </c>
      <c r="H204" s="216"/>
      <c r="I204" s="216"/>
      <c r="J204" s="11" t="s">
        <v>608</v>
      </c>
      <c r="K204" s="62">
        <v>8</v>
      </c>
      <c r="L204" s="14">
        <v>18.5</v>
      </c>
      <c r="M204" s="14">
        <f t="shared" si="2"/>
        <v>49.333333333333336</v>
      </c>
      <c r="N204" s="70" t="s">
        <v>2691</v>
      </c>
      <c r="O204" s="11" t="s">
        <v>609</v>
      </c>
    </row>
    <row r="205" spans="1:15" ht="15.75" hidden="1" customHeight="1">
      <c r="A205" s="525">
        <v>194</v>
      </c>
      <c r="B205" s="59" t="s">
        <v>567</v>
      </c>
      <c r="C205" s="25" t="s">
        <v>887</v>
      </c>
      <c r="D205" s="25" t="s">
        <v>3</v>
      </c>
      <c r="E205" s="25" t="s">
        <v>888</v>
      </c>
      <c r="F205" s="73">
        <v>40648</v>
      </c>
      <c r="G205" s="208" t="s">
        <v>3570</v>
      </c>
      <c r="H205" s="216"/>
      <c r="I205" s="216"/>
      <c r="J205" s="11" t="s">
        <v>705</v>
      </c>
      <c r="K205" s="62">
        <v>8</v>
      </c>
      <c r="L205" s="28">
        <v>18.5</v>
      </c>
      <c r="M205" s="14">
        <f t="shared" si="2"/>
        <v>49.333333333333336</v>
      </c>
      <c r="N205" s="80" t="s">
        <v>2691</v>
      </c>
      <c r="O205" s="11" t="s">
        <v>706</v>
      </c>
    </row>
    <row r="206" spans="1:15" ht="15.75" hidden="1" customHeight="1">
      <c r="A206" s="525">
        <v>195</v>
      </c>
      <c r="B206" s="59" t="s">
        <v>567</v>
      </c>
      <c r="C206" s="11" t="s">
        <v>1723</v>
      </c>
      <c r="D206" s="11" t="s">
        <v>945</v>
      </c>
      <c r="E206" s="11" t="s">
        <v>2887</v>
      </c>
      <c r="F206" s="73">
        <v>40674</v>
      </c>
      <c r="G206" s="208" t="s">
        <v>3570</v>
      </c>
      <c r="H206" s="216"/>
      <c r="I206" s="216"/>
      <c r="J206" s="11" t="s">
        <v>954</v>
      </c>
      <c r="K206" s="62">
        <v>8</v>
      </c>
      <c r="L206" s="14">
        <v>18.5</v>
      </c>
      <c r="M206" s="14">
        <f t="shared" si="2"/>
        <v>49.333333333333336</v>
      </c>
      <c r="N206" s="80" t="s">
        <v>2691</v>
      </c>
      <c r="O206" s="11"/>
    </row>
    <row r="207" spans="1:15" ht="15.75" hidden="1" customHeight="1">
      <c r="A207" s="525">
        <v>196</v>
      </c>
      <c r="B207" s="59" t="s">
        <v>567</v>
      </c>
      <c r="C207" s="11" t="s">
        <v>1766</v>
      </c>
      <c r="D207" s="11" t="s">
        <v>359</v>
      </c>
      <c r="E207" s="11" t="s">
        <v>1767</v>
      </c>
      <c r="F207" s="73">
        <v>40677</v>
      </c>
      <c r="G207" s="208" t="s">
        <v>3570</v>
      </c>
      <c r="H207" s="216" t="s">
        <v>3570</v>
      </c>
      <c r="I207" s="216" t="s">
        <v>3570</v>
      </c>
      <c r="J207" s="11" t="s">
        <v>3576</v>
      </c>
      <c r="K207" s="62">
        <v>8</v>
      </c>
      <c r="L207" s="14">
        <v>18</v>
      </c>
      <c r="M207" s="14">
        <f t="shared" ref="M207:M270" si="3">$L207*100/37.5</f>
        <v>48</v>
      </c>
      <c r="N207" s="70" t="s">
        <v>2691</v>
      </c>
      <c r="O207" s="11" t="s">
        <v>940</v>
      </c>
    </row>
    <row r="208" spans="1:15" ht="15.75" hidden="1" customHeight="1">
      <c r="A208" s="525">
        <v>197</v>
      </c>
      <c r="B208" s="59" t="s">
        <v>567</v>
      </c>
      <c r="C208" s="60" t="s">
        <v>1740</v>
      </c>
      <c r="D208" s="60" t="s">
        <v>3574</v>
      </c>
      <c r="E208" s="60" t="s">
        <v>573</v>
      </c>
      <c r="F208" s="66">
        <v>40703</v>
      </c>
      <c r="G208" s="265" t="s">
        <v>3570</v>
      </c>
      <c r="H208" s="276" t="s">
        <v>3570</v>
      </c>
      <c r="I208" s="276" t="s">
        <v>3570</v>
      </c>
      <c r="J208" s="63" t="s">
        <v>1516</v>
      </c>
      <c r="K208" s="62">
        <v>8</v>
      </c>
      <c r="L208" s="70">
        <v>18</v>
      </c>
      <c r="M208" s="14">
        <f t="shared" si="3"/>
        <v>48</v>
      </c>
      <c r="N208" s="80" t="s">
        <v>2691</v>
      </c>
      <c r="O208" s="64" t="s">
        <v>731</v>
      </c>
    </row>
    <row r="209" spans="1:15" ht="15.75" hidden="1" customHeight="1">
      <c r="A209" s="525">
        <v>198</v>
      </c>
      <c r="B209" s="59" t="s">
        <v>567</v>
      </c>
      <c r="C209" s="10" t="s">
        <v>1386</v>
      </c>
      <c r="D209" s="10" t="s">
        <v>37</v>
      </c>
      <c r="E209" s="10" t="s">
        <v>3580</v>
      </c>
      <c r="F209" s="10">
        <v>40644</v>
      </c>
      <c r="G209" s="212" t="s">
        <v>3570</v>
      </c>
      <c r="H209" s="221" t="s">
        <v>3570</v>
      </c>
      <c r="I209" s="219" t="s">
        <v>3570</v>
      </c>
      <c r="J209" s="10" t="s">
        <v>560</v>
      </c>
      <c r="K209" s="62">
        <v>8</v>
      </c>
      <c r="L209" s="32">
        <v>18</v>
      </c>
      <c r="M209" s="14">
        <f t="shared" si="3"/>
        <v>48</v>
      </c>
      <c r="N209" s="80" t="s">
        <v>2691</v>
      </c>
      <c r="O209" s="10" t="s">
        <v>561</v>
      </c>
    </row>
    <row r="210" spans="1:15" ht="15.75" hidden="1" customHeight="1">
      <c r="A210" s="525">
        <v>199</v>
      </c>
      <c r="B210" s="59" t="s">
        <v>567</v>
      </c>
      <c r="C210" s="34" t="s">
        <v>646</v>
      </c>
      <c r="D210" s="34" t="s">
        <v>209</v>
      </c>
      <c r="E210" s="34" t="s">
        <v>647</v>
      </c>
      <c r="F210" s="100">
        <v>40613</v>
      </c>
      <c r="G210" s="209" t="s">
        <v>3570</v>
      </c>
      <c r="H210" s="217"/>
      <c r="I210" s="217"/>
      <c r="J210" s="11" t="s">
        <v>3592</v>
      </c>
      <c r="K210" s="62">
        <v>8</v>
      </c>
      <c r="L210" s="14">
        <v>18</v>
      </c>
      <c r="M210" s="14">
        <f t="shared" si="3"/>
        <v>48</v>
      </c>
      <c r="N210" s="70" t="s">
        <v>2691</v>
      </c>
      <c r="O210" s="11" t="s">
        <v>3593</v>
      </c>
    </row>
    <row r="211" spans="1:15" ht="15.75" hidden="1" customHeight="1">
      <c r="A211" s="525">
        <v>200</v>
      </c>
      <c r="B211" s="59" t="s">
        <v>567</v>
      </c>
      <c r="C211" s="60" t="s">
        <v>953</v>
      </c>
      <c r="D211" s="60" t="s">
        <v>79</v>
      </c>
      <c r="E211" s="60" t="s">
        <v>3600</v>
      </c>
      <c r="F211" s="61">
        <v>40754</v>
      </c>
      <c r="G211" s="265" t="s">
        <v>3570</v>
      </c>
      <c r="H211" s="276" t="s">
        <v>3570</v>
      </c>
      <c r="I211" s="276" t="s">
        <v>3570</v>
      </c>
      <c r="J211" s="63" t="s">
        <v>1206</v>
      </c>
      <c r="K211" s="62">
        <v>8</v>
      </c>
      <c r="L211" s="70">
        <v>18</v>
      </c>
      <c r="M211" s="14">
        <f t="shared" si="3"/>
        <v>48</v>
      </c>
      <c r="N211" s="80" t="s">
        <v>2691</v>
      </c>
      <c r="O211" s="64" t="s">
        <v>1207</v>
      </c>
    </row>
    <row r="212" spans="1:15" ht="15.75" hidden="1" customHeight="1">
      <c r="A212" s="525">
        <v>201</v>
      </c>
      <c r="B212" s="59" t="s">
        <v>567</v>
      </c>
      <c r="C212" s="11" t="s">
        <v>648</v>
      </c>
      <c r="D212" s="11" t="s">
        <v>64</v>
      </c>
      <c r="E212" s="11" t="s">
        <v>20</v>
      </c>
      <c r="F212" s="73">
        <v>40679</v>
      </c>
      <c r="G212" s="208" t="s">
        <v>3570</v>
      </c>
      <c r="H212" s="216"/>
      <c r="I212" s="216"/>
      <c r="J212" s="11" t="s">
        <v>649</v>
      </c>
      <c r="K212" s="62">
        <v>8</v>
      </c>
      <c r="L212" s="14">
        <v>18</v>
      </c>
      <c r="M212" s="14">
        <f t="shared" si="3"/>
        <v>48</v>
      </c>
      <c r="N212" s="80" t="s">
        <v>2691</v>
      </c>
      <c r="O212" s="11" t="s">
        <v>650</v>
      </c>
    </row>
    <row r="213" spans="1:15" ht="15.75" hidden="1" customHeight="1">
      <c r="A213" s="525">
        <v>202</v>
      </c>
      <c r="B213" s="59" t="s">
        <v>567</v>
      </c>
      <c r="C213" s="25" t="s">
        <v>1694</v>
      </c>
      <c r="D213" s="25" t="s">
        <v>362</v>
      </c>
      <c r="E213" s="25" t="s">
        <v>1446</v>
      </c>
      <c r="F213" s="91">
        <v>40527</v>
      </c>
      <c r="G213" s="208" t="s">
        <v>3570</v>
      </c>
      <c r="H213" s="216" t="s">
        <v>3570</v>
      </c>
      <c r="I213" s="216" t="s">
        <v>3570</v>
      </c>
      <c r="J213" s="11" t="s">
        <v>1206</v>
      </c>
      <c r="K213" s="62">
        <v>8</v>
      </c>
      <c r="L213" s="32">
        <v>18</v>
      </c>
      <c r="M213" s="14">
        <f t="shared" si="3"/>
        <v>48</v>
      </c>
      <c r="N213" s="70" t="s">
        <v>2691</v>
      </c>
      <c r="O213" s="11" t="s">
        <v>1207</v>
      </c>
    </row>
    <row r="214" spans="1:15" ht="15.75" hidden="1" customHeight="1">
      <c r="A214" s="525">
        <v>203</v>
      </c>
      <c r="B214" s="59" t="s">
        <v>567</v>
      </c>
      <c r="C214" s="98" t="s">
        <v>585</v>
      </c>
      <c r="D214" s="10" t="s">
        <v>586</v>
      </c>
      <c r="E214" s="11" t="s">
        <v>465</v>
      </c>
      <c r="F214" s="73">
        <v>40502</v>
      </c>
      <c r="G214" s="208" t="s">
        <v>3570</v>
      </c>
      <c r="H214" s="216"/>
      <c r="I214" s="216"/>
      <c r="J214" s="11" t="s">
        <v>581</v>
      </c>
      <c r="K214" s="62">
        <v>8</v>
      </c>
      <c r="L214" s="40">
        <v>18</v>
      </c>
      <c r="M214" s="14">
        <f t="shared" si="3"/>
        <v>48</v>
      </c>
      <c r="N214" s="80" t="s">
        <v>2691</v>
      </c>
      <c r="O214" s="11" t="s">
        <v>582</v>
      </c>
    </row>
    <row r="215" spans="1:15" ht="15.75" hidden="1" customHeight="1">
      <c r="A215" s="525">
        <v>204</v>
      </c>
      <c r="B215" s="59" t="s">
        <v>567</v>
      </c>
      <c r="C215" s="11" t="s">
        <v>1036</v>
      </c>
      <c r="D215" s="11" t="s">
        <v>586</v>
      </c>
      <c r="E215" s="11" t="s">
        <v>207</v>
      </c>
      <c r="F215" s="82">
        <v>40807</v>
      </c>
      <c r="G215" s="209" t="s">
        <v>3570</v>
      </c>
      <c r="H215" s="217" t="s">
        <v>3570</v>
      </c>
      <c r="I215" s="217" t="s">
        <v>3570</v>
      </c>
      <c r="J215" s="11" t="s">
        <v>109</v>
      </c>
      <c r="K215" s="62">
        <v>8</v>
      </c>
      <c r="L215" s="14">
        <v>18</v>
      </c>
      <c r="M215" s="14">
        <f t="shared" si="3"/>
        <v>48</v>
      </c>
      <c r="N215" s="80" t="s">
        <v>2691</v>
      </c>
      <c r="O215" s="11" t="s">
        <v>110</v>
      </c>
    </row>
    <row r="216" spans="1:15" ht="15.75" hidden="1" customHeight="1">
      <c r="A216" s="525">
        <v>205</v>
      </c>
      <c r="B216" s="59" t="s">
        <v>567</v>
      </c>
      <c r="C216" s="60" t="s">
        <v>1337</v>
      </c>
      <c r="D216" s="60" t="s">
        <v>71</v>
      </c>
      <c r="E216" s="60" t="s">
        <v>72</v>
      </c>
      <c r="F216" s="61">
        <v>40556</v>
      </c>
      <c r="G216" s="265" t="s">
        <v>3570</v>
      </c>
      <c r="H216" s="278" t="s">
        <v>3570</v>
      </c>
      <c r="I216" s="278" t="s">
        <v>3570</v>
      </c>
      <c r="J216" s="63" t="s">
        <v>50</v>
      </c>
      <c r="K216" s="62">
        <v>8</v>
      </c>
      <c r="L216" s="62">
        <v>18</v>
      </c>
      <c r="M216" s="14">
        <f t="shared" si="3"/>
        <v>48</v>
      </c>
      <c r="N216" s="70" t="s">
        <v>2691</v>
      </c>
      <c r="O216" s="64" t="s">
        <v>51</v>
      </c>
    </row>
    <row r="217" spans="1:15" ht="15.75" hidden="1" customHeight="1">
      <c r="A217" s="525">
        <v>206</v>
      </c>
      <c r="B217" s="59" t="s">
        <v>567</v>
      </c>
      <c r="C217" s="11" t="s">
        <v>905</v>
      </c>
      <c r="D217" s="11" t="s">
        <v>586</v>
      </c>
      <c r="E217" s="11" t="s">
        <v>179</v>
      </c>
      <c r="F217" s="85">
        <v>40846</v>
      </c>
      <c r="G217" s="208" t="s">
        <v>3570</v>
      </c>
      <c r="H217" s="216" t="s">
        <v>3570</v>
      </c>
      <c r="I217" s="216" t="s">
        <v>3570</v>
      </c>
      <c r="J217" s="44" t="s">
        <v>198</v>
      </c>
      <c r="K217" s="62">
        <v>8</v>
      </c>
      <c r="L217" s="14">
        <v>18</v>
      </c>
      <c r="M217" s="14">
        <f t="shared" si="3"/>
        <v>48</v>
      </c>
      <c r="N217" s="80" t="s">
        <v>2691</v>
      </c>
      <c r="O217" s="11" t="s">
        <v>709</v>
      </c>
    </row>
    <row r="218" spans="1:15" ht="15.75" hidden="1" customHeight="1">
      <c r="A218" s="525">
        <v>207</v>
      </c>
      <c r="B218" s="59" t="s">
        <v>567</v>
      </c>
      <c r="C218" s="10" t="s">
        <v>628</v>
      </c>
      <c r="D218" s="10" t="s">
        <v>586</v>
      </c>
      <c r="E218" s="10" t="s">
        <v>145</v>
      </c>
      <c r="F218" s="82">
        <v>40735</v>
      </c>
      <c r="G218" s="208" t="s">
        <v>3570</v>
      </c>
      <c r="H218" s="216" t="s">
        <v>3570</v>
      </c>
      <c r="I218" s="216" t="s">
        <v>3570</v>
      </c>
      <c r="J218" s="11" t="s">
        <v>3576</v>
      </c>
      <c r="K218" s="62">
        <v>8</v>
      </c>
      <c r="L218" s="32">
        <v>18</v>
      </c>
      <c r="M218" s="14">
        <f t="shared" si="3"/>
        <v>48</v>
      </c>
      <c r="N218" s="80" t="s">
        <v>2691</v>
      </c>
      <c r="O218" s="10" t="s">
        <v>940</v>
      </c>
    </row>
    <row r="219" spans="1:15" ht="15.75" hidden="1" customHeight="1">
      <c r="A219" s="525">
        <v>208</v>
      </c>
      <c r="B219" s="59" t="s">
        <v>567</v>
      </c>
      <c r="C219" s="11" t="s">
        <v>1514</v>
      </c>
      <c r="D219" s="11" t="s">
        <v>242</v>
      </c>
      <c r="E219" s="11" t="s">
        <v>1515</v>
      </c>
      <c r="F219" s="73">
        <v>40874</v>
      </c>
      <c r="G219" s="208" t="s">
        <v>3570</v>
      </c>
      <c r="H219" s="216" t="s">
        <v>3570</v>
      </c>
      <c r="I219" s="216" t="s">
        <v>3570</v>
      </c>
      <c r="J219" s="11" t="s">
        <v>1516</v>
      </c>
      <c r="K219" s="62">
        <v>8</v>
      </c>
      <c r="L219" s="28">
        <v>18</v>
      </c>
      <c r="M219" s="14">
        <f t="shared" si="3"/>
        <v>48</v>
      </c>
      <c r="N219" s="70" t="s">
        <v>2691</v>
      </c>
      <c r="O219" s="11" t="s">
        <v>731</v>
      </c>
    </row>
    <row r="220" spans="1:15" ht="15.75" hidden="1" customHeight="1">
      <c r="A220" s="525">
        <v>209</v>
      </c>
      <c r="B220" s="59" t="s">
        <v>567</v>
      </c>
      <c r="C220" s="98" t="s">
        <v>1459</v>
      </c>
      <c r="D220" s="10" t="s">
        <v>902</v>
      </c>
      <c r="E220" s="11" t="s">
        <v>108</v>
      </c>
      <c r="F220" s="73">
        <v>40809</v>
      </c>
      <c r="G220" s="208" t="s">
        <v>3570</v>
      </c>
      <c r="H220" s="216" t="s">
        <v>3570</v>
      </c>
      <c r="I220" s="216" t="s">
        <v>3570</v>
      </c>
      <c r="J220" s="11" t="s">
        <v>139</v>
      </c>
      <c r="K220" s="62">
        <v>8</v>
      </c>
      <c r="L220" s="40">
        <v>18</v>
      </c>
      <c r="M220" s="14">
        <f t="shared" si="3"/>
        <v>48</v>
      </c>
      <c r="N220" s="80" t="s">
        <v>2691</v>
      </c>
      <c r="O220" s="11" t="s">
        <v>1273</v>
      </c>
    </row>
    <row r="221" spans="1:15" ht="15.75" hidden="1" customHeight="1">
      <c r="A221" s="525">
        <v>210</v>
      </c>
      <c r="B221" s="59" t="s">
        <v>567</v>
      </c>
      <c r="C221" s="60" t="s">
        <v>1258</v>
      </c>
      <c r="D221" s="60" t="s">
        <v>478</v>
      </c>
      <c r="E221" s="60" t="s">
        <v>3583</v>
      </c>
      <c r="F221" s="61">
        <v>40636</v>
      </c>
      <c r="G221" s="265" t="s">
        <v>3570</v>
      </c>
      <c r="H221" s="276" t="s">
        <v>3570</v>
      </c>
      <c r="I221" s="276" t="s">
        <v>3570</v>
      </c>
      <c r="J221" s="63" t="s">
        <v>753</v>
      </c>
      <c r="K221" s="62">
        <v>8</v>
      </c>
      <c r="L221" s="70">
        <v>18</v>
      </c>
      <c r="M221" s="14">
        <f t="shared" si="3"/>
        <v>48</v>
      </c>
      <c r="N221" s="80" t="s">
        <v>2691</v>
      </c>
      <c r="O221" s="64" t="s">
        <v>1048</v>
      </c>
    </row>
    <row r="222" spans="1:15" ht="15.75" hidden="1" customHeight="1">
      <c r="A222" s="525">
        <v>211</v>
      </c>
      <c r="B222" s="59" t="s">
        <v>567</v>
      </c>
      <c r="C222" s="25" t="s">
        <v>1553</v>
      </c>
      <c r="D222" s="10" t="s">
        <v>1085</v>
      </c>
      <c r="E222" s="10" t="s">
        <v>204</v>
      </c>
      <c r="F222" s="86">
        <v>40661</v>
      </c>
      <c r="G222" s="209" t="s">
        <v>3570</v>
      </c>
      <c r="H222" s="217" t="s">
        <v>3570</v>
      </c>
      <c r="I222" s="217" t="s">
        <v>3570</v>
      </c>
      <c r="J222" s="11" t="s">
        <v>1554</v>
      </c>
      <c r="K222" s="62">
        <v>8</v>
      </c>
      <c r="L222" s="32">
        <v>18</v>
      </c>
      <c r="M222" s="14">
        <f t="shared" si="3"/>
        <v>48</v>
      </c>
      <c r="N222" s="70" t="s">
        <v>2691</v>
      </c>
      <c r="O222" s="11" t="s">
        <v>1555</v>
      </c>
    </row>
    <row r="223" spans="1:15" ht="15.75" hidden="1" customHeight="1">
      <c r="A223" s="525">
        <v>212</v>
      </c>
      <c r="B223" s="59" t="s">
        <v>567</v>
      </c>
      <c r="C223" s="98" t="s">
        <v>982</v>
      </c>
      <c r="D223" s="10" t="s">
        <v>983</v>
      </c>
      <c r="E223" s="11" t="s">
        <v>207</v>
      </c>
      <c r="F223" s="73">
        <v>40571</v>
      </c>
      <c r="G223" s="208" t="s">
        <v>3570</v>
      </c>
      <c r="H223" s="216" t="s">
        <v>3570</v>
      </c>
      <c r="I223" s="216" t="s">
        <v>3570</v>
      </c>
      <c r="J223" s="11" t="s">
        <v>3576</v>
      </c>
      <c r="K223" s="62">
        <v>8</v>
      </c>
      <c r="L223" s="40">
        <v>18</v>
      </c>
      <c r="M223" s="14">
        <f t="shared" si="3"/>
        <v>48</v>
      </c>
      <c r="N223" s="80" t="s">
        <v>2691</v>
      </c>
      <c r="O223" s="11" t="s">
        <v>940</v>
      </c>
    </row>
    <row r="224" spans="1:15" ht="15.75" hidden="1" customHeight="1">
      <c r="A224" s="525">
        <v>213</v>
      </c>
      <c r="B224" s="59" t="s">
        <v>567</v>
      </c>
      <c r="C224" s="11" t="s">
        <v>441</v>
      </c>
      <c r="D224" s="11" t="s">
        <v>1009</v>
      </c>
      <c r="E224" s="11" t="s">
        <v>1010</v>
      </c>
      <c r="F224" s="73">
        <v>40619</v>
      </c>
      <c r="G224" s="208" t="s">
        <v>3570</v>
      </c>
      <c r="H224" s="216" t="s">
        <v>3570</v>
      </c>
      <c r="I224" s="216" t="s">
        <v>3570</v>
      </c>
      <c r="J224" s="11" t="s">
        <v>964</v>
      </c>
      <c r="K224" s="62">
        <v>8</v>
      </c>
      <c r="L224" s="14">
        <v>18</v>
      </c>
      <c r="M224" s="14">
        <f t="shared" si="3"/>
        <v>48</v>
      </c>
      <c r="N224" s="80" t="s">
        <v>2691</v>
      </c>
      <c r="O224" s="11" t="s">
        <v>667</v>
      </c>
    </row>
    <row r="225" spans="1:15" ht="15.75" hidden="1" customHeight="1">
      <c r="A225" s="525">
        <v>214</v>
      </c>
      <c r="B225" s="59" t="s">
        <v>567</v>
      </c>
      <c r="C225" s="124" t="s">
        <v>1762</v>
      </c>
      <c r="D225" s="124" t="s">
        <v>235</v>
      </c>
      <c r="E225" s="124" t="s">
        <v>85</v>
      </c>
      <c r="F225" s="159" t="s">
        <v>1763</v>
      </c>
      <c r="G225" s="266" t="s">
        <v>3570</v>
      </c>
      <c r="H225" s="277" t="s">
        <v>3570</v>
      </c>
      <c r="I225" s="277" t="s">
        <v>3570</v>
      </c>
      <c r="J225" s="124" t="s">
        <v>1331</v>
      </c>
      <c r="K225" s="62">
        <v>8</v>
      </c>
      <c r="L225" s="125">
        <v>18</v>
      </c>
      <c r="M225" s="14">
        <f t="shared" si="3"/>
        <v>48</v>
      </c>
      <c r="N225" s="70" t="s">
        <v>2691</v>
      </c>
      <c r="O225" s="124" t="s">
        <v>1332</v>
      </c>
    </row>
    <row r="226" spans="1:15" ht="15.75" hidden="1" customHeight="1">
      <c r="A226" s="525">
        <v>215</v>
      </c>
      <c r="B226" s="59" t="s">
        <v>567</v>
      </c>
      <c r="C226" s="10" t="s">
        <v>1154</v>
      </c>
      <c r="D226" s="10" t="s">
        <v>511</v>
      </c>
      <c r="E226" s="10" t="s">
        <v>1155</v>
      </c>
      <c r="F226" s="82">
        <v>40683</v>
      </c>
      <c r="G226" s="209" t="s">
        <v>3570</v>
      </c>
      <c r="H226" s="217" t="s">
        <v>3570</v>
      </c>
      <c r="I226" s="217" t="s">
        <v>3570</v>
      </c>
      <c r="J226" s="11" t="s">
        <v>42</v>
      </c>
      <c r="K226" s="62">
        <v>8</v>
      </c>
      <c r="L226" s="14">
        <v>18</v>
      </c>
      <c r="M226" s="14">
        <f t="shared" si="3"/>
        <v>48</v>
      </c>
      <c r="N226" s="80" t="s">
        <v>2691</v>
      </c>
      <c r="O226" s="11" t="s">
        <v>577</v>
      </c>
    </row>
    <row r="227" spans="1:15" ht="15.75" hidden="1" customHeight="1">
      <c r="A227" s="525">
        <v>216</v>
      </c>
      <c r="B227" s="59" t="s">
        <v>567</v>
      </c>
      <c r="C227" s="10" t="s">
        <v>807</v>
      </c>
      <c r="D227" s="34" t="s">
        <v>808</v>
      </c>
      <c r="E227" s="34" t="s">
        <v>809</v>
      </c>
      <c r="F227" s="34">
        <v>40689</v>
      </c>
      <c r="G227" s="212" t="s">
        <v>3570</v>
      </c>
      <c r="H227" s="221"/>
      <c r="I227" s="221"/>
      <c r="J227" s="10" t="s">
        <v>810</v>
      </c>
      <c r="K227" s="62">
        <v>8</v>
      </c>
      <c r="L227" s="92">
        <v>18</v>
      </c>
      <c r="M227" s="14">
        <f t="shared" si="3"/>
        <v>48</v>
      </c>
      <c r="N227" s="80" t="s">
        <v>2691</v>
      </c>
      <c r="O227" s="34" t="s">
        <v>811</v>
      </c>
    </row>
    <row r="228" spans="1:15" ht="15.75" hidden="1" customHeight="1">
      <c r="A228" s="525">
        <v>217</v>
      </c>
      <c r="B228" s="59" t="s">
        <v>567</v>
      </c>
      <c r="C228" s="60" t="s">
        <v>1059</v>
      </c>
      <c r="D228" s="60" t="s">
        <v>1017</v>
      </c>
      <c r="E228" s="60" t="s">
        <v>60</v>
      </c>
      <c r="F228" s="61">
        <v>40677</v>
      </c>
      <c r="G228" s="265" t="s">
        <v>3570</v>
      </c>
      <c r="H228" s="278" t="s">
        <v>3570</v>
      </c>
      <c r="I228" s="278" t="s">
        <v>3570</v>
      </c>
      <c r="J228" s="63" t="s">
        <v>1032</v>
      </c>
      <c r="K228" s="62">
        <v>8</v>
      </c>
      <c r="L228" s="62">
        <v>18</v>
      </c>
      <c r="M228" s="14">
        <f t="shared" si="3"/>
        <v>48</v>
      </c>
      <c r="N228" s="70" t="s">
        <v>2691</v>
      </c>
      <c r="O228" s="64" t="s">
        <v>796</v>
      </c>
    </row>
    <row r="229" spans="1:15" ht="15.75" hidden="1" customHeight="1">
      <c r="A229" s="525">
        <v>218</v>
      </c>
      <c r="B229" s="59" t="s">
        <v>567</v>
      </c>
      <c r="C229" s="11" t="s">
        <v>1485</v>
      </c>
      <c r="D229" s="11" t="s">
        <v>331</v>
      </c>
      <c r="E229" s="11" t="s">
        <v>204</v>
      </c>
      <c r="F229" s="82">
        <v>40461</v>
      </c>
      <c r="G229" s="209" t="s">
        <v>3570</v>
      </c>
      <c r="H229" s="217" t="s">
        <v>3570</v>
      </c>
      <c r="I229" s="217" t="s">
        <v>3570</v>
      </c>
      <c r="J229" s="11" t="s">
        <v>1486</v>
      </c>
      <c r="K229" s="62">
        <v>8</v>
      </c>
      <c r="L229" s="14">
        <v>18</v>
      </c>
      <c r="M229" s="14">
        <f t="shared" si="3"/>
        <v>48</v>
      </c>
      <c r="N229" s="80" t="s">
        <v>2691</v>
      </c>
      <c r="O229" s="11" t="s">
        <v>1487</v>
      </c>
    </row>
    <row r="230" spans="1:15" ht="15.75" hidden="1" customHeight="1">
      <c r="A230" s="525">
        <v>219</v>
      </c>
      <c r="B230" s="59" t="s">
        <v>567</v>
      </c>
      <c r="C230" s="11" t="s">
        <v>917</v>
      </c>
      <c r="D230" s="11" t="s">
        <v>918</v>
      </c>
      <c r="E230" s="11" t="s">
        <v>162</v>
      </c>
      <c r="F230" s="73">
        <v>40869</v>
      </c>
      <c r="G230" s="208" t="s">
        <v>3570</v>
      </c>
      <c r="H230" s="216"/>
      <c r="I230" s="216"/>
      <c r="J230" s="11" t="s">
        <v>581</v>
      </c>
      <c r="K230" s="62">
        <v>8</v>
      </c>
      <c r="L230" s="14">
        <v>18</v>
      </c>
      <c r="M230" s="14">
        <f t="shared" si="3"/>
        <v>48</v>
      </c>
      <c r="N230" s="80" t="s">
        <v>2691</v>
      </c>
      <c r="O230" s="11" t="s">
        <v>582</v>
      </c>
    </row>
    <row r="231" spans="1:15" ht="15.75" hidden="1" customHeight="1">
      <c r="A231" s="525">
        <v>220</v>
      </c>
      <c r="B231" s="59" t="s">
        <v>567</v>
      </c>
      <c r="C231" s="10" t="s">
        <v>1717</v>
      </c>
      <c r="D231" s="10" t="s">
        <v>1017</v>
      </c>
      <c r="E231" s="10" t="s">
        <v>384</v>
      </c>
      <c r="F231" s="82">
        <v>41007</v>
      </c>
      <c r="G231" s="208" t="s">
        <v>3570</v>
      </c>
      <c r="H231" s="216" t="s">
        <v>3570</v>
      </c>
      <c r="I231" s="216" t="s">
        <v>3570</v>
      </c>
      <c r="J231" s="10" t="s">
        <v>42</v>
      </c>
      <c r="K231" s="62">
        <v>8</v>
      </c>
      <c r="L231" s="32">
        <v>18</v>
      </c>
      <c r="M231" s="14">
        <f t="shared" si="3"/>
        <v>48</v>
      </c>
      <c r="N231" s="70" t="s">
        <v>2691</v>
      </c>
      <c r="O231" s="10" t="s">
        <v>43</v>
      </c>
    </row>
    <row r="232" spans="1:15" ht="15.75" hidden="1" customHeight="1">
      <c r="A232" s="525">
        <v>221</v>
      </c>
      <c r="B232" s="59" t="s">
        <v>567</v>
      </c>
      <c r="C232" s="11" t="s">
        <v>772</v>
      </c>
      <c r="D232" s="11" t="s">
        <v>773</v>
      </c>
      <c r="E232" s="11" t="s">
        <v>774</v>
      </c>
      <c r="F232" s="91">
        <v>40622</v>
      </c>
      <c r="G232" s="268" t="s">
        <v>3570</v>
      </c>
      <c r="H232" s="216"/>
      <c r="I232" s="216"/>
      <c r="J232" s="11" t="s">
        <v>11</v>
      </c>
      <c r="K232" s="62">
        <v>8</v>
      </c>
      <c r="L232" s="14">
        <v>18</v>
      </c>
      <c r="M232" s="14">
        <f t="shared" si="3"/>
        <v>48</v>
      </c>
      <c r="N232" s="80" t="s">
        <v>2691</v>
      </c>
      <c r="O232" s="11" t="s">
        <v>568</v>
      </c>
    </row>
    <row r="233" spans="1:15" ht="15.75" hidden="1" customHeight="1">
      <c r="A233" s="525">
        <v>222</v>
      </c>
      <c r="B233" s="59" t="s">
        <v>567</v>
      </c>
      <c r="C233" s="60" t="s">
        <v>1124</v>
      </c>
      <c r="D233" s="60" t="s">
        <v>1125</v>
      </c>
      <c r="E233" s="60" t="s">
        <v>1126</v>
      </c>
      <c r="F233" s="61">
        <v>40685</v>
      </c>
      <c r="G233" s="265" t="s">
        <v>3570</v>
      </c>
      <c r="H233" s="276" t="s">
        <v>3570</v>
      </c>
      <c r="I233" s="276" t="s">
        <v>3570</v>
      </c>
      <c r="J233" s="63" t="s">
        <v>279</v>
      </c>
      <c r="K233" s="62">
        <v>8</v>
      </c>
      <c r="L233" s="70">
        <v>18</v>
      </c>
      <c r="M233" s="14">
        <f t="shared" si="3"/>
        <v>48</v>
      </c>
      <c r="N233" s="80" t="s">
        <v>2691</v>
      </c>
      <c r="O233" s="64" t="s">
        <v>280</v>
      </c>
    </row>
    <row r="234" spans="1:15" ht="15.75" hidden="1" customHeight="1">
      <c r="A234" s="525">
        <v>223</v>
      </c>
      <c r="B234" s="59" t="s">
        <v>567</v>
      </c>
      <c r="C234" s="10" t="s">
        <v>1439</v>
      </c>
      <c r="D234" s="10" t="s">
        <v>401</v>
      </c>
      <c r="E234" s="10" t="s">
        <v>489</v>
      </c>
      <c r="F234" s="82">
        <v>40904</v>
      </c>
      <c r="G234" s="208" t="s">
        <v>3570</v>
      </c>
      <c r="H234" s="216" t="s">
        <v>3570</v>
      </c>
      <c r="I234" s="216" t="s">
        <v>3570</v>
      </c>
      <c r="J234" s="10" t="s">
        <v>333</v>
      </c>
      <c r="K234" s="62">
        <v>8</v>
      </c>
      <c r="L234" s="32">
        <v>18</v>
      </c>
      <c r="M234" s="14">
        <f t="shared" si="3"/>
        <v>48</v>
      </c>
      <c r="N234" s="70" t="s">
        <v>2691</v>
      </c>
      <c r="O234" s="10" t="s">
        <v>334</v>
      </c>
    </row>
    <row r="235" spans="1:15" ht="15.75" hidden="1" customHeight="1">
      <c r="A235" s="525">
        <v>224</v>
      </c>
      <c r="B235" s="59" t="s">
        <v>567</v>
      </c>
      <c r="C235" s="11" t="s">
        <v>1417</v>
      </c>
      <c r="D235" s="11" t="s">
        <v>116</v>
      </c>
      <c r="E235" s="11" t="s">
        <v>430</v>
      </c>
      <c r="F235" s="73">
        <v>40832</v>
      </c>
      <c r="G235" s="208" t="s">
        <v>3570</v>
      </c>
      <c r="H235" s="216" t="s">
        <v>3570</v>
      </c>
      <c r="I235" s="216" t="s">
        <v>3570</v>
      </c>
      <c r="J235" s="44" t="s">
        <v>198</v>
      </c>
      <c r="K235" s="62">
        <v>8</v>
      </c>
      <c r="L235" s="45">
        <v>18</v>
      </c>
      <c r="M235" s="14">
        <f t="shared" si="3"/>
        <v>48</v>
      </c>
      <c r="N235" s="80" t="s">
        <v>2691</v>
      </c>
      <c r="O235" s="11" t="s">
        <v>709</v>
      </c>
    </row>
    <row r="236" spans="1:15" ht="15.75" hidden="1" customHeight="1">
      <c r="A236" s="525">
        <v>225</v>
      </c>
      <c r="B236" s="59" t="s">
        <v>567</v>
      </c>
      <c r="C236" s="10" t="s">
        <v>195</v>
      </c>
      <c r="D236" s="10" t="s">
        <v>3602</v>
      </c>
      <c r="E236" s="10" t="s">
        <v>3569</v>
      </c>
      <c r="F236" s="82">
        <v>40533</v>
      </c>
      <c r="G236" s="208" t="s">
        <v>3570</v>
      </c>
      <c r="H236" s="216" t="s">
        <v>3570</v>
      </c>
      <c r="I236" s="216" t="s">
        <v>3570</v>
      </c>
      <c r="J236" s="10" t="s">
        <v>885</v>
      </c>
      <c r="K236" s="62">
        <v>8</v>
      </c>
      <c r="L236" s="32">
        <v>18</v>
      </c>
      <c r="M236" s="14">
        <f t="shared" si="3"/>
        <v>48</v>
      </c>
      <c r="N236" s="80" t="s">
        <v>2691</v>
      </c>
      <c r="O236" s="10" t="s">
        <v>886</v>
      </c>
    </row>
    <row r="237" spans="1:15" ht="15.75" hidden="1" customHeight="1">
      <c r="A237" s="525">
        <v>226</v>
      </c>
      <c r="B237" s="59" t="s">
        <v>567</v>
      </c>
      <c r="C237" s="60" t="s">
        <v>1250</v>
      </c>
      <c r="D237" s="60" t="s">
        <v>1087</v>
      </c>
      <c r="E237" s="60" t="s">
        <v>1251</v>
      </c>
      <c r="F237" s="61">
        <v>40538</v>
      </c>
      <c r="G237" s="265" t="s">
        <v>3570</v>
      </c>
      <c r="H237" s="276" t="s">
        <v>3570</v>
      </c>
      <c r="I237" s="276" t="s">
        <v>3570</v>
      </c>
      <c r="J237" s="63" t="s">
        <v>3597</v>
      </c>
      <c r="K237" s="62">
        <v>8</v>
      </c>
      <c r="L237" s="70">
        <v>18</v>
      </c>
      <c r="M237" s="14">
        <f t="shared" si="3"/>
        <v>48</v>
      </c>
      <c r="N237" s="70" t="s">
        <v>2691</v>
      </c>
      <c r="O237" s="64" t="s">
        <v>54</v>
      </c>
    </row>
    <row r="238" spans="1:15" ht="15.75" hidden="1" customHeight="1">
      <c r="A238" s="525">
        <v>227</v>
      </c>
      <c r="B238" s="59" t="s">
        <v>567</v>
      </c>
      <c r="C238" s="10" t="s">
        <v>1228</v>
      </c>
      <c r="D238" s="10" t="s">
        <v>1229</v>
      </c>
      <c r="E238" s="10" t="s">
        <v>60</v>
      </c>
      <c r="F238" s="82">
        <v>40697</v>
      </c>
      <c r="G238" s="209"/>
      <c r="H238" s="217"/>
      <c r="I238" s="217"/>
      <c r="J238" s="10" t="s">
        <v>322</v>
      </c>
      <c r="K238" s="62">
        <v>8</v>
      </c>
      <c r="L238" s="32">
        <v>18</v>
      </c>
      <c r="M238" s="14">
        <f t="shared" si="3"/>
        <v>48</v>
      </c>
      <c r="N238" s="80" t="s">
        <v>2691</v>
      </c>
      <c r="O238" s="10" t="s">
        <v>323</v>
      </c>
    </row>
    <row r="239" spans="1:15" ht="15.75" hidden="1" customHeight="1">
      <c r="A239" s="525">
        <v>228</v>
      </c>
      <c r="B239" s="59" t="s">
        <v>567</v>
      </c>
      <c r="C239" s="11" t="s">
        <v>1119</v>
      </c>
      <c r="D239" s="11" t="s">
        <v>542</v>
      </c>
      <c r="E239" s="11" t="s">
        <v>592</v>
      </c>
      <c r="F239" s="73">
        <v>40802</v>
      </c>
      <c r="G239" s="208" t="s">
        <v>3570</v>
      </c>
      <c r="H239" s="216" t="s">
        <v>3570</v>
      </c>
      <c r="I239" s="216" t="s">
        <v>3570</v>
      </c>
      <c r="J239" s="11" t="s">
        <v>216</v>
      </c>
      <c r="K239" s="62">
        <v>8</v>
      </c>
      <c r="L239" s="14">
        <v>18</v>
      </c>
      <c r="M239" s="14">
        <f t="shared" si="3"/>
        <v>48</v>
      </c>
      <c r="N239" s="80" t="s">
        <v>2691</v>
      </c>
      <c r="O239" s="11" t="s">
        <v>217</v>
      </c>
    </row>
    <row r="240" spans="1:15" ht="15.75" hidden="1" customHeight="1">
      <c r="A240" s="525">
        <v>229</v>
      </c>
      <c r="B240" s="59" t="s">
        <v>567</v>
      </c>
      <c r="C240" s="60" t="s">
        <v>1651</v>
      </c>
      <c r="D240" s="60" t="s">
        <v>1623</v>
      </c>
      <c r="E240" s="60" t="s">
        <v>635</v>
      </c>
      <c r="F240" s="65">
        <v>40525</v>
      </c>
      <c r="G240" s="265" t="s">
        <v>3570</v>
      </c>
      <c r="H240" s="276" t="s">
        <v>3570</v>
      </c>
      <c r="I240" s="276" t="s">
        <v>3570</v>
      </c>
      <c r="J240" s="72" t="s">
        <v>1649</v>
      </c>
      <c r="K240" s="62">
        <v>8</v>
      </c>
      <c r="L240" s="70">
        <v>18</v>
      </c>
      <c r="M240" s="14">
        <f t="shared" si="3"/>
        <v>48</v>
      </c>
      <c r="N240" s="70" t="s">
        <v>2691</v>
      </c>
      <c r="O240" s="64" t="s">
        <v>870</v>
      </c>
    </row>
    <row r="241" spans="1:15" ht="15.75" hidden="1" customHeight="1">
      <c r="A241" s="525">
        <v>230</v>
      </c>
      <c r="B241" s="59" t="s">
        <v>567</v>
      </c>
      <c r="C241" s="93" t="s">
        <v>1027</v>
      </c>
      <c r="D241" s="93" t="s">
        <v>1109</v>
      </c>
      <c r="E241" s="93" t="s">
        <v>1127</v>
      </c>
      <c r="F241" s="101">
        <v>40687</v>
      </c>
      <c r="G241" s="208" t="s">
        <v>3570</v>
      </c>
      <c r="H241" s="216" t="s">
        <v>3570</v>
      </c>
      <c r="I241" s="216" t="s">
        <v>3570</v>
      </c>
      <c r="J241" s="44" t="s">
        <v>42</v>
      </c>
      <c r="K241" s="62">
        <v>8</v>
      </c>
      <c r="L241" s="45">
        <v>18</v>
      </c>
      <c r="M241" s="14">
        <f t="shared" si="3"/>
        <v>48</v>
      </c>
      <c r="N241" s="80" t="s">
        <v>2691</v>
      </c>
      <c r="O241" s="11" t="s">
        <v>577</v>
      </c>
    </row>
    <row r="242" spans="1:15" ht="15.75" hidden="1" customHeight="1">
      <c r="A242" s="525">
        <v>231</v>
      </c>
      <c r="B242" s="59" t="s">
        <v>567</v>
      </c>
      <c r="C242" s="11" t="s">
        <v>880</v>
      </c>
      <c r="D242" s="11" t="s">
        <v>242</v>
      </c>
      <c r="E242" s="11" t="s">
        <v>881</v>
      </c>
      <c r="F242" s="73">
        <v>40735</v>
      </c>
      <c r="G242" s="208" t="s">
        <v>3570</v>
      </c>
      <c r="H242" s="216"/>
      <c r="I242" s="216"/>
      <c r="J242" s="11" t="s">
        <v>882</v>
      </c>
      <c r="K242" s="62">
        <v>8</v>
      </c>
      <c r="L242" s="14">
        <v>18</v>
      </c>
      <c r="M242" s="14">
        <f t="shared" si="3"/>
        <v>48</v>
      </c>
      <c r="N242" s="80" t="s">
        <v>2691</v>
      </c>
      <c r="O242" s="11" t="s">
        <v>883</v>
      </c>
    </row>
    <row r="243" spans="1:15" ht="15.75" hidden="1" customHeight="1">
      <c r="A243" s="525">
        <v>232</v>
      </c>
      <c r="B243" s="59" t="s">
        <v>567</v>
      </c>
      <c r="C243" s="11" t="s">
        <v>1478</v>
      </c>
      <c r="D243" s="11" t="s">
        <v>1364</v>
      </c>
      <c r="E243" s="11" t="s">
        <v>1479</v>
      </c>
      <c r="F243" s="73">
        <v>40814</v>
      </c>
      <c r="G243" s="208" t="s">
        <v>3570</v>
      </c>
      <c r="H243" s="216" t="s">
        <v>3570</v>
      </c>
      <c r="I243" s="216" t="s">
        <v>3570</v>
      </c>
      <c r="J243" s="11" t="s">
        <v>3597</v>
      </c>
      <c r="K243" s="62">
        <v>8</v>
      </c>
      <c r="L243" s="14">
        <v>18</v>
      </c>
      <c r="M243" s="14">
        <f t="shared" si="3"/>
        <v>48</v>
      </c>
      <c r="N243" s="70" t="s">
        <v>2691</v>
      </c>
      <c r="O243" s="11" t="s">
        <v>54</v>
      </c>
    </row>
    <row r="244" spans="1:15" ht="15.75" hidden="1" customHeight="1">
      <c r="A244" s="525">
        <v>233</v>
      </c>
      <c r="B244" s="59" t="s">
        <v>567</v>
      </c>
      <c r="C244" s="11" t="s">
        <v>1065</v>
      </c>
      <c r="D244" s="11" t="s">
        <v>1671</v>
      </c>
      <c r="E244" s="11" t="s">
        <v>612</v>
      </c>
      <c r="F244" s="73">
        <v>41009</v>
      </c>
      <c r="G244" s="208" t="s">
        <v>3570</v>
      </c>
      <c r="H244" s="216" t="s">
        <v>3570</v>
      </c>
      <c r="I244" s="216" t="s">
        <v>3570</v>
      </c>
      <c r="J244" s="11" t="s">
        <v>3597</v>
      </c>
      <c r="K244" s="62">
        <v>8</v>
      </c>
      <c r="L244" s="14">
        <v>18</v>
      </c>
      <c r="M244" s="14">
        <f t="shared" si="3"/>
        <v>48</v>
      </c>
      <c r="N244" s="80" t="s">
        <v>2691</v>
      </c>
      <c r="O244" s="11" t="s">
        <v>54</v>
      </c>
    </row>
    <row r="245" spans="1:15" ht="15.75" hidden="1" customHeight="1">
      <c r="A245" s="525">
        <v>234</v>
      </c>
      <c r="B245" s="59" t="s">
        <v>567</v>
      </c>
      <c r="C245" s="60" t="s">
        <v>738</v>
      </c>
      <c r="D245" s="60" t="s">
        <v>242</v>
      </c>
      <c r="E245" s="60" t="s">
        <v>240</v>
      </c>
      <c r="F245" s="61">
        <v>40893</v>
      </c>
      <c r="G245" s="265" t="s">
        <v>3570</v>
      </c>
      <c r="H245" s="276"/>
      <c r="I245" s="276"/>
      <c r="J245" s="72" t="s">
        <v>581</v>
      </c>
      <c r="K245" s="62">
        <v>8</v>
      </c>
      <c r="L245" s="70">
        <v>18</v>
      </c>
      <c r="M245" s="14">
        <f t="shared" si="3"/>
        <v>48</v>
      </c>
      <c r="N245" s="80" t="s">
        <v>2691</v>
      </c>
      <c r="O245" s="64" t="s">
        <v>593</v>
      </c>
    </row>
    <row r="246" spans="1:15" ht="15.75" hidden="1" customHeight="1">
      <c r="A246" s="525">
        <v>235</v>
      </c>
      <c r="B246" s="59" t="s">
        <v>567</v>
      </c>
      <c r="C246" s="11" t="s">
        <v>837</v>
      </c>
      <c r="D246" s="11" t="s">
        <v>427</v>
      </c>
      <c r="E246" s="11" t="s">
        <v>592</v>
      </c>
      <c r="F246" s="73">
        <v>40635</v>
      </c>
      <c r="G246" s="208" t="s">
        <v>3570</v>
      </c>
      <c r="H246" s="216" t="s">
        <v>3570</v>
      </c>
      <c r="I246" s="216" t="s">
        <v>3570</v>
      </c>
      <c r="J246" s="11" t="s">
        <v>21</v>
      </c>
      <c r="K246" s="62">
        <v>8</v>
      </c>
      <c r="L246" s="14">
        <v>18</v>
      </c>
      <c r="M246" s="14">
        <f t="shared" si="3"/>
        <v>48</v>
      </c>
      <c r="N246" s="70" t="s">
        <v>2691</v>
      </c>
      <c r="O246" s="11" t="s">
        <v>626</v>
      </c>
    </row>
    <row r="247" spans="1:15" ht="15.75" hidden="1" customHeight="1">
      <c r="A247" s="525">
        <v>236</v>
      </c>
      <c r="B247" s="59" t="s">
        <v>567</v>
      </c>
      <c r="C247" s="11" t="s">
        <v>739</v>
      </c>
      <c r="D247" s="11" t="s">
        <v>740</v>
      </c>
      <c r="E247" s="11" t="s">
        <v>624</v>
      </c>
      <c r="F247" s="73">
        <v>40754</v>
      </c>
      <c r="G247" s="208" t="s">
        <v>3570</v>
      </c>
      <c r="H247" s="216"/>
      <c r="I247" s="216"/>
      <c r="J247" s="11" t="s">
        <v>595</v>
      </c>
      <c r="K247" s="62">
        <v>8</v>
      </c>
      <c r="L247" s="14">
        <v>18</v>
      </c>
      <c r="M247" s="14">
        <f t="shared" si="3"/>
        <v>48</v>
      </c>
      <c r="N247" s="80" t="s">
        <v>2691</v>
      </c>
      <c r="O247" s="11" t="s">
        <v>596</v>
      </c>
    </row>
    <row r="248" spans="1:15" ht="15.75" hidden="1" customHeight="1">
      <c r="A248" s="525">
        <v>237</v>
      </c>
      <c r="B248" s="59" t="s">
        <v>567</v>
      </c>
      <c r="C248" s="11" t="s">
        <v>689</v>
      </c>
      <c r="D248" s="11" t="s">
        <v>690</v>
      </c>
      <c r="E248" s="11" t="s">
        <v>3600</v>
      </c>
      <c r="F248" s="73">
        <v>40705</v>
      </c>
      <c r="G248" s="208" t="s">
        <v>3570</v>
      </c>
      <c r="H248" s="216"/>
      <c r="I248" s="216"/>
      <c r="J248" s="11" t="s">
        <v>3597</v>
      </c>
      <c r="K248" s="62">
        <v>8</v>
      </c>
      <c r="L248" s="32">
        <v>17.5</v>
      </c>
      <c r="M248" s="14">
        <f t="shared" si="3"/>
        <v>46.666666666666664</v>
      </c>
      <c r="N248" s="80" t="s">
        <v>2691</v>
      </c>
      <c r="O248" s="11" t="s">
        <v>54</v>
      </c>
    </row>
    <row r="249" spans="1:15" ht="15.75" hidden="1" customHeight="1">
      <c r="A249" s="525">
        <v>238</v>
      </c>
      <c r="B249" s="59" t="s">
        <v>567</v>
      </c>
      <c r="C249" s="10" t="s">
        <v>1381</v>
      </c>
      <c r="D249" s="10" t="s">
        <v>64</v>
      </c>
      <c r="E249" s="10" t="s">
        <v>515</v>
      </c>
      <c r="F249" s="82">
        <v>40879</v>
      </c>
      <c r="G249" s="208" t="s">
        <v>3570</v>
      </c>
      <c r="H249" s="216" t="s">
        <v>3570</v>
      </c>
      <c r="I249" s="216" t="s">
        <v>3570</v>
      </c>
      <c r="J249" s="10" t="s">
        <v>3597</v>
      </c>
      <c r="K249" s="62">
        <v>8</v>
      </c>
      <c r="L249" s="32">
        <v>17.5</v>
      </c>
      <c r="M249" s="14">
        <f t="shared" si="3"/>
        <v>46.666666666666664</v>
      </c>
      <c r="N249" s="70" t="s">
        <v>2691</v>
      </c>
      <c r="O249" s="10" t="s">
        <v>54</v>
      </c>
    </row>
    <row r="250" spans="1:15" ht="15.75" hidden="1" customHeight="1">
      <c r="A250" s="525">
        <v>239</v>
      </c>
      <c r="B250" s="59" t="s">
        <v>567</v>
      </c>
      <c r="C250" s="11" t="s">
        <v>1240</v>
      </c>
      <c r="D250" s="11" t="s">
        <v>406</v>
      </c>
      <c r="E250" s="11" t="s">
        <v>264</v>
      </c>
      <c r="F250" s="91">
        <v>40696</v>
      </c>
      <c r="G250" s="208" t="s">
        <v>3570</v>
      </c>
      <c r="H250" s="216" t="s">
        <v>3570</v>
      </c>
      <c r="I250" s="216" t="s">
        <v>3570</v>
      </c>
      <c r="J250" s="11" t="s">
        <v>409</v>
      </c>
      <c r="K250" s="62">
        <v>8</v>
      </c>
      <c r="L250" s="13">
        <v>17.5</v>
      </c>
      <c r="M250" s="14">
        <f t="shared" si="3"/>
        <v>46.666666666666664</v>
      </c>
      <c r="N250" s="80" t="s">
        <v>2691</v>
      </c>
      <c r="O250" s="11" t="s">
        <v>410</v>
      </c>
    </row>
    <row r="251" spans="1:15" ht="15.75" hidden="1" customHeight="1">
      <c r="A251" s="525">
        <v>240</v>
      </c>
      <c r="B251" s="59" t="s">
        <v>567</v>
      </c>
      <c r="C251" s="25" t="s">
        <v>1730</v>
      </c>
      <c r="D251" s="11" t="s">
        <v>942</v>
      </c>
      <c r="E251" s="11" t="s">
        <v>888</v>
      </c>
      <c r="F251" s="86">
        <v>40754</v>
      </c>
      <c r="G251" s="209"/>
      <c r="H251" s="217"/>
      <c r="I251" s="217"/>
      <c r="J251" s="11" t="s">
        <v>322</v>
      </c>
      <c r="K251" s="62">
        <v>8</v>
      </c>
      <c r="L251" s="14">
        <v>17.5</v>
      </c>
      <c r="M251" s="14">
        <f t="shared" si="3"/>
        <v>46.666666666666664</v>
      </c>
      <c r="N251" s="80" t="s">
        <v>2691</v>
      </c>
      <c r="O251" s="11" t="s">
        <v>323</v>
      </c>
    </row>
    <row r="252" spans="1:15" ht="15.75" hidden="1" customHeight="1">
      <c r="A252" s="525">
        <v>241</v>
      </c>
      <c r="B252" s="59" t="s">
        <v>567</v>
      </c>
      <c r="C252" s="10" t="s">
        <v>691</v>
      </c>
      <c r="D252" s="10" t="s">
        <v>692</v>
      </c>
      <c r="E252" s="10" t="s">
        <v>693</v>
      </c>
      <c r="F252" s="82">
        <v>40569</v>
      </c>
      <c r="G252" s="208" t="s">
        <v>3570</v>
      </c>
      <c r="H252" s="216"/>
      <c r="I252" s="216"/>
      <c r="J252" s="11" t="s">
        <v>180</v>
      </c>
      <c r="K252" s="62">
        <v>8</v>
      </c>
      <c r="L252" s="14">
        <v>17.5</v>
      </c>
      <c r="M252" s="14">
        <f t="shared" si="3"/>
        <v>46.666666666666664</v>
      </c>
      <c r="N252" s="70" t="s">
        <v>2691</v>
      </c>
      <c r="O252" s="11" t="s">
        <v>481</v>
      </c>
    </row>
    <row r="253" spans="1:15" ht="15.75" hidden="1" customHeight="1">
      <c r="A253" s="525">
        <v>242</v>
      </c>
      <c r="B253" s="59" t="s">
        <v>567</v>
      </c>
      <c r="C253" s="34" t="s">
        <v>602</v>
      </c>
      <c r="D253" s="34" t="s">
        <v>603</v>
      </c>
      <c r="E253" s="34" t="s">
        <v>604</v>
      </c>
      <c r="F253" s="34">
        <v>40532</v>
      </c>
      <c r="G253" s="212" t="s">
        <v>3570</v>
      </c>
      <c r="H253" s="221"/>
      <c r="I253" s="221"/>
      <c r="J253" s="10" t="s">
        <v>608</v>
      </c>
      <c r="K253" s="62">
        <v>8</v>
      </c>
      <c r="L253" s="92">
        <v>17.5</v>
      </c>
      <c r="M253" s="14">
        <f t="shared" si="3"/>
        <v>46.666666666666664</v>
      </c>
      <c r="N253" s="80" t="s">
        <v>2691</v>
      </c>
      <c r="O253" s="34" t="s">
        <v>609</v>
      </c>
    </row>
    <row r="254" spans="1:15" ht="15.75" hidden="1" customHeight="1">
      <c r="A254" s="525">
        <v>243</v>
      </c>
      <c r="B254" s="59" t="s">
        <v>567</v>
      </c>
      <c r="C254" s="60" t="s">
        <v>905</v>
      </c>
      <c r="D254" s="60" t="s">
        <v>282</v>
      </c>
      <c r="E254" s="60" t="s">
        <v>207</v>
      </c>
      <c r="F254" s="66">
        <v>40745</v>
      </c>
      <c r="G254" s="265" t="s">
        <v>3570</v>
      </c>
      <c r="H254" s="276"/>
      <c r="I254" s="276"/>
      <c r="J254" s="63" t="s">
        <v>581</v>
      </c>
      <c r="K254" s="62">
        <v>8</v>
      </c>
      <c r="L254" s="70">
        <v>17.5</v>
      </c>
      <c r="M254" s="14">
        <f t="shared" si="3"/>
        <v>46.666666666666664</v>
      </c>
      <c r="N254" s="80" t="s">
        <v>2691</v>
      </c>
      <c r="O254" s="64" t="s">
        <v>582</v>
      </c>
    </row>
    <row r="255" spans="1:15" ht="15.75" hidden="1" customHeight="1">
      <c r="A255" s="525">
        <v>244</v>
      </c>
      <c r="B255" s="59" t="s">
        <v>567</v>
      </c>
      <c r="C255" s="11" t="s">
        <v>1567</v>
      </c>
      <c r="D255" s="11" t="s">
        <v>201</v>
      </c>
      <c r="E255" s="11" t="s">
        <v>1568</v>
      </c>
      <c r="F255" s="73">
        <v>40535</v>
      </c>
      <c r="G255" s="208" t="s">
        <v>3570</v>
      </c>
      <c r="H255" s="216" t="s">
        <v>3570</v>
      </c>
      <c r="I255" s="216" t="s">
        <v>3570</v>
      </c>
      <c r="J255" s="11" t="s">
        <v>1032</v>
      </c>
      <c r="K255" s="62">
        <v>8</v>
      </c>
      <c r="L255" s="14">
        <v>17.5</v>
      </c>
      <c r="M255" s="14">
        <f t="shared" si="3"/>
        <v>46.666666666666664</v>
      </c>
      <c r="N255" s="70" t="s">
        <v>2691</v>
      </c>
      <c r="O255" s="11" t="s">
        <v>796</v>
      </c>
    </row>
    <row r="256" spans="1:15" ht="15.75" hidden="1" customHeight="1">
      <c r="A256" s="525">
        <v>245</v>
      </c>
      <c r="B256" s="59" t="s">
        <v>567</v>
      </c>
      <c r="C256" s="11" t="s">
        <v>838</v>
      </c>
      <c r="D256" s="11" t="s">
        <v>839</v>
      </c>
      <c r="E256" s="11" t="s">
        <v>840</v>
      </c>
      <c r="F256" s="82">
        <v>40892</v>
      </c>
      <c r="G256" s="208" t="s">
        <v>3570</v>
      </c>
      <c r="H256" s="216" t="s">
        <v>3570</v>
      </c>
      <c r="I256" s="216" t="s">
        <v>3570</v>
      </c>
      <c r="J256" s="10" t="s">
        <v>42</v>
      </c>
      <c r="K256" s="62">
        <v>8</v>
      </c>
      <c r="L256" s="32">
        <v>17.5</v>
      </c>
      <c r="M256" s="14">
        <f t="shared" si="3"/>
        <v>46.666666666666664</v>
      </c>
      <c r="N256" s="80" t="s">
        <v>2691</v>
      </c>
      <c r="O256" s="10" t="s">
        <v>577</v>
      </c>
    </row>
    <row r="257" spans="1:15" ht="15.75" hidden="1" customHeight="1">
      <c r="A257" s="525">
        <v>246</v>
      </c>
      <c r="B257" s="59" t="s">
        <v>567</v>
      </c>
      <c r="C257" s="11" t="s">
        <v>1757</v>
      </c>
      <c r="D257" s="11" t="s">
        <v>309</v>
      </c>
      <c r="E257" s="11" t="s">
        <v>112</v>
      </c>
      <c r="F257" s="91">
        <v>40610</v>
      </c>
      <c r="G257" s="208" t="s">
        <v>3570</v>
      </c>
      <c r="H257" s="216" t="s">
        <v>3570</v>
      </c>
      <c r="I257" s="216" t="s">
        <v>3570</v>
      </c>
      <c r="J257" s="11" t="s">
        <v>560</v>
      </c>
      <c r="K257" s="62">
        <v>8</v>
      </c>
      <c r="L257" s="14">
        <v>17.5</v>
      </c>
      <c r="M257" s="14">
        <f t="shared" si="3"/>
        <v>46.666666666666664</v>
      </c>
      <c r="N257" s="80" t="s">
        <v>2691</v>
      </c>
      <c r="O257" s="11" t="s">
        <v>561</v>
      </c>
    </row>
    <row r="258" spans="1:15" ht="15.75" hidden="1" customHeight="1">
      <c r="A258" s="525">
        <v>247</v>
      </c>
      <c r="B258" s="59" t="s">
        <v>567</v>
      </c>
      <c r="C258" s="11" t="s">
        <v>1656</v>
      </c>
      <c r="D258" s="11" t="s">
        <v>164</v>
      </c>
      <c r="E258" s="11" t="s">
        <v>145</v>
      </c>
      <c r="F258" s="73">
        <v>40527</v>
      </c>
      <c r="G258" s="208" t="s">
        <v>3570</v>
      </c>
      <c r="H258" s="216" t="s">
        <v>3570</v>
      </c>
      <c r="I258" s="216" t="s">
        <v>3570</v>
      </c>
      <c r="J258" s="11" t="s">
        <v>1467</v>
      </c>
      <c r="K258" s="62">
        <v>8</v>
      </c>
      <c r="L258" s="14">
        <v>17.5</v>
      </c>
      <c r="M258" s="14">
        <f t="shared" si="3"/>
        <v>46.666666666666664</v>
      </c>
      <c r="N258" s="70" t="s">
        <v>2691</v>
      </c>
      <c r="O258" s="11" t="s">
        <v>1581</v>
      </c>
    </row>
    <row r="259" spans="1:15" ht="15.75" hidden="1" customHeight="1">
      <c r="A259" s="525">
        <v>248</v>
      </c>
      <c r="B259" s="59" t="s">
        <v>567</v>
      </c>
      <c r="C259" s="98" t="s">
        <v>656</v>
      </c>
      <c r="D259" s="10" t="s">
        <v>3590</v>
      </c>
      <c r="E259" s="11" t="s">
        <v>179</v>
      </c>
      <c r="F259" s="73">
        <v>40597</v>
      </c>
      <c r="G259" s="208" t="s">
        <v>3570</v>
      </c>
      <c r="H259" s="216"/>
      <c r="I259" s="216"/>
      <c r="J259" s="11" t="s">
        <v>657</v>
      </c>
      <c r="K259" s="62">
        <v>8</v>
      </c>
      <c r="L259" s="40">
        <v>17.5</v>
      </c>
      <c r="M259" s="14">
        <f t="shared" si="3"/>
        <v>46.666666666666664</v>
      </c>
      <c r="N259" s="80" t="s">
        <v>2691</v>
      </c>
      <c r="O259" s="11" t="s">
        <v>658</v>
      </c>
    </row>
    <row r="260" spans="1:15" ht="15.75" hidden="1" customHeight="1">
      <c r="A260" s="525">
        <v>249</v>
      </c>
      <c r="B260" s="59" t="s">
        <v>567</v>
      </c>
      <c r="C260" s="10" t="s">
        <v>931</v>
      </c>
      <c r="D260" s="10" t="s">
        <v>586</v>
      </c>
      <c r="E260" s="10" t="s">
        <v>3583</v>
      </c>
      <c r="F260" s="82">
        <v>40743</v>
      </c>
      <c r="G260" s="208" t="s">
        <v>3570</v>
      </c>
      <c r="H260" s="216" t="s">
        <v>3570</v>
      </c>
      <c r="I260" s="216" t="s">
        <v>3570</v>
      </c>
      <c r="J260" s="10" t="s">
        <v>526</v>
      </c>
      <c r="K260" s="62">
        <v>8</v>
      </c>
      <c r="L260" s="32">
        <v>17.5</v>
      </c>
      <c r="M260" s="14">
        <f t="shared" si="3"/>
        <v>46.666666666666664</v>
      </c>
      <c r="N260" s="80" t="s">
        <v>2691</v>
      </c>
      <c r="O260" s="10" t="s">
        <v>1149</v>
      </c>
    </row>
    <row r="261" spans="1:15" ht="15.75" hidden="1" customHeight="1">
      <c r="A261" s="525">
        <v>250</v>
      </c>
      <c r="B261" s="59" t="s">
        <v>567</v>
      </c>
      <c r="C261" s="10" t="s">
        <v>1404</v>
      </c>
      <c r="D261" s="10" t="s">
        <v>355</v>
      </c>
      <c r="E261" s="10" t="s">
        <v>219</v>
      </c>
      <c r="F261" s="82">
        <v>40781</v>
      </c>
      <c r="G261" s="208" t="s">
        <v>3570</v>
      </c>
      <c r="H261" s="216" t="s">
        <v>3570</v>
      </c>
      <c r="I261" s="216" t="s">
        <v>3570</v>
      </c>
      <c r="J261" s="10" t="s">
        <v>271</v>
      </c>
      <c r="K261" s="62">
        <v>8</v>
      </c>
      <c r="L261" s="32">
        <v>17.5</v>
      </c>
      <c r="M261" s="14">
        <f t="shared" si="3"/>
        <v>46.666666666666664</v>
      </c>
      <c r="N261" s="70" t="s">
        <v>2691</v>
      </c>
      <c r="O261" s="10" t="s">
        <v>1288</v>
      </c>
    </row>
    <row r="262" spans="1:15" ht="15.75" hidden="1" customHeight="1">
      <c r="A262" s="525">
        <v>251</v>
      </c>
      <c r="B262" s="59" t="s">
        <v>567</v>
      </c>
      <c r="C262" s="11" t="s">
        <v>1650</v>
      </c>
      <c r="D262" s="11" t="s">
        <v>412</v>
      </c>
      <c r="E262" s="11" t="s">
        <v>204</v>
      </c>
      <c r="F262" s="73">
        <v>40769</v>
      </c>
      <c r="G262" s="208" t="s">
        <v>3570</v>
      </c>
      <c r="H262" s="216" t="s">
        <v>3570</v>
      </c>
      <c r="I262" s="216" t="s">
        <v>3570</v>
      </c>
      <c r="J262" s="11" t="s">
        <v>1649</v>
      </c>
      <c r="K262" s="62">
        <v>8</v>
      </c>
      <c r="L262" s="14">
        <v>17.5</v>
      </c>
      <c r="M262" s="14">
        <f t="shared" si="3"/>
        <v>46.666666666666664</v>
      </c>
      <c r="N262" s="80" t="s">
        <v>2691</v>
      </c>
      <c r="O262" s="11" t="s">
        <v>870</v>
      </c>
    </row>
    <row r="263" spans="1:15" ht="15.75" hidden="1" customHeight="1">
      <c r="A263" s="525">
        <v>252</v>
      </c>
      <c r="B263" s="59" t="s">
        <v>567</v>
      </c>
      <c r="C263" s="11" t="s">
        <v>1313</v>
      </c>
      <c r="D263" s="11" t="s">
        <v>440</v>
      </c>
      <c r="E263" s="11" t="s">
        <v>3596</v>
      </c>
      <c r="F263" s="73">
        <v>40669</v>
      </c>
      <c r="G263" s="208" t="s">
        <v>3570</v>
      </c>
      <c r="H263" s="216" t="s">
        <v>3570</v>
      </c>
      <c r="I263" s="216" t="s">
        <v>3570</v>
      </c>
      <c r="J263" s="11" t="s">
        <v>25</v>
      </c>
      <c r="K263" s="62">
        <v>8</v>
      </c>
      <c r="L263" s="14">
        <v>17.5</v>
      </c>
      <c r="M263" s="14">
        <f t="shared" si="3"/>
        <v>46.666666666666664</v>
      </c>
      <c r="N263" s="80" t="s">
        <v>2691</v>
      </c>
      <c r="O263" s="11" t="s">
        <v>26</v>
      </c>
    </row>
    <row r="264" spans="1:15" ht="15.75" hidden="1" customHeight="1">
      <c r="A264" s="525">
        <v>253</v>
      </c>
      <c r="B264" s="59" t="s">
        <v>567</v>
      </c>
      <c r="C264" s="11" t="s">
        <v>934</v>
      </c>
      <c r="D264" s="11" t="s">
        <v>427</v>
      </c>
      <c r="E264" s="11" t="s">
        <v>150</v>
      </c>
      <c r="F264" s="73">
        <v>40899</v>
      </c>
      <c r="G264" s="208" t="s">
        <v>3570</v>
      </c>
      <c r="H264" s="216" t="s">
        <v>3570</v>
      </c>
      <c r="I264" s="216" t="s">
        <v>3570</v>
      </c>
      <c r="J264" s="11" t="s">
        <v>885</v>
      </c>
      <c r="K264" s="62">
        <v>8</v>
      </c>
      <c r="L264" s="14">
        <v>17.5</v>
      </c>
      <c r="M264" s="14">
        <f t="shared" si="3"/>
        <v>46.666666666666664</v>
      </c>
      <c r="N264" s="70" t="s">
        <v>2691</v>
      </c>
      <c r="O264" s="11" t="s">
        <v>886</v>
      </c>
    </row>
    <row r="265" spans="1:15" ht="15.75" hidden="1" customHeight="1">
      <c r="A265" s="525">
        <v>254</v>
      </c>
      <c r="B265" s="59" t="s">
        <v>567</v>
      </c>
      <c r="C265" s="60" t="s">
        <v>1169</v>
      </c>
      <c r="D265" s="60" t="s">
        <v>282</v>
      </c>
      <c r="E265" s="60" t="s">
        <v>150</v>
      </c>
      <c r="F265" s="61">
        <v>40768</v>
      </c>
      <c r="G265" s="265" t="s">
        <v>3570</v>
      </c>
      <c r="H265" s="276" t="s">
        <v>3570</v>
      </c>
      <c r="I265" s="276" t="s">
        <v>3570</v>
      </c>
      <c r="J265" s="63" t="s">
        <v>1158</v>
      </c>
      <c r="K265" s="62">
        <v>8</v>
      </c>
      <c r="L265" s="70">
        <v>17.5</v>
      </c>
      <c r="M265" s="14">
        <f t="shared" si="3"/>
        <v>46.666666666666664</v>
      </c>
      <c r="N265" s="80" t="s">
        <v>2691</v>
      </c>
      <c r="O265" s="64" t="s">
        <v>780</v>
      </c>
    </row>
    <row r="266" spans="1:15" ht="15.75" hidden="1" customHeight="1">
      <c r="A266" s="525">
        <v>255</v>
      </c>
      <c r="B266" s="59" t="s">
        <v>567</v>
      </c>
      <c r="C266" s="60" t="s">
        <v>1416</v>
      </c>
      <c r="D266" s="60" t="s">
        <v>3</v>
      </c>
      <c r="E266" s="60" t="s">
        <v>326</v>
      </c>
      <c r="F266" s="61">
        <v>40596</v>
      </c>
      <c r="G266" s="265" t="s">
        <v>3570</v>
      </c>
      <c r="H266" s="276" t="s">
        <v>3570</v>
      </c>
      <c r="I266" s="276" t="s">
        <v>3570</v>
      </c>
      <c r="J266" s="63" t="s">
        <v>534</v>
      </c>
      <c r="K266" s="62">
        <v>8</v>
      </c>
      <c r="L266" s="70">
        <v>17.5</v>
      </c>
      <c r="M266" s="14">
        <f t="shared" si="3"/>
        <v>46.666666666666664</v>
      </c>
      <c r="N266" s="80" t="s">
        <v>2691</v>
      </c>
      <c r="O266" s="64" t="s">
        <v>535</v>
      </c>
    </row>
    <row r="267" spans="1:15" ht="15.75" hidden="1" customHeight="1">
      <c r="A267" s="525">
        <v>256</v>
      </c>
      <c r="B267" s="59" t="s">
        <v>567</v>
      </c>
      <c r="C267" s="60" t="s">
        <v>1230</v>
      </c>
      <c r="D267" s="60" t="s">
        <v>469</v>
      </c>
      <c r="E267" s="60" t="s">
        <v>1231</v>
      </c>
      <c r="F267" s="61">
        <v>40688</v>
      </c>
      <c r="G267" s="265" t="s">
        <v>3570</v>
      </c>
      <c r="H267" s="276" t="s">
        <v>3570</v>
      </c>
      <c r="I267" s="276" t="s">
        <v>3570</v>
      </c>
      <c r="J267" s="72" t="s">
        <v>3571</v>
      </c>
      <c r="K267" s="62">
        <v>8</v>
      </c>
      <c r="L267" s="70">
        <v>17.5</v>
      </c>
      <c r="M267" s="14">
        <f t="shared" si="3"/>
        <v>46.666666666666664</v>
      </c>
      <c r="N267" s="70" t="s">
        <v>2691</v>
      </c>
      <c r="O267" s="64" t="s">
        <v>3572</v>
      </c>
    </row>
    <row r="268" spans="1:15" ht="15.75" hidden="1" customHeight="1">
      <c r="A268" s="525">
        <v>257</v>
      </c>
      <c r="B268" s="59" t="s">
        <v>567</v>
      </c>
      <c r="C268" s="11" t="s">
        <v>1674</v>
      </c>
      <c r="D268" s="11" t="s">
        <v>1675</v>
      </c>
      <c r="E268" s="11" t="s">
        <v>1676</v>
      </c>
      <c r="F268" s="91">
        <v>40909</v>
      </c>
      <c r="G268" s="208" t="s">
        <v>3570</v>
      </c>
      <c r="H268" s="216" t="s">
        <v>3570</v>
      </c>
      <c r="I268" s="216" t="s">
        <v>3570</v>
      </c>
      <c r="J268" s="10" t="s">
        <v>835</v>
      </c>
      <c r="K268" s="62">
        <v>8</v>
      </c>
      <c r="L268" s="14">
        <v>17.5</v>
      </c>
      <c r="M268" s="14">
        <f t="shared" si="3"/>
        <v>46.666666666666664</v>
      </c>
      <c r="N268" s="80" t="s">
        <v>2691</v>
      </c>
      <c r="O268" s="11" t="s">
        <v>140</v>
      </c>
    </row>
    <row r="269" spans="1:15" ht="15.75" hidden="1" customHeight="1">
      <c r="A269" s="525">
        <v>258</v>
      </c>
      <c r="B269" s="59" t="s">
        <v>567</v>
      </c>
      <c r="C269" s="11" t="s">
        <v>1609</v>
      </c>
      <c r="D269" s="11" t="s">
        <v>64</v>
      </c>
      <c r="E269" s="11" t="s">
        <v>108</v>
      </c>
      <c r="F269" s="73">
        <v>40778</v>
      </c>
      <c r="G269" s="208" t="s">
        <v>3570</v>
      </c>
      <c r="H269" s="216" t="s">
        <v>3570</v>
      </c>
      <c r="I269" s="216" t="s">
        <v>3570</v>
      </c>
      <c r="J269" s="11" t="s">
        <v>294</v>
      </c>
      <c r="K269" s="62">
        <v>8</v>
      </c>
      <c r="L269" s="14">
        <v>17.5</v>
      </c>
      <c r="M269" s="14">
        <f t="shared" si="3"/>
        <v>46.666666666666664</v>
      </c>
      <c r="N269" s="80" t="s">
        <v>2691</v>
      </c>
      <c r="O269" s="11" t="s">
        <v>295</v>
      </c>
    </row>
    <row r="270" spans="1:15" ht="15.75" hidden="1" customHeight="1">
      <c r="A270" s="525">
        <v>259</v>
      </c>
      <c r="B270" s="59" t="s">
        <v>567</v>
      </c>
      <c r="C270" s="124" t="s">
        <v>1188</v>
      </c>
      <c r="D270" s="124" t="s">
        <v>1498</v>
      </c>
      <c r="E270" s="124" t="s">
        <v>207</v>
      </c>
      <c r="F270" s="159">
        <v>40828</v>
      </c>
      <c r="G270" s="266" t="s">
        <v>3570</v>
      </c>
      <c r="H270" s="277" t="s">
        <v>3570</v>
      </c>
      <c r="I270" s="277" t="s">
        <v>3570</v>
      </c>
      <c r="J270" s="124" t="s">
        <v>1206</v>
      </c>
      <c r="K270" s="62">
        <v>8</v>
      </c>
      <c r="L270" s="125">
        <v>17.5</v>
      </c>
      <c r="M270" s="14">
        <f t="shared" si="3"/>
        <v>46.666666666666664</v>
      </c>
      <c r="N270" s="70" t="s">
        <v>2691</v>
      </c>
      <c r="O270" s="124" t="s">
        <v>1207</v>
      </c>
    </row>
    <row r="271" spans="1:15" ht="15.75" hidden="1" customHeight="1">
      <c r="A271" s="525">
        <v>260</v>
      </c>
      <c r="B271" s="59" t="s">
        <v>567</v>
      </c>
      <c r="C271" s="25" t="s">
        <v>1015</v>
      </c>
      <c r="D271" s="25" t="s">
        <v>209</v>
      </c>
      <c r="E271" s="25" t="s">
        <v>693</v>
      </c>
      <c r="F271" s="86">
        <v>40765</v>
      </c>
      <c r="G271" s="265" t="s">
        <v>3570</v>
      </c>
      <c r="H271" s="276" t="s">
        <v>3570</v>
      </c>
      <c r="I271" s="276" t="s">
        <v>3570</v>
      </c>
      <c r="J271" s="63" t="s">
        <v>42</v>
      </c>
      <c r="K271" s="62">
        <v>8</v>
      </c>
      <c r="L271" s="70">
        <v>17.5</v>
      </c>
      <c r="M271" s="14">
        <f t="shared" ref="M271:M334" si="4">$L271*100/37.5</f>
        <v>46.666666666666664</v>
      </c>
      <c r="N271" s="80" t="s">
        <v>2691</v>
      </c>
      <c r="O271" s="64" t="s">
        <v>577</v>
      </c>
    </row>
    <row r="272" spans="1:15" ht="15.75" hidden="1" customHeight="1">
      <c r="A272" s="525">
        <v>261</v>
      </c>
      <c r="B272" s="59" t="s">
        <v>567</v>
      </c>
      <c r="C272" s="10" t="s">
        <v>1645</v>
      </c>
      <c r="D272" s="10" t="s">
        <v>226</v>
      </c>
      <c r="E272" s="10" t="s">
        <v>1646</v>
      </c>
      <c r="F272" s="82">
        <v>40829</v>
      </c>
      <c r="G272" s="208" t="s">
        <v>3570</v>
      </c>
      <c r="H272" s="216" t="s">
        <v>3570</v>
      </c>
      <c r="I272" s="216" t="s">
        <v>3570</v>
      </c>
      <c r="J272" s="10" t="s">
        <v>1378</v>
      </c>
      <c r="K272" s="62">
        <v>8</v>
      </c>
      <c r="L272" s="32">
        <v>17.5</v>
      </c>
      <c r="M272" s="14">
        <f t="shared" si="4"/>
        <v>46.666666666666664</v>
      </c>
      <c r="N272" s="80" t="s">
        <v>2691</v>
      </c>
      <c r="O272" s="10" t="s">
        <v>1379</v>
      </c>
    </row>
    <row r="273" spans="1:15" ht="15.75" hidden="1" customHeight="1">
      <c r="A273" s="525">
        <v>262</v>
      </c>
      <c r="B273" s="59" t="s">
        <v>567</v>
      </c>
      <c r="C273" s="10" t="s">
        <v>872</v>
      </c>
      <c r="D273" s="10" t="s">
        <v>427</v>
      </c>
      <c r="E273" s="10" t="s">
        <v>996</v>
      </c>
      <c r="F273" s="82">
        <v>40900</v>
      </c>
      <c r="G273" s="208" t="s">
        <v>3570</v>
      </c>
      <c r="H273" s="216" t="s">
        <v>3570</v>
      </c>
      <c r="I273" s="216" t="s">
        <v>3570</v>
      </c>
      <c r="J273" s="10" t="s">
        <v>5</v>
      </c>
      <c r="K273" s="62">
        <v>8</v>
      </c>
      <c r="L273" s="32">
        <v>17.5</v>
      </c>
      <c r="M273" s="14">
        <f t="shared" si="4"/>
        <v>46.666666666666664</v>
      </c>
      <c r="N273" s="70" t="s">
        <v>2691</v>
      </c>
      <c r="O273" s="10" t="s">
        <v>6</v>
      </c>
    </row>
    <row r="274" spans="1:15" ht="15.75" hidden="1" customHeight="1">
      <c r="A274" s="525">
        <v>263</v>
      </c>
      <c r="B274" s="59" t="s">
        <v>567</v>
      </c>
      <c r="C274" s="60" t="s">
        <v>991</v>
      </c>
      <c r="D274" s="60" t="s">
        <v>427</v>
      </c>
      <c r="E274" s="60" t="s">
        <v>592</v>
      </c>
      <c r="F274" s="61">
        <v>40631</v>
      </c>
      <c r="G274" s="265" t="s">
        <v>3570</v>
      </c>
      <c r="H274" s="276" t="s">
        <v>3570</v>
      </c>
      <c r="I274" s="276" t="s">
        <v>3570</v>
      </c>
      <c r="J274" s="63" t="s">
        <v>990</v>
      </c>
      <c r="K274" s="62">
        <v>8</v>
      </c>
      <c r="L274" s="70">
        <v>17.5</v>
      </c>
      <c r="M274" s="14">
        <f t="shared" si="4"/>
        <v>46.666666666666664</v>
      </c>
      <c r="N274" s="80" t="s">
        <v>2691</v>
      </c>
      <c r="O274" s="64" t="s">
        <v>849</v>
      </c>
    </row>
    <row r="275" spans="1:15" ht="15.75" hidden="1" customHeight="1">
      <c r="A275" s="525">
        <v>264</v>
      </c>
      <c r="B275" s="59" t="s">
        <v>567</v>
      </c>
      <c r="C275" s="11" t="s">
        <v>3606</v>
      </c>
      <c r="D275" s="11" t="s">
        <v>309</v>
      </c>
      <c r="E275" s="11" t="s">
        <v>240</v>
      </c>
      <c r="F275" s="73">
        <v>40639</v>
      </c>
      <c r="G275" s="208" t="s">
        <v>3570</v>
      </c>
      <c r="H275" s="216" t="s">
        <v>3570</v>
      </c>
      <c r="I275" s="216" t="s">
        <v>3570</v>
      </c>
      <c r="J275" s="11" t="s">
        <v>11</v>
      </c>
      <c r="K275" s="62">
        <v>8</v>
      </c>
      <c r="L275" s="14">
        <v>17.5</v>
      </c>
      <c r="M275" s="14">
        <f t="shared" si="4"/>
        <v>46.666666666666664</v>
      </c>
      <c r="N275" s="80" t="s">
        <v>2691</v>
      </c>
      <c r="O275" s="11" t="s">
        <v>568</v>
      </c>
    </row>
    <row r="276" spans="1:15" ht="15.75" hidden="1" customHeight="1">
      <c r="A276" s="525">
        <v>265</v>
      </c>
      <c r="B276" s="59" t="s">
        <v>567</v>
      </c>
      <c r="C276" s="11" t="s">
        <v>1665</v>
      </c>
      <c r="D276" s="44" t="s">
        <v>71</v>
      </c>
      <c r="E276" s="44" t="s">
        <v>699</v>
      </c>
      <c r="F276" s="73">
        <v>40775</v>
      </c>
      <c r="G276" s="208" t="s">
        <v>3570</v>
      </c>
      <c r="H276" s="216" t="s">
        <v>3570</v>
      </c>
      <c r="I276" s="216" t="s">
        <v>3570</v>
      </c>
      <c r="J276" s="44" t="s">
        <v>885</v>
      </c>
      <c r="K276" s="62">
        <v>8</v>
      </c>
      <c r="L276" s="14">
        <v>17.5</v>
      </c>
      <c r="M276" s="14">
        <f t="shared" si="4"/>
        <v>46.666666666666664</v>
      </c>
      <c r="N276" s="70" t="s">
        <v>2691</v>
      </c>
      <c r="O276" s="44" t="s">
        <v>886</v>
      </c>
    </row>
    <row r="277" spans="1:15" ht="15.75" hidden="1" customHeight="1">
      <c r="A277" s="525">
        <v>266</v>
      </c>
      <c r="B277" s="59" t="s">
        <v>567</v>
      </c>
      <c r="C277" s="10" t="s">
        <v>1027</v>
      </c>
      <c r="D277" s="10" t="s">
        <v>792</v>
      </c>
      <c r="E277" s="10" t="s">
        <v>1028</v>
      </c>
      <c r="F277" s="82">
        <v>40613</v>
      </c>
      <c r="G277" s="208" t="s">
        <v>2881</v>
      </c>
      <c r="H277" s="216" t="s">
        <v>3570</v>
      </c>
      <c r="I277" s="216" t="s">
        <v>3570</v>
      </c>
      <c r="J277" s="10" t="s">
        <v>271</v>
      </c>
      <c r="K277" s="62">
        <v>8</v>
      </c>
      <c r="L277" s="32">
        <v>17.5</v>
      </c>
      <c r="M277" s="14">
        <f t="shared" si="4"/>
        <v>46.666666666666664</v>
      </c>
      <c r="N277" s="80" t="s">
        <v>2691</v>
      </c>
      <c r="O277" s="10" t="s">
        <v>272</v>
      </c>
    </row>
    <row r="278" spans="1:15" ht="15.75" hidden="1" customHeight="1">
      <c r="A278" s="525">
        <v>267</v>
      </c>
      <c r="B278" s="59" t="s">
        <v>567</v>
      </c>
      <c r="C278" s="11" t="s">
        <v>1002</v>
      </c>
      <c r="D278" s="11" t="s">
        <v>483</v>
      </c>
      <c r="E278" s="11" t="s">
        <v>612</v>
      </c>
      <c r="F278" s="11" t="s">
        <v>1003</v>
      </c>
      <c r="G278" s="208" t="s">
        <v>3570</v>
      </c>
      <c r="H278" s="216" t="s">
        <v>3570</v>
      </c>
      <c r="I278" s="216" t="s">
        <v>3570</v>
      </c>
      <c r="J278" s="11" t="s">
        <v>975</v>
      </c>
      <c r="K278" s="62">
        <v>8</v>
      </c>
      <c r="L278" s="14">
        <v>17.5</v>
      </c>
      <c r="M278" s="14">
        <f t="shared" si="4"/>
        <v>46.666666666666664</v>
      </c>
      <c r="N278" s="80" t="s">
        <v>2691</v>
      </c>
      <c r="O278" s="11" t="s">
        <v>976</v>
      </c>
    </row>
    <row r="279" spans="1:15" ht="15.75" hidden="1" customHeight="1">
      <c r="A279" s="525">
        <v>268</v>
      </c>
      <c r="B279" s="59" t="s">
        <v>567</v>
      </c>
      <c r="C279" s="10" t="s">
        <v>884</v>
      </c>
      <c r="D279" s="10" t="s">
        <v>290</v>
      </c>
      <c r="E279" s="10" t="s">
        <v>3588</v>
      </c>
      <c r="F279" s="82">
        <v>40655</v>
      </c>
      <c r="G279" s="208" t="s">
        <v>3570</v>
      </c>
      <c r="H279" s="216"/>
      <c r="I279" s="216"/>
      <c r="J279" s="10" t="s">
        <v>885</v>
      </c>
      <c r="K279" s="62">
        <v>8</v>
      </c>
      <c r="L279" s="32">
        <v>17.5</v>
      </c>
      <c r="M279" s="14">
        <f t="shared" si="4"/>
        <v>46.666666666666664</v>
      </c>
      <c r="N279" s="70" t="s">
        <v>2691</v>
      </c>
      <c r="O279" s="10" t="s">
        <v>886</v>
      </c>
    </row>
    <row r="280" spans="1:15" ht="15.75" hidden="1" customHeight="1">
      <c r="A280" s="525">
        <v>269</v>
      </c>
      <c r="B280" s="59" t="s">
        <v>567</v>
      </c>
      <c r="C280" s="60" t="s">
        <v>929</v>
      </c>
      <c r="D280" s="60" t="s">
        <v>427</v>
      </c>
      <c r="E280" s="60" t="s">
        <v>922</v>
      </c>
      <c r="F280" s="74">
        <v>40516</v>
      </c>
      <c r="G280" s="265" t="s">
        <v>3570</v>
      </c>
      <c r="H280" s="276"/>
      <c r="I280" s="276"/>
      <c r="J280" s="63" t="s">
        <v>581</v>
      </c>
      <c r="K280" s="62">
        <v>8</v>
      </c>
      <c r="L280" s="70">
        <v>17.5</v>
      </c>
      <c r="M280" s="14">
        <f t="shared" si="4"/>
        <v>46.666666666666664</v>
      </c>
      <c r="N280" s="80" t="s">
        <v>2691</v>
      </c>
      <c r="O280" s="64" t="s">
        <v>582</v>
      </c>
    </row>
    <row r="281" spans="1:15" ht="15.75" hidden="1" customHeight="1">
      <c r="A281" s="525">
        <v>270</v>
      </c>
      <c r="B281" s="59" t="s">
        <v>567</v>
      </c>
      <c r="C281" s="60" t="s">
        <v>1779</v>
      </c>
      <c r="D281" s="60" t="s">
        <v>1780</v>
      </c>
      <c r="E281" s="60" t="s">
        <v>1781</v>
      </c>
      <c r="F281" s="66">
        <v>40627</v>
      </c>
      <c r="G281" s="265" t="s">
        <v>3570</v>
      </c>
      <c r="H281" s="276" t="s">
        <v>3570</v>
      </c>
      <c r="I281" s="276" t="s">
        <v>3570</v>
      </c>
      <c r="J281" s="63" t="s">
        <v>25</v>
      </c>
      <c r="K281" s="62">
        <v>8</v>
      </c>
      <c r="L281" s="70">
        <v>17</v>
      </c>
      <c r="M281" s="14">
        <f t="shared" si="4"/>
        <v>45.333333333333336</v>
      </c>
      <c r="N281" s="70" t="s">
        <v>3609</v>
      </c>
      <c r="O281" s="64" t="s">
        <v>26</v>
      </c>
    </row>
    <row r="282" spans="1:15" ht="15.75" hidden="1" customHeight="1">
      <c r="A282" s="525">
        <v>271</v>
      </c>
      <c r="B282" s="59" t="s">
        <v>567</v>
      </c>
      <c r="C282" s="10" t="s">
        <v>1761</v>
      </c>
      <c r="D282" s="10" t="s">
        <v>637</v>
      </c>
      <c r="E282" s="10" t="s">
        <v>453</v>
      </c>
      <c r="F282" s="82">
        <v>40556</v>
      </c>
      <c r="G282" s="210" t="s">
        <v>3570</v>
      </c>
      <c r="H282" s="219" t="s">
        <v>3570</v>
      </c>
      <c r="I282" s="219" t="s">
        <v>3570</v>
      </c>
      <c r="J282" s="11" t="s">
        <v>1067</v>
      </c>
      <c r="K282" s="62">
        <v>8</v>
      </c>
      <c r="L282" s="45">
        <v>17</v>
      </c>
      <c r="M282" s="14">
        <f t="shared" si="4"/>
        <v>45.333333333333336</v>
      </c>
      <c r="N282" s="70" t="s">
        <v>3609</v>
      </c>
      <c r="O282" s="11" t="s">
        <v>1068</v>
      </c>
    </row>
    <row r="283" spans="1:15" ht="15.75" hidden="1" customHeight="1">
      <c r="A283" s="525">
        <v>272</v>
      </c>
      <c r="B283" s="59" t="s">
        <v>567</v>
      </c>
      <c r="C283" s="11" t="s">
        <v>1342</v>
      </c>
      <c r="D283" s="11" t="s">
        <v>19</v>
      </c>
      <c r="E283" s="11" t="s">
        <v>72</v>
      </c>
      <c r="F283" s="73">
        <v>40781</v>
      </c>
      <c r="G283" s="209" t="s">
        <v>3570</v>
      </c>
      <c r="H283" s="217" t="s">
        <v>3570</v>
      </c>
      <c r="I283" s="217" t="s">
        <v>3570</v>
      </c>
      <c r="J283" s="11" t="s">
        <v>3576</v>
      </c>
      <c r="K283" s="62">
        <v>8</v>
      </c>
      <c r="L283" s="28">
        <v>17</v>
      </c>
      <c r="M283" s="14">
        <f t="shared" si="4"/>
        <v>45.333333333333336</v>
      </c>
      <c r="N283" s="70" t="s">
        <v>3609</v>
      </c>
      <c r="O283" s="11" t="s">
        <v>940</v>
      </c>
    </row>
    <row r="284" spans="1:15" ht="15.75" hidden="1" customHeight="1">
      <c r="A284" s="525">
        <v>273</v>
      </c>
      <c r="B284" s="59" t="s">
        <v>567</v>
      </c>
      <c r="C284" s="230" t="s">
        <v>58</v>
      </c>
      <c r="D284" s="230" t="s">
        <v>897</v>
      </c>
      <c r="E284" s="230" t="s">
        <v>3608</v>
      </c>
      <c r="F284" s="244">
        <v>40691</v>
      </c>
      <c r="G284" s="266" t="s">
        <v>3570</v>
      </c>
      <c r="H284" s="277"/>
      <c r="I284" s="277"/>
      <c r="J284" s="254" t="s">
        <v>74</v>
      </c>
      <c r="K284" s="62">
        <v>8</v>
      </c>
      <c r="L284" s="260">
        <v>17</v>
      </c>
      <c r="M284" s="14">
        <f t="shared" si="4"/>
        <v>45.333333333333336</v>
      </c>
      <c r="N284" s="70" t="s">
        <v>3609</v>
      </c>
      <c r="O284" s="254" t="s">
        <v>75</v>
      </c>
    </row>
    <row r="285" spans="1:15" ht="15.75" customHeight="1">
      <c r="A285" s="525">
        <v>274</v>
      </c>
      <c r="B285" s="59" t="s">
        <v>567</v>
      </c>
      <c r="C285" s="25" t="s">
        <v>746</v>
      </c>
      <c r="D285" s="10"/>
      <c r="E285" s="10"/>
      <c r="F285" s="86"/>
      <c r="G285" s="209"/>
      <c r="H285" s="217"/>
      <c r="I285" s="217"/>
      <c r="J285" s="11" t="s">
        <v>748</v>
      </c>
      <c r="K285" s="62">
        <v>8</v>
      </c>
      <c r="L285" s="32">
        <v>17</v>
      </c>
      <c r="M285" s="14">
        <f t="shared" si="4"/>
        <v>45.333333333333336</v>
      </c>
      <c r="N285" s="70" t="s">
        <v>3609</v>
      </c>
      <c r="O285" s="11" t="s">
        <v>3572</v>
      </c>
    </row>
    <row r="286" spans="1:15" ht="15.75" hidden="1" customHeight="1">
      <c r="A286" s="525">
        <v>275</v>
      </c>
      <c r="B286" s="59" t="s">
        <v>567</v>
      </c>
      <c r="C286" s="25" t="s">
        <v>1527</v>
      </c>
      <c r="D286" s="11" t="s">
        <v>415</v>
      </c>
      <c r="E286" s="11" t="s">
        <v>326</v>
      </c>
      <c r="F286" s="86">
        <v>40889</v>
      </c>
      <c r="G286" s="209" t="s">
        <v>3570</v>
      </c>
      <c r="H286" s="217" t="s">
        <v>3570</v>
      </c>
      <c r="I286" s="217" t="s">
        <v>3570</v>
      </c>
      <c r="J286" s="11" t="s">
        <v>0</v>
      </c>
      <c r="K286" s="62">
        <v>8</v>
      </c>
      <c r="L286" s="14">
        <v>17</v>
      </c>
      <c r="M286" s="14">
        <f t="shared" si="4"/>
        <v>45.333333333333336</v>
      </c>
      <c r="N286" s="70" t="s">
        <v>3609</v>
      </c>
      <c r="O286" s="11" t="s">
        <v>1</v>
      </c>
    </row>
    <row r="287" spans="1:15" ht="15.75" hidden="1" customHeight="1">
      <c r="A287" s="525">
        <v>276</v>
      </c>
      <c r="B287" s="59" t="s">
        <v>567</v>
      </c>
      <c r="C287" s="60" t="s">
        <v>1504</v>
      </c>
      <c r="D287" s="60" t="s">
        <v>64</v>
      </c>
      <c r="E287" s="60" t="s">
        <v>669</v>
      </c>
      <c r="F287" s="61">
        <v>40809</v>
      </c>
      <c r="G287" s="265" t="s">
        <v>3570</v>
      </c>
      <c r="H287" s="276" t="s">
        <v>3570</v>
      </c>
      <c r="I287" s="276" t="s">
        <v>3570</v>
      </c>
      <c r="J287" s="63" t="s">
        <v>3571</v>
      </c>
      <c r="K287" s="62">
        <v>8</v>
      </c>
      <c r="L287" s="70">
        <v>17</v>
      </c>
      <c r="M287" s="14">
        <f t="shared" si="4"/>
        <v>45.333333333333336</v>
      </c>
      <c r="N287" s="70" t="s">
        <v>3609</v>
      </c>
      <c r="O287" s="64" t="s">
        <v>3572</v>
      </c>
    </row>
    <row r="288" spans="1:15" ht="15.75" hidden="1" customHeight="1">
      <c r="A288" s="525">
        <v>277</v>
      </c>
      <c r="B288" s="59" t="s">
        <v>567</v>
      </c>
      <c r="C288" s="10" t="s">
        <v>1758</v>
      </c>
      <c r="D288" s="10" t="s">
        <v>1759</v>
      </c>
      <c r="E288" s="10" t="s">
        <v>664</v>
      </c>
      <c r="F288" s="82" t="s">
        <v>1760</v>
      </c>
      <c r="G288" s="208" t="s">
        <v>3570</v>
      </c>
      <c r="H288" s="216" t="s">
        <v>3570</v>
      </c>
      <c r="I288" s="216" t="s">
        <v>3570</v>
      </c>
      <c r="J288" s="10" t="s">
        <v>975</v>
      </c>
      <c r="K288" s="62">
        <v>8</v>
      </c>
      <c r="L288" s="32">
        <v>17</v>
      </c>
      <c r="M288" s="14">
        <f t="shared" si="4"/>
        <v>45.333333333333336</v>
      </c>
      <c r="N288" s="70" t="s">
        <v>3609</v>
      </c>
      <c r="O288" s="10" t="s">
        <v>976</v>
      </c>
    </row>
    <row r="289" spans="1:15" ht="15.75" hidden="1" customHeight="1">
      <c r="A289" s="525">
        <v>278</v>
      </c>
      <c r="B289" s="59" t="s">
        <v>567</v>
      </c>
      <c r="C289" s="60" t="s">
        <v>1522</v>
      </c>
      <c r="D289" s="60" t="s">
        <v>107</v>
      </c>
      <c r="E289" s="60" t="s">
        <v>1523</v>
      </c>
      <c r="F289" s="61">
        <v>40310</v>
      </c>
      <c r="G289" s="265" t="s">
        <v>3570</v>
      </c>
      <c r="H289" s="278" t="s">
        <v>3570</v>
      </c>
      <c r="I289" s="278" t="s">
        <v>3570</v>
      </c>
      <c r="J289" s="63" t="s">
        <v>3571</v>
      </c>
      <c r="K289" s="62">
        <v>8</v>
      </c>
      <c r="L289" s="62">
        <v>17</v>
      </c>
      <c r="M289" s="14">
        <f t="shared" si="4"/>
        <v>45.333333333333336</v>
      </c>
      <c r="N289" s="70" t="s">
        <v>3609</v>
      </c>
      <c r="O289" s="64" t="s">
        <v>3572</v>
      </c>
    </row>
    <row r="290" spans="1:15" s="48" customFormat="1" ht="18" hidden="1">
      <c r="A290" s="525">
        <v>279</v>
      </c>
      <c r="B290" s="59" t="s">
        <v>567</v>
      </c>
      <c r="C290" s="60" t="s">
        <v>803</v>
      </c>
      <c r="D290" s="60" t="s">
        <v>14</v>
      </c>
      <c r="E290" s="60" t="s">
        <v>804</v>
      </c>
      <c r="F290" s="61">
        <v>41037</v>
      </c>
      <c r="G290" s="265" t="s">
        <v>3570</v>
      </c>
      <c r="H290" s="276"/>
      <c r="I290" s="276"/>
      <c r="J290" s="63" t="s">
        <v>761</v>
      </c>
      <c r="K290" s="62">
        <v>8</v>
      </c>
      <c r="L290" s="70">
        <v>17</v>
      </c>
      <c r="M290" s="14">
        <f t="shared" si="4"/>
        <v>45.333333333333336</v>
      </c>
      <c r="N290" s="70" t="s">
        <v>3609</v>
      </c>
      <c r="O290" s="64" t="s">
        <v>1</v>
      </c>
    </row>
    <row r="291" spans="1:15" s="48" customFormat="1" ht="18" hidden="1">
      <c r="A291" s="525">
        <v>280</v>
      </c>
      <c r="B291" s="59" t="s">
        <v>567</v>
      </c>
      <c r="C291" s="11" t="s">
        <v>944</v>
      </c>
      <c r="D291" s="11" t="s">
        <v>945</v>
      </c>
      <c r="E291" s="11" t="s">
        <v>215</v>
      </c>
      <c r="F291" s="91">
        <v>40674</v>
      </c>
      <c r="G291" s="208" t="s">
        <v>3570</v>
      </c>
      <c r="H291" s="216" t="s">
        <v>3570</v>
      </c>
      <c r="I291" s="216" t="s">
        <v>3570</v>
      </c>
      <c r="J291" s="11" t="s">
        <v>856</v>
      </c>
      <c r="K291" s="62">
        <v>8</v>
      </c>
      <c r="L291" s="89">
        <v>17</v>
      </c>
      <c r="M291" s="14">
        <f t="shared" si="4"/>
        <v>45.333333333333336</v>
      </c>
      <c r="N291" s="70" t="s">
        <v>3609</v>
      </c>
      <c r="O291" s="11" t="s">
        <v>857</v>
      </c>
    </row>
    <row r="292" spans="1:15" s="48" customFormat="1" ht="18" hidden="1">
      <c r="A292" s="525">
        <v>281</v>
      </c>
      <c r="B292" s="59" t="s">
        <v>567</v>
      </c>
      <c r="C292" s="11" t="s">
        <v>629</v>
      </c>
      <c r="D292" s="11" t="s">
        <v>630</v>
      </c>
      <c r="E292" s="11" t="s">
        <v>219</v>
      </c>
      <c r="F292" s="73">
        <v>40663</v>
      </c>
      <c r="G292" s="208" t="s">
        <v>3570</v>
      </c>
      <c r="H292" s="216"/>
      <c r="I292" s="216"/>
      <c r="J292" s="11" t="s">
        <v>109</v>
      </c>
      <c r="K292" s="62">
        <v>8</v>
      </c>
      <c r="L292" s="14">
        <v>17</v>
      </c>
      <c r="M292" s="14">
        <f t="shared" si="4"/>
        <v>45.333333333333336</v>
      </c>
      <c r="N292" s="70" t="s">
        <v>3609</v>
      </c>
      <c r="O292" s="11" t="s">
        <v>601</v>
      </c>
    </row>
    <row r="293" spans="1:15" s="48" customFormat="1" ht="18" hidden="1">
      <c r="A293" s="525">
        <v>282</v>
      </c>
      <c r="B293" s="59" t="s">
        <v>567</v>
      </c>
      <c r="C293" s="11" t="s">
        <v>1400</v>
      </c>
      <c r="D293" s="11" t="s">
        <v>270</v>
      </c>
      <c r="E293" s="11" t="s">
        <v>165</v>
      </c>
      <c r="F293" s="73">
        <v>40687</v>
      </c>
      <c r="G293" s="208" t="s">
        <v>3570</v>
      </c>
      <c r="H293" s="216" t="s">
        <v>3570</v>
      </c>
      <c r="I293" s="216" t="s">
        <v>3570</v>
      </c>
      <c r="J293" s="11" t="s">
        <v>498</v>
      </c>
      <c r="K293" s="62">
        <v>8</v>
      </c>
      <c r="L293" s="14">
        <v>17</v>
      </c>
      <c r="M293" s="14">
        <f t="shared" si="4"/>
        <v>45.333333333333336</v>
      </c>
      <c r="N293" s="70" t="s">
        <v>3609</v>
      </c>
      <c r="O293" s="11" t="s">
        <v>933</v>
      </c>
    </row>
    <row r="294" spans="1:15" s="48" customFormat="1" ht="18" hidden="1">
      <c r="A294" s="525">
        <v>283</v>
      </c>
      <c r="B294" s="59" t="s">
        <v>567</v>
      </c>
      <c r="C294" s="173" t="s">
        <v>1281</v>
      </c>
      <c r="D294" s="173" t="s">
        <v>105</v>
      </c>
      <c r="E294" s="173" t="s">
        <v>165</v>
      </c>
      <c r="F294" s="160">
        <v>40722</v>
      </c>
      <c r="G294" s="266" t="s">
        <v>3570</v>
      </c>
      <c r="H294" s="277" t="s">
        <v>3570</v>
      </c>
      <c r="I294" s="277" t="s">
        <v>3570</v>
      </c>
      <c r="J294" s="173" t="s">
        <v>1279</v>
      </c>
      <c r="K294" s="62">
        <v>8</v>
      </c>
      <c r="L294" s="161">
        <v>17</v>
      </c>
      <c r="M294" s="14">
        <f t="shared" si="4"/>
        <v>45.333333333333336</v>
      </c>
      <c r="N294" s="70" t="s">
        <v>3609</v>
      </c>
      <c r="O294" s="173" t="s">
        <v>1280</v>
      </c>
    </row>
    <row r="295" spans="1:15" s="48" customFormat="1" ht="18" hidden="1">
      <c r="A295" s="525">
        <v>284</v>
      </c>
      <c r="B295" s="59" t="s">
        <v>567</v>
      </c>
      <c r="C295" s="11" t="s">
        <v>1588</v>
      </c>
      <c r="D295" s="11" t="s">
        <v>1497</v>
      </c>
      <c r="E295" s="11" t="s">
        <v>1589</v>
      </c>
      <c r="F295" s="73">
        <v>40753</v>
      </c>
      <c r="G295" s="208" t="s">
        <v>3570</v>
      </c>
      <c r="H295" s="216" t="s">
        <v>3570</v>
      </c>
      <c r="I295" s="216" t="s">
        <v>3570</v>
      </c>
      <c r="J295" s="33" t="s">
        <v>50</v>
      </c>
      <c r="K295" s="62">
        <v>8</v>
      </c>
      <c r="L295" s="14">
        <v>17</v>
      </c>
      <c r="M295" s="14">
        <f t="shared" si="4"/>
        <v>45.333333333333336</v>
      </c>
      <c r="N295" s="70" t="s">
        <v>3609</v>
      </c>
      <c r="O295" s="11" t="s">
        <v>51</v>
      </c>
    </row>
    <row r="296" spans="1:15" s="48" customFormat="1" ht="18" hidden="1">
      <c r="A296" s="525">
        <v>285</v>
      </c>
      <c r="B296" s="59" t="s">
        <v>567</v>
      </c>
      <c r="C296" s="11" t="s">
        <v>1157</v>
      </c>
      <c r="D296" s="11" t="s">
        <v>37</v>
      </c>
      <c r="E296" s="11" t="s">
        <v>592</v>
      </c>
      <c r="F296" s="73">
        <v>40800</v>
      </c>
      <c r="G296" s="209" t="s">
        <v>3570</v>
      </c>
      <c r="H296" s="217" t="s">
        <v>3570</v>
      </c>
      <c r="I296" s="217" t="s">
        <v>3570</v>
      </c>
      <c r="J296" s="11" t="s">
        <v>1158</v>
      </c>
      <c r="K296" s="62">
        <v>8</v>
      </c>
      <c r="L296" s="14">
        <v>17</v>
      </c>
      <c r="M296" s="14">
        <f t="shared" si="4"/>
        <v>45.333333333333336</v>
      </c>
      <c r="N296" s="70" t="s">
        <v>3609</v>
      </c>
      <c r="O296" s="11" t="s">
        <v>780</v>
      </c>
    </row>
    <row r="297" spans="1:15" s="48" customFormat="1" ht="18" hidden="1">
      <c r="A297" s="525">
        <v>286</v>
      </c>
      <c r="B297" s="59" t="s">
        <v>567</v>
      </c>
      <c r="C297" s="60" t="s">
        <v>1179</v>
      </c>
      <c r="D297" s="60" t="s">
        <v>586</v>
      </c>
      <c r="E297" s="60" t="s">
        <v>573</v>
      </c>
      <c r="F297" s="61">
        <v>40515</v>
      </c>
      <c r="G297" s="265" t="s">
        <v>3570</v>
      </c>
      <c r="H297" s="276" t="s">
        <v>3570</v>
      </c>
      <c r="I297" s="276" t="s">
        <v>3570</v>
      </c>
      <c r="J297" s="71" t="s">
        <v>3604</v>
      </c>
      <c r="K297" s="62">
        <v>8</v>
      </c>
      <c r="L297" s="70">
        <v>17</v>
      </c>
      <c r="M297" s="14">
        <f t="shared" si="4"/>
        <v>45.333333333333336</v>
      </c>
      <c r="N297" s="70" t="s">
        <v>3609</v>
      </c>
      <c r="O297" s="64" t="s">
        <v>3605</v>
      </c>
    </row>
    <row r="298" spans="1:15" s="48" customFormat="1" ht="18" hidden="1">
      <c r="A298" s="525">
        <v>287</v>
      </c>
      <c r="B298" s="59" t="s">
        <v>567</v>
      </c>
      <c r="C298" s="60" t="s">
        <v>939</v>
      </c>
      <c r="D298" s="60" t="s">
        <v>3590</v>
      </c>
      <c r="E298" s="60" t="s">
        <v>573</v>
      </c>
      <c r="F298" s="66">
        <v>40847</v>
      </c>
      <c r="G298" s="265" t="s">
        <v>3570</v>
      </c>
      <c r="H298" s="278" t="s">
        <v>3570</v>
      </c>
      <c r="I298" s="278" t="s">
        <v>3570</v>
      </c>
      <c r="J298" s="63" t="s">
        <v>3576</v>
      </c>
      <c r="K298" s="62">
        <v>8</v>
      </c>
      <c r="L298" s="62">
        <v>17</v>
      </c>
      <c r="M298" s="14">
        <f t="shared" si="4"/>
        <v>45.333333333333336</v>
      </c>
      <c r="N298" s="70" t="s">
        <v>3609</v>
      </c>
      <c r="O298" s="64" t="s">
        <v>940</v>
      </c>
    </row>
    <row r="299" spans="1:15" s="48" customFormat="1" ht="18" hidden="1">
      <c r="A299" s="525">
        <v>288</v>
      </c>
      <c r="B299" s="59" t="s">
        <v>567</v>
      </c>
      <c r="C299" s="11" t="s">
        <v>1372</v>
      </c>
      <c r="D299" s="11" t="s">
        <v>637</v>
      </c>
      <c r="E299" s="11" t="s">
        <v>1285</v>
      </c>
      <c r="F299" s="73">
        <v>40773</v>
      </c>
      <c r="G299" s="208" t="s">
        <v>3570</v>
      </c>
      <c r="H299" s="216" t="s">
        <v>3570</v>
      </c>
      <c r="I299" s="216" t="s">
        <v>3570</v>
      </c>
      <c r="J299" s="11" t="s">
        <v>50</v>
      </c>
      <c r="K299" s="62">
        <v>8</v>
      </c>
      <c r="L299" s="14">
        <v>17</v>
      </c>
      <c r="M299" s="14">
        <f t="shared" si="4"/>
        <v>45.333333333333336</v>
      </c>
      <c r="N299" s="70" t="s">
        <v>3609</v>
      </c>
      <c r="O299" s="11" t="s">
        <v>51</v>
      </c>
    </row>
    <row r="300" spans="1:15" s="48" customFormat="1" ht="18" hidden="1">
      <c r="A300" s="525">
        <v>289</v>
      </c>
      <c r="B300" s="59" t="s">
        <v>567</v>
      </c>
      <c r="C300" s="11" t="s">
        <v>1023</v>
      </c>
      <c r="D300" s="11" t="s">
        <v>630</v>
      </c>
      <c r="E300" s="10" t="s">
        <v>298</v>
      </c>
      <c r="F300" s="82">
        <v>40893</v>
      </c>
      <c r="G300" s="208" t="s">
        <v>3570</v>
      </c>
      <c r="H300" s="216" t="s">
        <v>3570</v>
      </c>
      <c r="I300" s="216" t="s">
        <v>3570</v>
      </c>
      <c r="J300" s="11" t="s">
        <v>299</v>
      </c>
      <c r="K300" s="62">
        <v>8</v>
      </c>
      <c r="L300" s="32">
        <v>17</v>
      </c>
      <c r="M300" s="14">
        <f t="shared" si="4"/>
        <v>45.333333333333336</v>
      </c>
      <c r="N300" s="70" t="s">
        <v>3609</v>
      </c>
      <c r="O300" s="11" t="s">
        <v>300</v>
      </c>
    </row>
    <row r="301" spans="1:15" s="48" customFormat="1" ht="18" hidden="1">
      <c r="A301" s="525">
        <v>290</v>
      </c>
      <c r="B301" s="59" t="s">
        <v>567</v>
      </c>
      <c r="C301" s="10" t="s">
        <v>1016</v>
      </c>
      <c r="D301" s="10" t="s">
        <v>1017</v>
      </c>
      <c r="E301" s="10" t="s">
        <v>112</v>
      </c>
      <c r="F301" s="82">
        <v>40852</v>
      </c>
      <c r="G301" s="208" t="s">
        <v>3570</v>
      </c>
      <c r="H301" s="216" t="s">
        <v>3570</v>
      </c>
      <c r="I301" s="216" t="s">
        <v>3570</v>
      </c>
      <c r="J301" s="10" t="s">
        <v>11</v>
      </c>
      <c r="K301" s="62">
        <v>8</v>
      </c>
      <c r="L301" s="32">
        <v>17</v>
      </c>
      <c r="M301" s="14">
        <f t="shared" si="4"/>
        <v>45.333333333333336</v>
      </c>
      <c r="N301" s="70" t="s">
        <v>3609</v>
      </c>
      <c r="O301" s="10" t="s">
        <v>568</v>
      </c>
    </row>
    <row r="302" spans="1:15" s="48" customFormat="1" ht="18" hidden="1">
      <c r="A302" s="525">
        <v>291</v>
      </c>
      <c r="B302" s="59" t="s">
        <v>567</v>
      </c>
      <c r="C302" s="11" t="s">
        <v>994</v>
      </c>
      <c r="D302" s="11" t="s">
        <v>995</v>
      </c>
      <c r="E302" s="11" t="s">
        <v>162</v>
      </c>
      <c r="F302" s="73">
        <v>40745</v>
      </c>
      <c r="G302" s="209" t="s">
        <v>3570</v>
      </c>
      <c r="H302" s="217" t="s">
        <v>3570</v>
      </c>
      <c r="I302" s="217" t="s">
        <v>3570</v>
      </c>
      <c r="J302" s="11" t="s">
        <v>109</v>
      </c>
      <c r="K302" s="62">
        <v>8</v>
      </c>
      <c r="L302" s="14">
        <v>17</v>
      </c>
      <c r="M302" s="14">
        <f t="shared" si="4"/>
        <v>45.333333333333336</v>
      </c>
      <c r="N302" s="70" t="s">
        <v>3609</v>
      </c>
      <c r="O302" s="11" t="s">
        <v>601</v>
      </c>
    </row>
    <row r="303" spans="1:15" s="48" customFormat="1" ht="18" hidden="1">
      <c r="A303" s="525">
        <v>292</v>
      </c>
      <c r="B303" s="59" t="s">
        <v>567</v>
      </c>
      <c r="C303" s="60" t="s">
        <v>1139</v>
      </c>
      <c r="D303" s="60" t="s">
        <v>3590</v>
      </c>
      <c r="E303" s="60" t="s">
        <v>207</v>
      </c>
      <c r="F303" s="61">
        <v>40667</v>
      </c>
      <c r="G303" s="265" t="s">
        <v>3570</v>
      </c>
      <c r="H303" s="276" t="s">
        <v>3570</v>
      </c>
      <c r="I303" s="276" t="s">
        <v>3570</v>
      </c>
      <c r="J303" s="63" t="s">
        <v>885</v>
      </c>
      <c r="K303" s="62">
        <v>8</v>
      </c>
      <c r="L303" s="70">
        <v>17</v>
      </c>
      <c r="M303" s="14">
        <f t="shared" si="4"/>
        <v>45.333333333333336</v>
      </c>
      <c r="N303" s="70" t="s">
        <v>3609</v>
      </c>
      <c r="O303" s="64" t="s">
        <v>886</v>
      </c>
    </row>
    <row r="304" spans="1:15" s="48" customFormat="1" ht="18" hidden="1">
      <c r="A304" s="525">
        <v>293</v>
      </c>
      <c r="B304" s="59" t="s">
        <v>567</v>
      </c>
      <c r="C304" s="10" t="s">
        <v>1271</v>
      </c>
      <c r="D304" s="10" t="s">
        <v>156</v>
      </c>
      <c r="E304" s="10" t="s">
        <v>384</v>
      </c>
      <c r="F304" s="82">
        <v>40766</v>
      </c>
      <c r="G304" s="208" t="s">
        <v>3570</v>
      </c>
      <c r="H304" s="216" t="s">
        <v>3570</v>
      </c>
      <c r="I304" s="216" t="s">
        <v>3570</v>
      </c>
      <c r="J304" s="10" t="s">
        <v>3597</v>
      </c>
      <c r="K304" s="62">
        <v>8</v>
      </c>
      <c r="L304" s="32">
        <v>17</v>
      </c>
      <c r="M304" s="14">
        <f t="shared" si="4"/>
        <v>45.333333333333336</v>
      </c>
      <c r="N304" s="70" t="s">
        <v>3609</v>
      </c>
      <c r="O304" s="10" t="s">
        <v>54</v>
      </c>
    </row>
    <row r="305" spans="1:15" s="48" customFormat="1" ht="18" hidden="1">
      <c r="A305" s="525">
        <v>294</v>
      </c>
      <c r="B305" s="59" t="s">
        <v>567</v>
      </c>
      <c r="C305" s="10" t="s">
        <v>1699</v>
      </c>
      <c r="D305" s="10" t="s">
        <v>3568</v>
      </c>
      <c r="E305" s="10" t="s">
        <v>416</v>
      </c>
      <c r="F305" s="82">
        <v>40663</v>
      </c>
      <c r="G305" s="208" t="s">
        <v>3570</v>
      </c>
      <c r="H305" s="216" t="s">
        <v>3570</v>
      </c>
      <c r="I305" s="216" t="s">
        <v>3570</v>
      </c>
      <c r="J305" s="10" t="s">
        <v>534</v>
      </c>
      <c r="K305" s="62">
        <v>8</v>
      </c>
      <c r="L305" s="32">
        <v>17</v>
      </c>
      <c r="M305" s="14">
        <f t="shared" si="4"/>
        <v>45.333333333333336</v>
      </c>
      <c r="N305" s="70" t="s">
        <v>3609</v>
      </c>
      <c r="O305" s="10" t="s">
        <v>535</v>
      </c>
    </row>
    <row r="306" spans="1:15" s="48" customFormat="1" ht="18" hidden="1">
      <c r="A306" s="525">
        <v>295</v>
      </c>
      <c r="B306" s="59" t="s">
        <v>567</v>
      </c>
      <c r="C306" s="60" t="s">
        <v>787</v>
      </c>
      <c r="D306" s="60" t="s">
        <v>1364</v>
      </c>
      <c r="E306" s="60" t="s">
        <v>3600</v>
      </c>
      <c r="F306" s="61">
        <v>40604</v>
      </c>
      <c r="G306" s="265" t="s">
        <v>3570</v>
      </c>
      <c r="H306" s="276" t="s">
        <v>3570</v>
      </c>
      <c r="I306" s="276" t="s">
        <v>3570</v>
      </c>
      <c r="J306" s="63" t="s">
        <v>42</v>
      </c>
      <c r="K306" s="62">
        <v>8</v>
      </c>
      <c r="L306" s="70">
        <v>17</v>
      </c>
      <c r="M306" s="14">
        <f t="shared" si="4"/>
        <v>45.333333333333336</v>
      </c>
      <c r="N306" s="70" t="s">
        <v>3609</v>
      </c>
      <c r="O306" s="64" t="s">
        <v>577</v>
      </c>
    </row>
    <row r="307" spans="1:15" s="48" customFormat="1" ht="18" hidden="1">
      <c r="A307" s="525">
        <v>296</v>
      </c>
      <c r="B307" s="59" t="s">
        <v>567</v>
      </c>
      <c r="C307" s="60" t="s">
        <v>1683</v>
      </c>
      <c r="D307" s="60" t="s">
        <v>3587</v>
      </c>
      <c r="E307" s="60" t="s">
        <v>298</v>
      </c>
      <c r="F307" s="61">
        <v>40683</v>
      </c>
      <c r="G307" s="265" t="s">
        <v>3570</v>
      </c>
      <c r="H307" s="276" t="s">
        <v>3570</v>
      </c>
      <c r="I307" s="276" t="s">
        <v>3570</v>
      </c>
      <c r="J307" s="63" t="s">
        <v>1554</v>
      </c>
      <c r="K307" s="62">
        <v>8</v>
      </c>
      <c r="L307" s="70">
        <v>17</v>
      </c>
      <c r="M307" s="14">
        <f t="shared" si="4"/>
        <v>45.333333333333336</v>
      </c>
      <c r="N307" s="70" t="s">
        <v>3609</v>
      </c>
      <c r="O307" s="64" t="s">
        <v>1555</v>
      </c>
    </row>
    <row r="308" spans="1:15" s="48" customFormat="1" ht="18" hidden="1">
      <c r="A308" s="525">
        <v>297</v>
      </c>
      <c r="B308" s="59" t="s">
        <v>567</v>
      </c>
      <c r="C308" s="10" t="s">
        <v>1329</v>
      </c>
      <c r="D308" s="10" t="s">
        <v>586</v>
      </c>
      <c r="E308" s="10" t="s">
        <v>207</v>
      </c>
      <c r="F308" s="82" t="s">
        <v>1330</v>
      </c>
      <c r="G308" s="209" t="s">
        <v>3570</v>
      </c>
      <c r="H308" s="217" t="s">
        <v>3570</v>
      </c>
      <c r="I308" s="217" t="s">
        <v>3570</v>
      </c>
      <c r="J308" s="11" t="s">
        <v>1331</v>
      </c>
      <c r="K308" s="62">
        <v>8</v>
      </c>
      <c r="L308" s="14">
        <v>17</v>
      </c>
      <c r="M308" s="14">
        <f t="shared" si="4"/>
        <v>45.333333333333336</v>
      </c>
      <c r="N308" s="70" t="s">
        <v>3609</v>
      </c>
      <c r="O308" s="11" t="s">
        <v>1332</v>
      </c>
    </row>
    <row r="309" spans="1:15" s="48" customFormat="1" ht="18" hidden="1">
      <c r="A309" s="525">
        <v>298</v>
      </c>
      <c r="B309" s="59" t="s">
        <v>567</v>
      </c>
      <c r="C309" s="10" t="s">
        <v>1326</v>
      </c>
      <c r="D309" s="10" t="s">
        <v>680</v>
      </c>
      <c r="E309" s="10" t="s">
        <v>60</v>
      </c>
      <c r="F309" s="82">
        <v>40620</v>
      </c>
      <c r="G309" s="208" t="s">
        <v>3570</v>
      </c>
      <c r="H309" s="216" t="s">
        <v>3570</v>
      </c>
      <c r="I309" s="216" t="s">
        <v>3570</v>
      </c>
      <c r="J309" s="10" t="s">
        <v>333</v>
      </c>
      <c r="K309" s="62">
        <v>8</v>
      </c>
      <c r="L309" s="32">
        <v>17</v>
      </c>
      <c r="M309" s="14">
        <f t="shared" si="4"/>
        <v>45.333333333333336</v>
      </c>
      <c r="N309" s="70" t="s">
        <v>3609</v>
      </c>
      <c r="O309" s="10" t="s">
        <v>334</v>
      </c>
    </row>
    <row r="310" spans="1:15" s="48" customFormat="1" ht="18" hidden="1">
      <c r="A310" s="525">
        <v>299</v>
      </c>
      <c r="B310" s="59" t="s">
        <v>567</v>
      </c>
      <c r="C310" s="10" t="s">
        <v>111</v>
      </c>
      <c r="D310" s="10" t="s">
        <v>270</v>
      </c>
      <c r="E310" s="10" t="s">
        <v>1619</v>
      </c>
      <c r="F310" s="82">
        <v>40547</v>
      </c>
      <c r="G310" s="208" t="s">
        <v>3570</v>
      </c>
      <c r="H310" s="216" t="s">
        <v>3570</v>
      </c>
      <c r="I310" s="216" t="s">
        <v>3570</v>
      </c>
      <c r="J310" s="10" t="s">
        <v>216</v>
      </c>
      <c r="K310" s="62">
        <v>8</v>
      </c>
      <c r="L310" s="32">
        <v>17</v>
      </c>
      <c r="M310" s="14">
        <f t="shared" si="4"/>
        <v>45.333333333333336</v>
      </c>
      <c r="N310" s="70" t="s">
        <v>3609</v>
      </c>
      <c r="O310" s="10" t="s">
        <v>217</v>
      </c>
    </row>
    <row r="311" spans="1:15" s="48" customFormat="1" ht="18" hidden="1">
      <c r="A311" s="525">
        <v>300</v>
      </c>
      <c r="B311" s="59" t="s">
        <v>567</v>
      </c>
      <c r="C311" s="25" t="s">
        <v>1493</v>
      </c>
      <c r="D311" s="25" t="s">
        <v>19</v>
      </c>
      <c r="E311" s="25" t="s">
        <v>842</v>
      </c>
      <c r="F311" s="86">
        <v>40788</v>
      </c>
      <c r="G311" s="208" t="s">
        <v>3570</v>
      </c>
      <c r="H311" s="216" t="s">
        <v>3570</v>
      </c>
      <c r="I311" s="216" t="s">
        <v>3570</v>
      </c>
      <c r="J311" s="11" t="s">
        <v>42</v>
      </c>
      <c r="K311" s="62">
        <v>8</v>
      </c>
      <c r="L311" s="28">
        <v>17</v>
      </c>
      <c r="M311" s="14">
        <f t="shared" si="4"/>
        <v>45.333333333333336</v>
      </c>
      <c r="N311" s="70" t="s">
        <v>3609</v>
      </c>
      <c r="O311" s="11" t="s">
        <v>577</v>
      </c>
    </row>
    <row r="312" spans="1:15" s="48" customFormat="1" ht="18" hidden="1">
      <c r="A312" s="525">
        <v>301</v>
      </c>
      <c r="B312" s="59" t="s">
        <v>567</v>
      </c>
      <c r="C312" s="60" t="s">
        <v>1560</v>
      </c>
      <c r="D312" s="60" t="s">
        <v>1561</v>
      </c>
      <c r="E312" s="60" t="s">
        <v>573</v>
      </c>
      <c r="F312" s="61">
        <v>40628</v>
      </c>
      <c r="G312" s="265" t="s">
        <v>3570</v>
      </c>
      <c r="H312" s="276" t="s">
        <v>3570</v>
      </c>
      <c r="I312" s="276" t="s">
        <v>3570</v>
      </c>
      <c r="J312" s="63" t="s">
        <v>25</v>
      </c>
      <c r="K312" s="62">
        <v>8</v>
      </c>
      <c r="L312" s="70">
        <v>16.5</v>
      </c>
      <c r="M312" s="14">
        <f t="shared" si="4"/>
        <v>44</v>
      </c>
      <c r="N312" s="70" t="s">
        <v>3609</v>
      </c>
      <c r="O312" s="64" t="s">
        <v>26</v>
      </c>
    </row>
    <row r="313" spans="1:15" s="48" customFormat="1" ht="18" hidden="1">
      <c r="A313" s="525">
        <v>302</v>
      </c>
      <c r="B313" s="59" t="s">
        <v>567</v>
      </c>
      <c r="C313" s="11" t="s">
        <v>446</v>
      </c>
      <c r="D313" s="11" t="s">
        <v>105</v>
      </c>
      <c r="E313" s="11" t="s">
        <v>60</v>
      </c>
      <c r="F313" s="82">
        <v>40620</v>
      </c>
      <c r="G313" s="208" t="s">
        <v>3570</v>
      </c>
      <c r="H313" s="216"/>
      <c r="I313" s="216"/>
      <c r="J313" s="11" t="s">
        <v>649</v>
      </c>
      <c r="K313" s="62">
        <v>8</v>
      </c>
      <c r="L313" s="32">
        <v>16.5</v>
      </c>
      <c r="M313" s="14">
        <f t="shared" si="4"/>
        <v>44</v>
      </c>
      <c r="N313" s="70" t="s">
        <v>3609</v>
      </c>
      <c r="O313" s="11" t="s">
        <v>650</v>
      </c>
    </row>
    <row r="314" spans="1:15" s="48" customFormat="1" ht="18" hidden="1">
      <c r="A314" s="525">
        <v>303</v>
      </c>
      <c r="B314" s="59" t="s">
        <v>567</v>
      </c>
      <c r="C314" s="60" t="s">
        <v>1041</v>
      </c>
      <c r="D314" s="60" t="s">
        <v>1042</v>
      </c>
      <c r="E314" s="60" t="s">
        <v>1043</v>
      </c>
      <c r="F314" s="66">
        <v>40576</v>
      </c>
      <c r="G314" s="265" t="s">
        <v>3570</v>
      </c>
      <c r="H314" s="276" t="s">
        <v>3570</v>
      </c>
      <c r="I314" s="276" t="s">
        <v>3570</v>
      </c>
      <c r="J314" s="63" t="s">
        <v>42</v>
      </c>
      <c r="K314" s="62">
        <v>8</v>
      </c>
      <c r="L314" s="70">
        <v>16.5</v>
      </c>
      <c r="M314" s="14">
        <f t="shared" si="4"/>
        <v>44</v>
      </c>
      <c r="N314" s="70" t="s">
        <v>3609</v>
      </c>
      <c r="O314" s="64" t="s">
        <v>650</v>
      </c>
    </row>
    <row r="315" spans="1:15" s="48" customFormat="1" ht="18" hidden="1">
      <c r="A315" s="525">
        <v>304</v>
      </c>
      <c r="B315" s="59" t="s">
        <v>567</v>
      </c>
      <c r="C315" s="10" t="s">
        <v>651</v>
      </c>
      <c r="D315" s="10" t="s">
        <v>3</v>
      </c>
      <c r="E315" s="10" t="s">
        <v>253</v>
      </c>
      <c r="F315" s="82">
        <v>40669</v>
      </c>
      <c r="G315" s="208" t="s">
        <v>3570</v>
      </c>
      <c r="H315" s="216"/>
      <c r="I315" s="216"/>
      <c r="J315" s="10" t="s">
        <v>180</v>
      </c>
      <c r="K315" s="62">
        <v>8</v>
      </c>
      <c r="L315" s="32">
        <v>16.5</v>
      </c>
      <c r="M315" s="14">
        <f t="shared" si="4"/>
        <v>44</v>
      </c>
      <c r="N315" s="70" t="s">
        <v>3609</v>
      </c>
      <c r="O315" s="10" t="s">
        <v>481</v>
      </c>
    </row>
    <row r="316" spans="1:15" s="48" customFormat="1" ht="18" hidden="1">
      <c r="A316" s="525">
        <v>305</v>
      </c>
      <c r="B316" s="59" t="s">
        <v>567</v>
      </c>
      <c r="C316" s="11" t="s">
        <v>1046</v>
      </c>
      <c r="D316" s="11" t="s">
        <v>229</v>
      </c>
      <c r="E316" s="11" t="s">
        <v>3588</v>
      </c>
      <c r="F316" s="73">
        <v>40585</v>
      </c>
      <c r="G316" s="209" t="s">
        <v>3570</v>
      </c>
      <c r="H316" s="217" t="s">
        <v>3570</v>
      </c>
      <c r="I316" s="217" t="s">
        <v>3570</v>
      </c>
      <c r="J316" s="11" t="s">
        <v>3576</v>
      </c>
      <c r="K316" s="62">
        <v>8</v>
      </c>
      <c r="L316" s="14">
        <v>16.5</v>
      </c>
      <c r="M316" s="14">
        <f t="shared" si="4"/>
        <v>44</v>
      </c>
      <c r="N316" s="70" t="s">
        <v>3609</v>
      </c>
      <c r="O316" s="11" t="s">
        <v>3577</v>
      </c>
    </row>
    <row r="317" spans="1:15" s="48" customFormat="1" ht="18" hidden="1">
      <c r="A317" s="525">
        <v>306</v>
      </c>
      <c r="B317" s="59" t="s">
        <v>567</v>
      </c>
      <c r="C317" s="11" t="s">
        <v>1054</v>
      </c>
      <c r="D317" s="11" t="s">
        <v>235</v>
      </c>
      <c r="E317" s="11" t="s">
        <v>204</v>
      </c>
      <c r="F317" s="73">
        <v>40846</v>
      </c>
      <c r="G317" s="208" t="s">
        <v>3570</v>
      </c>
      <c r="H317" s="216" t="s">
        <v>3570</v>
      </c>
      <c r="I317" s="216" t="s">
        <v>3570</v>
      </c>
      <c r="J317" s="11" t="s">
        <v>0</v>
      </c>
      <c r="K317" s="62">
        <v>8</v>
      </c>
      <c r="L317" s="32">
        <v>16.5</v>
      </c>
      <c r="M317" s="14">
        <f t="shared" si="4"/>
        <v>44</v>
      </c>
      <c r="N317" s="70" t="s">
        <v>3609</v>
      </c>
      <c r="O317" s="11" t="s">
        <v>1</v>
      </c>
    </row>
    <row r="318" spans="1:15" s="48" customFormat="1" ht="18" hidden="1">
      <c r="A318" s="525">
        <v>307</v>
      </c>
      <c r="B318" s="59" t="s">
        <v>567</v>
      </c>
      <c r="C318" s="25" t="s">
        <v>1662</v>
      </c>
      <c r="D318" s="25" t="s">
        <v>3587</v>
      </c>
      <c r="E318" s="25" t="s">
        <v>3583</v>
      </c>
      <c r="F318" s="91">
        <v>40718</v>
      </c>
      <c r="G318" s="208" t="s">
        <v>3570</v>
      </c>
      <c r="H318" s="216" t="s">
        <v>3570</v>
      </c>
      <c r="I318" s="216" t="s">
        <v>3570</v>
      </c>
      <c r="J318" s="11" t="s">
        <v>216</v>
      </c>
      <c r="K318" s="62">
        <v>8</v>
      </c>
      <c r="L318" s="14">
        <v>16.5</v>
      </c>
      <c r="M318" s="14">
        <f t="shared" si="4"/>
        <v>44</v>
      </c>
      <c r="N318" s="70" t="s">
        <v>3609</v>
      </c>
      <c r="O318" s="11" t="s">
        <v>217</v>
      </c>
    </row>
    <row r="319" spans="1:15" s="48" customFormat="1" ht="18" hidden="1">
      <c r="A319" s="525">
        <v>308</v>
      </c>
      <c r="B319" s="59" t="s">
        <v>567</v>
      </c>
      <c r="C319" s="233" t="s">
        <v>1541</v>
      </c>
      <c r="D319" s="233" t="s">
        <v>3574</v>
      </c>
      <c r="E319" s="233" t="s">
        <v>1285</v>
      </c>
      <c r="F319" s="126">
        <v>40638</v>
      </c>
      <c r="G319" s="266" t="s">
        <v>3570</v>
      </c>
      <c r="H319" s="277" t="s">
        <v>3570</v>
      </c>
      <c r="I319" s="277" t="s">
        <v>3570</v>
      </c>
      <c r="J319" s="124" t="s">
        <v>829</v>
      </c>
      <c r="K319" s="62">
        <v>8</v>
      </c>
      <c r="L319" s="125">
        <v>16.5</v>
      </c>
      <c r="M319" s="14">
        <f t="shared" si="4"/>
        <v>44</v>
      </c>
      <c r="N319" s="70" t="s">
        <v>3609</v>
      </c>
      <c r="O319" s="124" t="s">
        <v>830</v>
      </c>
    </row>
    <row r="320" spans="1:15" s="48" customFormat="1" ht="18" hidden="1">
      <c r="A320" s="525">
        <v>309</v>
      </c>
      <c r="B320" s="59" t="s">
        <v>567</v>
      </c>
      <c r="C320" s="25" t="s">
        <v>755</v>
      </c>
      <c r="D320" s="11" t="s">
        <v>756</v>
      </c>
      <c r="E320" s="11" t="s">
        <v>757</v>
      </c>
      <c r="F320" s="86">
        <v>40880</v>
      </c>
      <c r="G320" s="209" t="s">
        <v>3570</v>
      </c>
      <c r="H320" s="217"/>
      <c r="I320" s="217"/>
      <c r="J320" s="11" t="s">
        <v>417</v>
      </c>
      <c r="K320" s="62">
        <v>8</v>
      </c>
      <c r="L320" s="28">
        <v>16.5</v>
      </c>
      <c r="M320" s="14">
        <f t="shared" si="4"/>
        <v>44</v>
      </c>
      <c r="N320" s="70" t="s">
        <v>3609</v>
      </c>
      <c r="O320" s="11" t="s">
        <v>418</v>
      </c>
    </row>
    <row r="321" spans="1:15" s="48" customFormat="1" ht="18" hidden="1">
      <c r="A321" s="525">
        <v>310</v>
      </c>
      <c r="B321" s="59" t="s">
        <v>567</v>
      </c>
      <c r="C321" s="25" t="s">
        <v>1306</v>
      </c>
      <c r="D321" s="25" t="s">
        <v>1307</v>
      </c>
      <c r="E321" s="25" t="s">
        <v>604</v>
      </c>
      <c r="F321" s="86">
        <v>40619</v>
      </c>
      <c r="G321" s="208" t="s">
        <v>3570</v>
      </c>
      <c r="H321" s="216" t="s">
        <v>3570</v>
      </c>
      <c r="I321" s="216" t="s">
        <v>3570</v>
      </c>
      <c r="J321" s="11" t="s">
        <v>522</v>
      </c>
      <c r="K321" s="62">
        <v>8</v>
      </c>
      <c r="L321" s="28">
        <v>16.5</v>
      </c>
      <c r="M321" s="14">
        <f t="shared" si="4"/>
        <v>44</v>
      </c>
      <c r="N321" s="70" t="s">
        <v>3609</v>
      </c>
      <c r="O321" s="11" t="s">
        <v>523</v>
      </c>
    </row>
    <row r="322" spans="1:15" s="48" customFormat="1" ht="18" hidden="1">
      <c r="A322" s="525">
        <v>311</v>
      </c>
      <c r="B322" s="59" t="s">
        <v>567</v>
      </c>
      <c r="C322" s="11" t="s">
        <v>1620</v>
      </c>
      <c r="D322" s="11" t="s">
        <v>1621</v>
      </c>
      <c r="E322" s="11" t="s">
        <v>264</v>
      </c>
      <c r="F322" s="73">
        <v>40947</v>
      </c>
      <c r="G322" s="208" t="s">
        <v>3570</v>
      </c>
      <c r="H322" s="216" t="s">
        <v>3570</v>
      </c>
      <c r="I322" s="216" t="s">
        <v>3570</v>
      </c>
      <c r="J322" s="11" t="s">
        <v>640</v>
      </c>
      <c r="K322" s="62">
        <v>8</v>
      </c>
      <c r="L322" s="14">
        <v>16.5</v>
      </c>
      <c r="M322" s="14">
        <f t="shared" si="4"/>
        <v>44</v>
      </c>
      <c r="N322" s="70" t="s">
        <v>3609</v>
      </c>
      <c r="O322" s="11" t="s">
        <v>159</v>
      </c>
    </row>
    <row r="323" spans="1:15" s="48" customFormat="1" ht="18" hidden="1">
      <c r="A323" s="525">
        <v>312</v>
      </c>
      <c r="B323" s="59" t="s">
        <v>567</v>
      </c>
      <c r="C323" s="60" t="s">
        <v>1327</v>
      </c>
      <c r="D323" s="60" t="s">
        <v>1224</v>
      </c>
      <c r="E323" s="60" t="s">
        <v>57</v>
      </c>
      <c r="F323" s="61">
        <v>40711</v>
      </c>
      <c r="G323" s="265" t="s">
        <v>3570</v>
      </c>
      <c r="H323" s="276" t="s">
        <v>3570</v>
      </c>
      <c r="I323" s="276" t="s">
        <v>3570</v>
      </c>
      <c r="J323" s="63" t="s">
        <v>964</v>
      </c>
      <c r="K323" s="62">
        <v>8</v>
      </c>
      <c r="L323" s="70">
        <v>16.5</v>
      </c>
      <c r="M323" s="14">
        <f t="shared" si="4"/>
        <v>44</v>
      </c>
      <c r="N323" s="70" t="s">
        <v>3609</v>
      </c>
      <c r="O323" s="64" t="s">
        <v>667</v>
      </c>
    </row>
    <row r="324" spans="1:15" s="48" customFormat="1" ht="18" hidden="1">
      <c r="A324" s="525">
        <v>313</v>
      </c>
      <c r="B324" s="59" t="s">
        <v>567</v>
      </c>
      <c r="C324" s="10" t="s">
        <v>1319</v>
      </c>
      <c r="D324" s="10" t="s">
        <v>1320</v>
      </c>
      <c r="E324" s="10" t="s">
        <v>60</v>
      </c>
      <c r="F324" s="82">
        <v>40845</v>
      </c>
      <c r="G324" s="208" t="s">
        <v>3570</v>
      </c>
      <c r="H324" s="216" t="s">
        <v>3570</v>
      </c>
      <c r="I324" s="216" t="s">
        <v>3570</v>
      </c>
      <c r="J324" s="10" t="s">
        <v>42</v>
      </c>
      <c r="K324" s="62">
        <v>8</v>
      </c>
      <c r="L324" s="32">
        <v>16.5</v>
      </c>
      <c r="M324" s="14">
        <f t="shared" si="4"/>
        <v>44</v>
      </c>
      <c r="N324" s="70" t="s">
        <v>3609</v>
      </c>
      <c r="O324" s="10" t="s">
        <v>577</v>
      </c>
    </row>
    <row r="325" spans="1:15" s="48" customFormat="1" ht="18" hidden="1">
      <c r="A325" s="525">
        <v>314</v>
      </c>
      <c r="B325" s="59" t="s">
        <v>567</v>
      </c>
      <c r="C325" s="11" t="s">
        <v>676</v>
      </c>
      <c r="D325" s="11" t="s">
        <v>677</v>
      </c>
      <c r="E325" s="11" t="s">
        <v>207</v>
      </c>
      <c r="F325" s="86">
        <v>40539</v>
      </c>
      <c r="G325" s="209" t="s">
        <v>3570</v>
      </c>
      <c r="H325" s="217"/>
      <c r="I325" s="217"/>
      <c r="J325" s="11" t="s">
        <v>678</v>
      </c>
      <c r="K325" s="62">
        <v>8</v>
      </c>
      <c r="L325" s="14">
        <v>16.5</v>
      </c>
      <c r="M325" s="14">
        <f t="shared" si="4"/>
        <v>44</v>
      </c>
      <c r="N325" s="70" t="s">
        <v>3609</v>
      </c>
      <c r="O325" s="11" t="s">
        <v>17</v>
      </c>
    </row>
    <row r="326" spans="1:15" s="48" customFormat="1" ht="18" hidden="1">
      <c r="A326" s="525">
        <v>315</v>
      </c>
      <c r="B326" s="59" t="s">
        <v>567</v>
      </c>
      <c r="C326" s="11" t="s">
        <v>1099</v>
      </c>
      <c r="D326" s="11" t="s">
        <v>1100</v>
      </c>
      <c r="E326" s="11" t="s">
        <v>264</v>
      </c>
      <c r="F326" s="73">
        <v>40784</v>
      </c>
      <c r="G326" s="208" t="s">
        <v>3570</v>
      </c>
      <c r="H326" s="216" t="s">
        <v>3570</v>
      </c>
      <c r="I326" s="216" t="s">
        <v>3570</v>
      </c>
      <c r="J326" s="11" t="s">
        <v>42</v>
      </c>
      <c r="K326" s="62">
        <v>8</v>
      </c>
      <c r="L326" s="28">
        <v>16.5</v>
      </c>
      <c r="M326" s="14">
        <f t="shared" si="4"/>
        <v>44</v>
      </c>
      <c r="N326" s="70" t="s">
        <v>3609</v>
      </c>
      <c r="O326" s="11" t="s">
        <v>577</v>
      </c>
    </row>
    <row r="327" spans="1:15" s="48" customFormat="1" ht="18" hidden="1">
      <c r="A327" s="525">
        <v>316</v>
      </c>
      <c r="B327" s="59" t="s">
        <v>567</v>
      </c>
      <c r="C327" s="11" t="s">
        <v>1108</v>
      </c>
      <c r="D327" s="11" t="s">
        <v>1109</v>
      </c>
      <c r="E327" s="11" t="s">
        <v>1110</v>
      </c>
      <c r="F327" s="73">
        <v>40682</v>
      </c>
      <c r="G327" s="209" t="s">
        <v>3570</v>
      </c>
      <c r="H327" s="217" t="s">
        <v>3570</v>
      </c>
      <c r="I327" s="217" t="s">
        <v>3570</v>
      </c>
      <c r="J327" s="11" t="s">
        <v>498</v>
      </c>
      <c r="K327" s="62">
        <v>8</v>
      </c>
      <c r="L327" s="14">
        <v>16.5</v>
      </c>
      <c r="M327" s="14">
        <f t="shared" si="4"/>
        <v>44</v>
      </c>
      <c r="N327" s="70" t="s">
        <v>3609</v>
      </c>
      <c r="O327" s="11" t="s">
        <v>1068</v>
      </c>
    </row>
    <row r="328" spans="1:15" s="48" customFormat="1" ht="18" hidden="1">
      <c r="A328" s="525">
        <v>317</v>
      </c>
      <c r="B328" s="59" t="s">
        <v>567</v>
      </c>
      <c r="C328" s="60" t="s">
        <v>63</v>
      </c>
      <c r="D328" s="60" t="s">
        <v>1297</v>
      </c>
      <c r="E328" s="60" t="s">
        <v>30</v>
      </c>
      <c r="F328" s="66">
        <v>40692</v>
      </c>
      <c r="G328" s="265" t="s">
        <v>3570</v>
      </c>
      <c r="H328" s="276" t="s">
        <v>3570</v>
      </c>
      <c r="I328" s="276" t="s">
        <v>3570</v>
      </c>
      <c r="J328" s="63" t="s">
        <v>3604</v>
      </c>
      <c r="K328" s="62">
        <v>8</v>
      </c>
      <c r="L328" s="70">
        <v>16.5</v>
      </c>
      <c r="M328" s="14">
        <f t="shared" si="4"/>
        <v>44</v>
      </c>
      <c r="N328" s="70" t="s">
        <v>3609</v>
      </c>
      <c r="O328" s="64" t="s">
        <v>3605</v>
      </c>
    </row>
    <row r="329" spans="1:15" s="48" customFormat="1" ht="18">
      <c r="A329" s="525">
        <v>318</v>
      </c>
      <c r="B329" s="59" t="s">
        <v>567</v>
      </c>
      <c r="C329" s="11" t="s">
        <v>771</v>
      </c>
      <c r="D329" s="11"/>
      <c r="E329" s="11"/>
      <c r="F329" s="73"/>
      <c r="G329" s="209"/>
      <c r="H329" s="217"/>
      <c r="I329" s="217"/>
      <c r="J329" s="11" t="s">
        <v>748</v>
      </c>
      <c r="K329" s="62">
        <v>8</v>
      </c>
      <c r="L329" s="14">
        <v>16.5</v>
      </c>
      <c r="M329" s="14">
        <f t="shared" si="4"/>
        <v>44</v>
      </c>
      <c r="N329" s="70" t="s">
        <v>3609</v>
      </c>
      <c r="O329" s="11" t="s">
        <v>3572</v>
      </c>
    </row>
    <row r="330" spans="1:15" s="48" customFormat="1" ht="18" hidden="1">
      <c r="A330" s="525">
        <v>319</v>
      </c>
      <c r="B330" s="59" t="s">
        <v>567</v>
      </c>
      <c r="C330" s="10" t="s">
        <v>1175</v>
      </c>
      <c r="D330" s="10" t="s">
        <v>1102</v>
      </c>
      <c r="E330" s="10" t="s">
        <v>207</v>
      </c>
      <c r="F330" s="73">
        <v>40534</v>
      </c>
      <c r="G330" s="209" t="s">
        <v>3570</v>
      </c>
      <c r="H330" s="217" t="s">
        <v>3570</v>
      </c>
      <c r="I330" s="217" t="s">
        <v>3570</v>
      </c>
      <c r="J330" s="34" t="s">
        <v>11</v>
      </c>
      <c r="K330" s="62">
        <v>8</v>
      </c>
      <c r="L330" s="32">
        <v>16.5</v>
      </c>
      <c r="M330" s="14">
        <f t="shared" si="4"/>
        <v>44</v>
      </c>
      <c r="N330" s="70" t="s">
        <v>3609</v>
      </c>
      <c r="O330" s="25" t="s">
        <v>568</v>
      </c>
    </row>
    <row r="331" spans="1:15" s="48" customFormat="1" ht="18" hidden="1">
      <c r="A331" s="525">
        <v>320</v>
      </c>
      <c r="B331" s="59" t="s">
        <v>567</v>
      </c>
      <c r="C331" s="11" t="s">
        <v>1590</v>
      </c>
      <c r="D331" s="11" t="s">
        <v>1224</v>
      </c>
      <c r="E331" s="11" t="s">
        <v>257</v>
      </c>
      <c r="F331" s="73">
        <v>40851</v>
      </c>
      <c r="G331" s="208" t="s">
        <v>3570</v>
      </c>
      <c r="H331" s="216" t="s">
        <v>3570</v>
      </c>
      <c r="I331" s="216" t="s">
        <v>3570</v>
      </c>
      <c r="J331" s="11" t="s">
        <v>50</v>
      </c>
      <c r="K331" s="62">
        <v>8</v>
      </c>
      <c r="L331" s="14">
        <v>16.5</v>
      </c>
      <c r="M331" s="14">
        <f t="shared" si="4"/>
        <v>44</v>
      </c>
      <c r="N331" s="70" t="s">
        <v>3609</v>
      </c>
      <c r="O331" s="11" t="s">
        <v>51</v>
      </c>
    </row>
    <row r="332" spans="1:15" s="48" customFormat="1" ht="18" hidden="1">
      <c r="A332" s="525">
        <v>321</v>
      </c>
      <c r="B332" s="59" t="s">
        <v>567</v>
      </c>
      <c r="C332" s="60" t="s">
        <v>631</v>
      </c>
      <c r="D332" s="60" t="s">
        <v>401</v>
      </c>
      <c r="E332" s="60" t="s">
        <v>77</v>
      </c>
      <c r="F332" s="69" t="s">
        <v>2888</v>
      </c>
      <c r="G332" s="265" t="s">
        <v>3570</v>
      </c>
      <c r="H332" s="276"/>
      <c r="I332" s="276"/>
      <c r="J332" s="63" t="s">
        <v>625</v>
      </c>
      <c r="K332" s="62">
        <v>8</v>
      </c>
      <c r="L332" s="70">
        <v>16.5</v>
      </c>
      <c r="M332" s="14">
        <f t="shared" si="4"/>
        <v>44</v>
      </c>
      <c r="N332" s="70" t="s">
        <v>3609</v>
      </c>
      <c r="O332" s="64" t="s">
        <v>626</v>
      </c>
    </row>
    <row r="333" spans="1:15" s="48" customFormat="1" ht="18" hidden="1">
      <c r="A333" s="525">
        <v>322</v>
      </c>
      <c r="B333" s="59" t="s">
        <v>567</v>
      </c>
      <c r="C333" s="11" t="s">
        <v>1682</v>
      </c>
      <c r="D333" s="11" t="s">
        <v>37</v>
      </c>
      <c r="E333" s="11" t="s">
        <v>3580</v>
      </c>
      <c r="F333" s="73">
        <v>40859</v>
      </c>
      <c r="G333" s="208" t="s">
        <v>3570</v>
      </c>
      <c r="H333" s="216" t="s">
        <v>3570</v>
      </c>
      <c r="I333" s="216" t="s">
        <v>3570</v>
      </c>
      <c r="J333" s="11" t="s">
        <v>1551</v>
      </c>
      <c r="K333" s="62">
        <v>8</v>
      </c>
      <c r="L333" s="32">
        <v>16.5</v>
      </c>
      <c r="M333" s="14">
        <f t="shared" si="4"/>
        <v>44</v>
      </c>
      <c r="N333" s="70" t="s">
        <v>3609</v>
      </c>
      <c r="O333" s="11" t="s">
        <v>1552</v>
      </c>
    </row>
    <row r="334" spans="1:15" s="48" customFormat="1" ht="18" hidden="1">
      <c r="A334" s="525">
        <v>323</v>
      </c>
      <c r="B334" s="59" t="s">
        <v>567</v>
      </c>
      <c r="C334" s="11" t="s">
        <v>969</v>
      </c>
      <c r="D334" s="10" t="s">
        <v>79</v>
      </c>
      <c r="E334" s="11" t="s">
        <v>539</v>
      </c>
      <c r="F334" s="73">
        <v>40849</v>
      </c>
      <c r="G334" s="208" t="s">
        <v>3570</v>
      </c>
      <c r="H334" s="216" t="s">
        <v>3570</v>
      </c>
      <c r="I334" s="216" t="s">
        <v>3570</v>
      </c>
      <c r="J334" s="11" t="s">
        <v>16</v>
      </c>
      <c r="K334" s="62">
        <v>8</v>
      </c>
      <c r="L334" s="14">
        <v>16.5</v>
      </c>
      <c r="M334" s="14">
        <f t="shared" si="4"/>
        <v>44</v>
      </c>
      <c r="N334" s="70" t="s">
        <v>3609</v>
      </c>
      <c r="O334" s="11" t="s">
        <v>17</v>
      </c>
    </row>
    <row r="335" spans="1:15" s="48" customFormat="1" ht="18" hidden="1">
      <c r="A335" s="525">
        <v>324</v>
      </c>
      <c r="B335" s="59" t="s">
        <v>567</v>
      </c>
      <c r="C335" s="60" t="s">
        <v>1732</v>
      </c>
      <c r="D335" s="60" t="s">
        <v>84</v>
      </c>
      <c r="E335" s="60" t="s">
        <v>67</v>
      </c>
      <c r="F335" s="61" t="s">
        <v>1733</v>
      </c>
      <c r="G335" s="265" t="s">
        <v>3570</v>
      </c>
      <c r="H335" s="278" t="s">
        <v>3570</v>
      </c>
      <c r="I335" s="278" t="s">
        <v>3570</v>
      </c>
      <c r="J335" s="63" t="s">
        <v>2872</v>
      </c>
      <c r="K335" s="62">
        <v>8</v>
      </c>
      <c r="L335" s="62">
        <v>16.5</v>
      </c>
      <c r="M335" s="14">
        <f t="shared" ref="M335:M398" si="5">$L335*100/37.5</f>
        <v>44</v>
      </c>
      <c r="N335" s="70" t="s">
        <v>3609</v>
      </c>
      <c r="O335" s="64" t="s">
        <v>377</v>
      </c>
    </row>
    <row r="336" spans="1:15" s="48" customFormat="1" ht="18" hidden="1">
      <c r="A336" s="525">
        <v>325</v>
      </c>
      <c r="B336" s="59" t="s">
        <v>567</v>
      </c>
      <c r="C336" s="25" t="s">
        <v>1692</v>
      </c>
      <c r="D336" s="11" t="s">
        <v>579</v>
      </c>
      <c r="E336" s="11" t="s">
        <v>1693</v>
      </c>
      <c r="F336" s="86">
        <v>40696</v>
      </c>
      <c r="G336" s="209" t="s">
        <v>3570</v>
      </c>
      <c r="H336" s="217" t="s">
        <v>3570</v>
      </c>
      <c r="I336" s="217" t="s">
        <v>3570</v>
      </c>
      <c r="J336" s="11" t="s">
        <v>1206</v>
      </c>
      <c r="K336" s="62">
        <v>8</v>
      </c>
      <c r="L336" s="14">
        <v>16.5</v>
      </c>
      <c r="M336" s="14">
        <f t="shared" si="5"/>
        <v>44</v>
      </c>
      <c r="N336" s="70" t="s">
        <v>3609</v>
      </c>
      <c r="O336" s="11" t="s">
        <v>1207</v>
      </c>
    </row>
    <row r="337" spans="1:15" s="48" customFormat="1" ht="18" hidden="1">
      <c r="A337" s="525">
        <v>326</v>
      </c>
      <c r="B337" s="59" t="s">
        <v>567</v>
      </c>
      <c r="C337" s="11" t="s">
        <v>961</v>
      </c>
      <c r="D337" s="11" t="s">
        <v>765</v>
      </c>
      <c r="E337" s="11" t="s">
        <v>264</v>
      </c>
      <c r="F337" s="73">
        <v>40571</v>
      </c>
      <c r="G337" s="209" t="s">
        <v>3570</v>
      </c>
      <c r="H337" s="217" t="s">
        <v>3570</v>
      </c>
      <c r="I337" s="217" t="s">
        <v>3570</v>
      </c>
      <c r="J337" s="11" t="s">
        <v>11</v>
      </c>
      <c r="K337" s="62">
        <v>8</v>
      </c>
      <c r="L337" s="14">
        <v>16.5</v>
      </c>
      <c r="M337" s="14">
        <f t="shared" si="5"/>
        <v>44</v>
      </c>
      <c r="N337" s="70" t="s">
        <v>3609</v>
      </c>
      <c r="O337" s="11" t="s">
        <v>568</v>
      </c>
    </row>
    <row r="338" spans="1:15" s="48" customFormat="1" ht="18" hidden="1">
      <c r="A338" s="525">
        <v>327</v>
      </c>
      <c r="B338" s="59" t="s">
        <v>567</v>
      </c>
      <c r="C338" s="11" t="s">
        <v>782</v>
      </c>
      <c r="D338" s="11" t="s">
        <v>783</v>
      </c>
      <c r="E338" s="11" t="s">
        <v>784</v>
      </c>
      <c r="F338" s="79">
        <v>40638</v>
      </c>
      <c r="G338" s="208" t="s">
        <v>3570</v>
      </c>
      <c r="H338" s="216"/>
      <c r="I338" s="216"/>
      <c r="J338" s="11" t="s">
        <v>785</v>
      </c>
      <c r="K338" s="62">
        <v>8</v>
      </c>
      <c r="L338" s="14">
        <v>16.5</v>
      </c>
      <c r="M338" s="14">
        <f t="shared" si="5"/>
        <v>44</v>
      </c>
      <c r="N338" s="70" t="s">
        <v>3609</v>
      </c>
      <c r="O338" s="11" t="s">
        <v>786</v>
      </c>
    </row>
    <row r="339" spans="1:15" s="48" customFormat="1" ht="18" hidden="1">
      <c r="A339" s="525">
        <v>328</v>
      </c>
      <c r="B339" s="59" t="s">
        <v>567</v>
      </c>
      <c r="C339" s="11" t="s">
        <v>875</v>
      </c>
      <c r="D339" s="11" t="s">
        <v>876</v>
      </c>
      <c r="E339" s="11" t="s">
        <v>768</v>
      </c>
      <c r="F339" s="82">
        <v>40618</v>
      </c>
      <c r="G339" s="209" t="s">
        <v>3570</v>
      </c>
      <c r="H339" s="217"/>
      <c r="I339" s="217"/>
      <c r="J339" s="11" t="s">
        <v>3597</v>
      </c>
      <c r="K339" s="62">
        <v>8</v>
      </c>
      <c r="L339" s="14">
        <v>16.5</v>
      </c>
      <c r="M339" s="14">
        <f t="shared" si="5"/>
        <v>44</v>
      </c>
      <c r="N339" s="70" t="s">
        <v>3609</v>
      </c>
      <c r="O339" s="11" t="s">
        <v>3598</v>
      </c>
    </row>
    <row r="340" spans="1:15" s="48" customFormat="1" ht="18" hidden="1">
      <c r="A340" s="525">
        <v>329</v>
      </c>
      <c r="B340" s="59" t="s">
        <v>567</v>
      </c>
      <c r="C340" s="11" t="s">
        <v>549</v>
      </c>
      <c r="D340" s="11" t="s">
        <v>1653</v>
      </c>
      <c r="E340" s="11" t="s">
        <v>416</v>
      </c>
      <c r="F340" s="73">
        <v>40660</v>
      </c>
      <c r="G340" s="209" t="s">
        <v>3570</v>
      </c>
      <c r="H340" s="217" t="s">
        <v>3570</v>
      </c>
      <c r="I340" s="217" t="s">
        <v>3570</v>
      </c>
      <c r="J340" s="11" t="s">
        <v>1654</v>
      </c>
      <c r="K340" s="62">
        <v>8</v>
      </c>
      <c r="L340" s="14">
        <v>16.5</v>
      </c>
      <c r="M340" s="14">
        <f t="shared" si="5"/>
        <v>44</v>
      </c>
      <c r="N340" s="70" t="s">
        <v>3609</v>
      </c>
      <c r="O340" s="11" t="s">
        <v>1655</v>
      </c>
    </row>
    <row r="341" spans="1:15" s="48" customFormat="1" ht="18" hidden="1">
      <c r="A341" s="525">
        <v>330</v>
      </c>
      <c r="B341" s="59" t="s">
        <v>567</v>
      </c>
      <c r="C341" s="10" t="s">
        <v>120</v>
      </c>
      <c r="D341" s="10" t="s">
        <v>3587</v>
      </c>
      <c r="E341" s="10" t="s">
        <v>60</v>
      </c>
      <c r="F341" s="82">
        <v>40717</v>
      </c>
      <c r="G341" s="208" t="s">
        <v>2881</v>
      </c>
      <c r="H341" s="216" t="s">
        <v>3570</v>
      </c>
      <c r="I341" s="216" t="s">
        <v>3570</v>
      </c>
      <c r="J341" s="11" t="s">
        <v>271</v>
      </c>
      <c r="K341" s="62">
        <v>8</v>
      </c>
      <c r="L341" s="14">
        <v>16.5</v>
      </c>
      <c r="M341" s="14">
        <f t="shared" si="5"/>
        <v>44</v>
      </c>
      <c r="N341" s="70" t="s">
        <v>3609</v>
      </c>
      <c r="O341" s="11" t="s">
        <v>1288</v>
      </c>
    </row>
    <row r="342" spans="1:15" s="48" customFormat="1" ht="18" hidden="1">
      <c r="A342" s="525">
        <v>331</v>
      </c>
      <c r="B342" s="59" t="s">
        <v>567</v>
      </c>
      <c r="C342" s="60" t="s">
        <v>2889</v>
      </c>
      <c r="D342" s="60" t="s">
        <v>920</v>
      </c>
      <c r="E342" s="60" t="s">
        <v>647</v>
      </c>
      <c r="F342" s="61">
        <v>40758</v>
      </c>
      <c r="G342" s="265" t="s">
        <v>3570</v>
      </c>
      <c r="H342" s="276" t="s">
        <v>3570</v>
      </c>
      <c r="I342" s="276" t="s">
        <v>3570</v>
      </c>
      <c r="J342" s="63" t="s">
        <v>1312</v>
      </c>
      <c r="K342" s="62">
        <v>8</v>
      </c>
      <c r="L342" s="70">
        <v>16.5</v>
      </c>
      <c r="M342" s="14">
        <f t="shared" si="5"/>
        <v>44</v>
      </c>
      <c r="N342" s="70" t="s">
        <v>3609</v>
      </c>
      <c r="O342" s="64" t="s">
        <v>734</v>
      </c>
    </row>
    <row r="343" spans="1:15" s="48" customFormat="1" ht="18" hidden="1">
      <c r="A343" s="525">
        <v>332</v>
      </c>
      <c r="B343" s="59" t="s">
        <v>567</v>
      </c>
      <c r="C343" s="11" t="s">
        <v>1173</v>
      </c>
      <c r="D343" s="11" t="s">
        <v>792</v>
      </c>
      <c r="E343" s="11" t="s">
        <v>46</v>
      </c>
      <c r="F343" s="73">
        <v>40589</v>
      </c>
      <c r="G343" s="208" t="s">
        <v>3570</v>
      </c>
      <c r="H343" s="216" t="s">
        <v>3570</v>
      </c>
      <c r="I343" s="216" t="s">
        <v>3570</v>
      </c>
      <c r="J343" s="11" t="s">
        <v>109</v>
      </c>
      <c r="K343" s="62">
        <v>8</v>
      </c>
      <c r="L343" s="14">
        <v>16.5</v>
      </c>
      <c r="M343" s="14">
        <f t="shared" si="5"/>
        <v>44</v>
      </c>
      <c r="N343" s="70" t="s">
        <v>3609</v>
      </c>
      <c r="O343" s="11" t="s">
        <v>601</v>
      </c>
    </row>
    <row r="344" spans="1:15" s="48" customFormat="1" ht="18" hidden="1">
      <c r="A344" s="525">
        <v>333</v>
      </c>
      <c r="B344" s="59" t="s">
        <v>567</v>
      </c>
      <c r="C344" s="11" t="s">
        <v>1190</v>
      </c>
      <c r="D344" s="11" t="s">
        <v>427</v>
      </c>
      <c r="E344" s="11" t="s">
        <v>65</v>
      </c>
      <c r="F344" s="73">
        <v>40492</v>
      </c>
      <c r="G344" s="208" t="s">
        <v>3570</v>
      </c>
      <c r="H344" s="216" t="s">
        <v>3570</v>
      </c>
      <c r="I344" s="216" t="s">
        <v>3570</v>
      </c>
      <c r="J344" s="11" t="s">
        <v>16</v>
      </c>
      <c r="K344" s="62">
        <v>8</v>
      </c>
      <c r="L344" s="14">
        <v>16.5</v>
      </c>
      <c r="M344" s="14">
        <f t="shared" si="5"/>
        <v>44</v>
      </c>
      <c r="N344" s="70" t="s">
        <v>3609</v>
      </c>
      <c r="O344" s="11" t="s">
        <v>17</v>
      </c>
    </row>
    <row r="345" spans="1:15" s="48" customFormat="1" ht="18" hidden="1">
      <c r="A345" s="525">
        <v>334</v>
      </c>
      <c r="B345" s="59" t="s">
        <v>567</v>
      </c>
      <c r="C345" s="34" t="s">
        <v>1244</v>
      </c>
      <c r="D345" s="34" t="s">
        <v>1245</v>
      </c>
      <c r="E345" s="34" t="s">
        <v>162</v>
      </c>
      <c r="F345" s="100">
        <v>40805</v>
      </c>
      <c r="G345" s="209" t="s">
        <v>3570</v>
      </c>
      <c r="H345" s="217" t="s">
        <v>3570</v>
      </c>
      <c r="I345" s="217" t="s">
        <v>3570</v>
      </c>
      <c r="J345" s="11" t="s">
        <v>1067</v>
      </c>
      <c r="K345" s="62">
        <v>8</v>
      </c>
      <c r="L345" s="14">
        <v>16</v>
      </c>
      <c r="M345" s="14">
        <f t="shared" si="5"/>
        <v>42.666666666666664</v>
      </c>
      <c r="N345" s="70" t="s">
        <v>3609</v>
      </c>
      <c r="O345" s="11" t="s">
        <v>1068</v>
      </c>
    </row>
    <row r="346" spans="1:15" s="48" customFormat="1" ht="18" hidden="1">
      <c r="A346" s="525">
        <v>335</v>
      </c>
      <c r="B346" s="59" t="s">
        <v>567</v>
      </c>
      <c r="C346" s="10" t="s">
        <v>1120</v>
      </c>
      <c r="D346" s="10" t="s">
        <v>1017</v>
      </c>
      <c r="E346" s="10" t="s">
        <v>165</v>
      </c>
      <c r="F346" s="82">
        <v>40569</v>
      </c>
      <c r="G346" s="208" t="s">
        <v>3570</v>
      </c>
      <c r="H346" s="216" t="s">
        <v>3570</v>
      </c>
      <c r="I346" s="216" t="s">
        <v>3570</v>
      </c>
      <c r="J346" s="10" t="s">
        <v>835</v>
      </c>
      <c r="K346" s="62">
        <v>8</v>
      </c>
      <c r="L346" s="32">
        <v>16</v>
      </c>
      <c r="M346" s="14">
        <f t="shared" si="5"/>
        <v>42.666666666666664</v>
      </c>
      <c r="N346" s="70" t="s">
        <v>3609</v>
      </c>
      <c r="O346" s="10" t="s">
        <v>140</v>
      </c>
    </row>
    <row r="347" spans="1:15" s="48" customFormat="1" ht="18" hidden="1">
      <c r="A347" s="525">
        <v>336</v>
      </c>
      <c r="B347" s="59" t="s">
        <v>567</v>
      </c>
      <c r="C347" s="10" t="s">
        <v>695</v>
      </c>
      <c r="D347" s="10" t="s">
        <v>71</v>
      </c>
      <c r="E347" s="10" t="s">
        <v>366</v>
      </c>
      <c r="F347" s="82">
        <v>40874</v>
      </c>
      <c r="G347" s="208" t="s">
        <v>3570</v>
      </c>
      <c r="H347" s="216"/>
      <c r="I347" s="216"/>
      <c r="J347" s="10" t="s">
        <v>696</v>
      </c>
      <c r="K347" s="62">
        <v>8</v>
      </c>
      <c r="L347" s="32">
        <v>16</v>
      </c>
      <c r="M347" s="14">
        <f t="shared" si="5"/>
        <v>42.666666666666664</v>
      </c>
      <c r="N347" s="70" t="s">
        <v>3609</v>
      </c>
      <c r="O347" s="10" t="s">
        <v>6</v>
      </c>
    </row>
    <row r="348" spans="1:15" s="48" customFormat="1" ht="18" hidden="1">
      <c r="A348" s="525">
        <v>337</v>
      </c>
      <c r="B348" s="59" t="s">
        <v>567</v>
      </c>
      <c r="C348" s="11" t="s">
        <v>1143</v>
      </c>
      <c r="D348" s="11" t="s">
        <v>1144</v>
      </c>
      <c r="E348" s="11" t="s">
        <v>1028</v>
      </c>
      <c r="F348" s="73">
        <v>40714</v>
      </c>
      <c r="G348" s="209" t="s">
        <v>3570</v>
      </c>
      <c r="H348" s="217" t="s">
        <v>3570</v>
      </c>
      <c r="I348" s="217" t="s">
        <v>3570</v>
      </c>
      <c r="J348" s="11" t="s">
        <v>3597</v>
      </c>
      <c r="K348" s="62">
        <v>8</v>
      </c>
      <c r="L348" s="14">
        <v>16</v>
      </c>
      <c r="M348" s="14">
        <f t="shared" si="5"/>
        <v>42.666666666666664</v>
      </c>
      <c r="N348" s="70" t="s">
        <v>3609</v>
      </c>
      <c r="O348" s="11" t="s">
        <v>3598</v>
      </c>
    </row>
    <row r="349" spans="1:15" s="48" customFormat="1" ht="18" hidden="1">
      <c r="A349" s="525">
        <v>338</v>
      </c>
      <c r="B349" s="59" t="s">
        <v>567</v>
      </c>
      <c r="C349" s="230" t="s">
        <v>1290</v>
      </c>
      <c r="D349" s="230" t="s">
        <v>282</v>
      </c>
      <c r="E349" s="230" t="s">
        <v>3580</v>
      </c>
      <c r="F349" s="244">
        <v>40738</v>
      </c>
      <c r="G349" s="266" t="s">
        <v>3570</v>
      </c>
      <c r="H349" s="277" t="s">
        <v>3570</v>
      </c>
      <c r="I349" s="277" t="s">
        <v>3570</v>
      </c>
      <c r="J349" s="254" t="s">
        <v>216</v>
      </c>
      <c r="K349" s="62">
        <v>8</v>
      </c>
      <c r="L349" s="259">
        <v>16</v>
      </c>
      <c r="M349" s="14">
        <f t="shared" si="5"/>
        <v>42.666666666666664</v>
      </c>
      <c r="N349" s="70" t="s">
        <v>3609</v>
      </c>
      <c r="O349" s="254" t="s">
        <v>217</v>
      </c>
    </row>
    <row r="350" spans="1:15" s="48" customFormat="1" ht="18" hidden="1">
      <c r="A350" s="525">
        <v>339</v>
      </c>
      <c r="B350" s="59" t="s">
        <v>567</v>
      </c>
      <c r="C350" s="11" t="s">
        <v>1586</v>
      </c>
      <c r="D350" s="11" t="s">
        <v>339</v>
      </c>
      <c r="E350" s="11" t="s">
        <v>94</v>
      </c>
      <c r="F350" s="73">
        <v>40798</v>
      </c>
      <c r="G350" s="208" t="s">
        <v>3570</v>
      </c>
      <c r="H350" s="216" t="s">
        <v>3570</v>
      </c>
      <c r="I350" s="216" t="s">
        <v>3570</v>
      </c>
      <c r="J350" s="11" t="s">
        <v>16</v>
      </c>
      <c r="K350" s="62">
        <v>8</v>
      </c>
      <c r="L350" s="14">
        <v>16</v>
      </c>
      <c r="M350" s="14">
        <f t="shared" si="5"/>
        <v>42.666666666666664</v>
      </c>
      <c r="N350" s="70" t="s">
        <v>3609</v>
      </c>
      <c r="O350" s="11" t="s">
        <v>17</v>
      </c>
    </row>
    <row r="351" spans="1:15" s="48" customFormat="1" ht="18" hidden="1">
      <c r="A351" s="525">
        <v>340</v>
      </c>
      <c r="B351" s="59" t="s">
        <v>567</v>
      </c>
      <c r="C351" s="10" t="s">
        <v>1084</v>
      </c>
      <c r="D351" s="10" t="s">
        <v>1085</v>
      </c>
      <c r="E351" s="10" t="s">
        <v>537</v>
      </c>
      <c r="F351" s="82">
        <v>41016</v>
      </c>
      <c r="G351" s="208" t="s">
        <v>3570</v>
      </c>
      <c r="H351" s="216" t="s">
        <v>3570</v>
      </c>
      <c r="I351" s="216" t="s">
        <v>3570</v>
      </c>
      <c r="J351" s="10" t="s">
        <v>11</v>
      </c>
      <c r="K351" s="62">
        <v>8</v>
      </c>
      <c r="L351" s="32">
        <v>16</v>
      </c>
      <c r="M351" s="14">
        <f t="shared" si="5"/>
        <v>42.666666666666664</v>
      </c>
      <c r="N351" s="70" t="s">
        <v>3609</v>
      </c>
      <c r="O351" s="10" t="s">
        <v>568</v>
      </c>
    </row>
    <row r="352" spans="1:15" s="48" customFormat="1" ht="18" hidden="1">
      <c r="A352" s="525">
        <v>341</v>
      </c>
      <c r="B352" s="59" t="s">
        <v>567</v>
      </c>
      <c r="C352" s="10" t="s">
        <v>659</v>
      </c>
      <c r="D352" s="10" t="s">
        <v>469</v>
      </c>
      <c r="E352" s="10" t="s">
        <v>67</v>
      </c>
      <c r="F352" s="82">
        <v>40738</v>
      </c>
      <c r="G352" s="209" t="s">
        <v>3570</v>
      </c>
      <c r="H352" s="217" t="s">
        <v>3570</v>
      </c>
      <c r="I352" s="217" t="s">
        <v>3570</v>
      </c>
      <c r="J352" s="11" t="s">
        <v>964</v>
      </c>
      <c r="K352" s="62">
        <v>8</v>
      </c>
      <c r="L352" s="14">
        <v>16</v>
      </c>
      <c r="M352" s="14">
        <f t="shared" si="5"/>
        <v>42.666666666666664</v>
      </c>
      <c r="N352" s="70" t="s">
        <v>3609</v>
      </c>
      <c r="O352" s="11" t="s">
        <v>667</v>
      </c>
    </row>
    <row r="353" spans="1:19" s="48" customFormat="1" ht="18" hidden="1">
      <c r="A353" s="525">
        <v>342</v>
      </c>
      <c r="B353" s="59" t="s">
        <v>567</v>
      </c>
      <c r="C353" s="11" t="s">
        <v>1116</v>
      </c>
      <c r="D353" s="11" t="s">
        <v>1117</v>
      </c>
      <c r="E353" s="11" t="s">
        <v>117</v>
      </c>
      <c r="F353" s="73">
        <v>40637</v>
      </c>
      <c r="G353" s="209" t="s">
        <v>3570</v>
      </c>
      <c r="H353" s="217" t="s">
        <v>3570</v>
      </c>
      <c r="I353" s="217" t="s">
        <v>3570</v>
      </c>
      <c r="J353" s="11" t="s">
        <v>347</v>
      </c>
      <c r="K353" s="62">
        <v>8</v>
      </c>
      <c r="L353" s="14">
        <v>16</v>
      </c>
      <c r="M353" s="14">
        <f t="shared" si="5"/>
        <v>42.666666666666664</v>
      </c>
      <c r="N353" s="70" t="s">
        <v>3609</v>
      </c>
      <c r="O353" s="11" t="s">
        <v>1029</v>
      </c>
    </row>
    <row r="354" spans="1:19" s="48" customFormat="1" ht="18" hidden="1">
      <c r="A354" s="525">
        <v>343</v>
      </c>
      <c r="B354" s="59" t="s">
        <v>567</v>
      </c>
      <c r="C354" s="11" t="s">
        <v>1725</v>
      </c>
      <c r="D354" s="11" t="s">
        <v>3</v>
      </c>
      <c r="E354" s="11" t="s">
        <v>1726</v>
      </c>
      <c r="F354" s="11">
        <v>40666</v>
      </c>
      <c r="G354" s="208" t="s">
        <v>3570</v>
      </c>
      <c r="H354" s="216" t="s">
        <v>3570</v>
      </c>
      <c r="I354" s="216" t="s">
        <v>3570</v>
      </c>
      <c r="J354" s="11" t="s">
        <v>1376</v>
      </c>
      <c r="K354" s="62">
        <v>8</v>
      </c>
      <c r="L354" s="14">
        <v>16</v>
      </c>
      <c r="M354" s="14">
        <f t="shared" si="5"/>
        <v>42.666666666666664</v>
      </c>
      <c r="N354" s="70" t="s">
        <v>3609</v>
      </c>
      <c r="O354" s="11" t="s">
        <v>883</v>
      </c>
      <c r="P354" s="105"/>
      <c r="Q354" s="105"/>
      <c r="R354" s="105"/>
      <c r="S354" s="105"/>
    </row>
    <row r="355" spans="1:19" s="48" customFormat="1" ht="18" hidden="1">
      <c r="A355" s="525">
        <v>344</v>
      </c>
      <c r="B355" s="59" t="s">
        <v>567</v>
      </c>
      <c r="C355" s="11" t="s">
        <v>1703</v>
      </c>
      <c r="D355" s="11" t="s">
        <v>37</v>
      </c>
      <c r="E355" s="11" t="s">
        <v>3583</v>
      </c>
      <c r="F355" s="78">
        <v>40907</v>
      </c>
      <c r="G355" s="208" t="s">
        <v>3570</v>
      </c>
      <c r="H355" s="216" t="s">
        <v>3570</v>
      </c>
      <c r="I355" s="216" t="s">
        <v>3570</v>
      </c>
      <c r="J355" s="11" t="s">
        <v>1551</v>
      </c>
      <c r="K355" s="62">
        <v>8</v>
      </c>
      <c r="L355" s="45">
        <v>16</v>
      </c>
      <c r="M355" s="14">
        <f t="shared" si="5"/>
        <v>42.666666666666664</v>
      </c>
      <c r="N355" s="70" t="s">
        <v>3609</v>
      </c>
      <c r="O355" s="11" t="s">
        <v>1552</v>
      </c>
    </row>
    <row r="356" spans="1:19" s="48" customFormat="1" ht="18" hidden="1">
      <c r="A356" s="525">
        <v>345</v>
      </c>
      <c r="B356" s="59" t="s">
        <v>567</v>
      </c>
      <c r="C356" s="224" t="s">
        <v>1580</v>
      </c>
      <c r="D356" s="224" t="s">
        <v>1125</v>
      </c>
      <c r="E356" s="224" t="s">
        <v>1593</v>
      </c>
      <c r="F356" s="237">
        <v>40678</v>
      </c>
      <c r="G356" s="266" t="s">
        <v>3570</v>
      </c>
      <c r="H356" s="277" t="s">
        <v>3570</v>
      </c>
      <c r="I356" s="277" t="s">
        <v>3570</v>
      </c>
      <c r="J356" s="224" t="s">
        <v>1594</v>
      </c>
      <c r="K356" s="62">
        <v>8</v>
      </c>
      <c r="L356" s="395">
        <v>16</v>
      </c>
      <c r="M356" s="14">
        <f t="shared" si="5"/>
        <v>42.666666666666664</v>
      </c>
      <c r="N356" s="70" t="s">
        <v>3609</v>
      </c>
      <c r="O356" s="224" t="s">
        <v>1595</v>
      </c>
    </row>
    <row r="357" spans="1:19" s="48" customFormat="1" ht="18" hidden="1">
      <c r="A357" s="525">
        <v>346</v>
      </c>
      <c r="B357" s="59" t="s">
        <v>567</v>
      </c>
      <c r="C357" s="10" t="s">
        <v>1727</v>
      </c>
      <c r="D357" s="10" t="s">
        <v>1728</v>
      </c>
      <c r="E357" s="10" t="s">
        <v>207</v>
      </c>
      <c r="F357" s="82">
        <v>40409</v>
      </c>
      <c r="G357" s="208" t="s">
        <v>3570</v>
      </c>
      <c r="H357" s="216" t="s">
        <v>3570</v>
      </c>
      <c r="I357" s="216" t="s">
        <v>3570</v>
      </c>
      <c r="J357" s="10" t="s">
        <v>5</v>
      </c>
      <c r="K357" s="62">
        <v>8</v>
      </c>
      <c r="L357" s="32">
        <v>16</v>
      </c>
      <c r="M357" s="14">
        <f t="shared" si="5"/>
        <v>42.666666666666664</v>
      </c>
      <c r="N357" s="70" t="s">
        <v>3609</v>
      </c>
      <c r="O357" s="10" t="s">
        <v>6</v>
      </c>
    </row>
    <row r="358" spans="1:19" s="48" customFormat="1" ht="18" hidden="1">
      <c r="A358" s="525">
        <v>347</v>
      </c>
      <c r="B358" s="59" t="s">
        <v>567</v>
      </c>
      <c r="C358" s="10" t="s">
        <v>1278</v>
      </c>
      <c r="D358" s="10" t="s">
        <v>37</v>
      </c>
      <c r="E358" s="10" t="s">
        <v>3588</v>
      </c>
      <c r="F358" s="82">
        <v>40573</v>
      </c>
      <c r="G358" s="210" t="s">
        <v>3570</v>
      </c>
      <c r="H358" s="219" t="s">
        <v>3570</v>
      </c>
      <c r="I358" s="219" t="s">
        <v>3570</v>
      </c>
      <c r="J358" s="11" t="s">
        <v>1279</v>
      </c>
      <c r="K358" s="62">
        <v>8</v>
      </c>
      <c r="L358" s="45">
        <v>16</v>
      </c>
      <c r="M358" s="14">
        <f t="shared" si="5"/>
        <v>42.666666666666664</v>
      </c>
      <c r="N358" s="70" t="s">
        <v>3609</v>
      </c>
      <c r="O358" s="11" t="s">
        <v>1280</v>
      </c>
    </row>
    <row r="359" spans="1:19" s="48" customFormat="1" ht="18" hidden="1">
      <c r="A359" s="525">
        <v>348</v>
      </c>
      <c r="B359" s="59" t="s">
        <v>567</v>
      </c>
      <c r="C359" s="10" t="s">
        <v>1302</v>
      </c>
      <c r="D359" s="10" t="s">
        <v>355</v>
      </c>
      <c r="E359" s="10" t="s">
        <v>112</v>
      </c>
      <c r="F359" s="82">
        <v>40989</v>
      </c>
      <c r="G359" s="208" t="s">
        <v>3570</v>
      </c>
      <c r="H359" s="216" t="s">
        <v>3570</v>
      </c>
      <c r="I359" s="216" t="s">
        <v>3570</v>
      </c>
      <c r="J359" s="10" t="s">
        <v>1206</v>
      </c>
      <c r="K359" s="62">
        <v>8</v>
      </c>
      <c r="L359" s="32">
        <v>16</v>
      </c>
      <c r="M359" s="14">
        <f t="shared" si="5"/>
        <v>42.666666666666664</v>
      </c>
      <c r="N359" s="70" t="s">
        <v>3609</v>
      </c>
      <c r="O359" s="10" t="s">
        <v>1207</v>
      </c>
    </row>
    <row r="360" spans="1:19" s="48" customFormat="1" ht="18" hidden="1">
      <c r="A360" s="525">
        <v>349</v>
      </c>
      <c r="B360" s="59" t="s">
        <v>567</v>
      </c>
      <c r="C360" s="11" t="s">
        <v>813</v>
      </c>
      <c r="D360" s="11" t="s">
        <v>743</v>
      </c>
      <c r="E360" s="11" t="s">
        <v>165</v>
      </c>
      <c r="F360" s="73">
        <v>40646</v>
      </c>
      <c r="G360" s="208" t="s">
        <v>3570</v>
      </c>
      <c r="H360" s="216"/>
      <c r="I360" s="216"/>
      <c r="J360" s="11" t="s">
        <v>814</v>
      </c>
      <c r="K360" s="62">
        <v>8</v>
      </c>
      <c r="L360" s="14">
        <v>16</v>
      </c>
      <c r="M360" s="14">
        <f t="shared" si="5"/>
        <v>42.666666666666664</v>
      </c>
      <c r="N360" s="70" t="s">
        <v>3609</v>
      </c>
      <c r="O360" s="11" t="s">
        <v>535</v>
      </c>
    </row>
    <row r="361" spans="1:19" s="48" customFormat="1" ht="18" hidden="1">
      <c r="A361" s="525">
        <v>350</v>
      </c>
      <c r="B361" s="59" t="s">
        <v>567</v>
      </c>
      <c r="C361" s="60" t="s">
        <v>956</v>
      </c>
      <c r="D361" s="60" t="s">
        <v>957</v>
      </c>
      <c r="E361" s="60" t="s">
        <v>958</v>
      </c>
      <c r="F361" s="61">
        <v>40988</v>
      </c>
      <c r="G361" s="265" t="s">
        <v>3570</v>
      </c>
      <c r="H361" s="276" t="s">
        <v>3570</v>
      </c>
      <c r="I361" s="276" t="s">
        <v>3570</v>
      </c>
      <c r="J361" s="63" t="s">
        <v>42</v>
      </c>
      <c r="K361" s="62">
        <v>8</v>
      </c>
      <c r="L361" s="70">
        <v>16</v>
      </c>
      <c r="M361" s="14">
        <f t="shared" si="5"/>
        <v>42.666666666666664</v>
      </c>
      <c r="N361" s="70" t="s">
        <v>3609</v>
      </c>
      <c r="O361" s="64" t="s">
        <v>577</v>
      </c>
    </row>
    <row r="362" spans="1:19" s="48" customFormat="1" ht="18" hidden="1">
      <c r="A362" s="525">
        <v>351</v>
      </c>
      <c r="B362" s="59" t="s">
        <v>567</v>
      </c>
      <c r="C362" s="11" t="s">
        <v>1325</v>
      </c>
      <c r="D362" s="11" t="s">
        <v>164</v>
      </c>
      <c r="E362" s="11" t="s">
        <v>108</v>
      </c>
      <c r="F362" s="82">
        <v>40526</v>
      </c>
      <c r="G362" s="208" t="s">
        <v>3570</v>
      </c>
      <c r="H362" s="216" t="s">
        <v>3570</v>
      </c>
      <c r="I362" s="216" t="s">
        <v>3570</v>
      </c>
      <c r="J362" s="11" t="s">
        <v>356</v>
      </c>
      <c r="K362" s="62">
        <v>8</v>
      </c>
      <c r="L362" s="32">
        <v>16</v>
      </c>
      <c r="M362" s="14">
        <f t="shared" si="5"/>
        <v>42.666666666666664</v>
      </c>
      <c r="N362" s="70" t="s">
        <v>3609</v>
      </c>
      <c r="O362" s="11" t="s">
        <v>357</v>
      </c>
    </row>
    <row r="363" spans="1:19" s="48" customFormat="1" ht="18" hidden="1">
      <c r="A363" s="525">
        <v>352</v>
      </c>
      <c r="B363" s="59" t="s">
        <v>567</v>
      </c>
      <c r="C363" s="11" t="s">
        <v>1021</v>
      </c>
      <c r="D363" s="84" t="s">
        <v>226</v>
      </c>
      <c r="E363" s="11" t="s">
        <v>408</v>
      </c>
      <c r="F363" s="73" t="s">
        <v>1022</v>
      </c>
      <c r="G363" s="208" t="s">
        <v>3570</v>
      </c>
      <c r="H363" s="216" t="s">
        <v>3570</v>
      </c>
      <c r="I363" s="216" t="s">
        <v>3570</v>
      </c>
      <c r="J363" s="11" t="s">
        <v>885</v>
      </c>
      <c r="K363" s="62">
        <v>8</v>
      </c>
      <c r="L363" s="14">
        <v>16</v>
      </c>
      <c r="M363" s="14">
        <f t="shared" si="5"/>
        <v>42.666666666666664</v>
      </c>
      <c r="N363" s="70" t="s">
        <v>3609</v>
      </c>
      <c r="O363" s="11" t="s">
        <v>886</v>
      </c>
    </row>
    <row r="364" spans="1:19" s="48" customFormat="1" ht="18" hidden="1">
      <c r="A364" s="525">
        <v>353</v>
      </c>
      <c r="B364" s="59" t="s">
        <v>567</v>
      </c>
      <c r="C364" s="11" t="s">
        <v>686</v>
      </c>
      <c r="D364" s="44" t="s">
        <v>824</v>
      </c>
      <c r="E364" s="44" t="s">
        <v>162</v>
      </c>
      <c r="F364" s="73">
        <v>40744</v>
      </c>
      <c r="G364" s="208" t="s">
        <v>3570</v>
      </c>
      <c r="H364" s="216"/>
      <c r="I364" s="216"/>
      <c r="J364" s="44" t="s">
        <v>825</v>
      </c>
      <c r="K364" s="62">
        <v>8</v>
      </c>
      <c r="L364" s="14">
        <v>16</v>
      </c>
      <c r="M364" s="14">
        <f t="shared" si="5"/>
        <v>42.666666666666664</v>
      </c>
      <c r="N364" s="70" t="s">
        <v>3609</v>
      </c>
      <c r="O364" s="44" t="s">
        <v>217</v>
      </c>
    </row>
    <row r="365" spans="1:19" s="48" customFormat="1" ht="18" hidden="1">
      <c r="A365" s="525">
        <v>354</v>
      </c>
      <c r="B365" s="59" t="s">
        <v>567</v>
      </c>
      <c r="C365" s="11" t="s">
        <v>1219</v>
      </c>
      <c r="D365" s="11" t="s">
        <v>59</v>
      </c>
      <c r="E365" s="11" t="s">
        <v>257</v>
      </c>
      <c r="F365" s="73">
        <v>40579</v>
      </c>
      <c r="G365" s="209" t="s">
        <v>3570</v>
      </c>
      <c r="H365" s="217" t="s">
        <v>3570</v>
      </c>
      <c r="I365" s="217" t="s">
        <v>3570</v>
      </c>
      <c r="J365" s="11" t="s">
        <v>1112</v>
      </c>
      <c r="K365" s="62">
        <v>8</v>
      </c>
      <c r="L365" s="14">
        <v>16</v>
      </c>
      <c r="M365" s="14">
        <f t="shared" si="5"/>
        <v>42.666666666666664</v>
      </c>
      <c r="N365" s="70" t="s">
        <v>3609</v>
      </c>
      <c r="O365" s="11" t="s">
        <v>1113</v>
      </c>
    </row>
    <row r="366" spans="1:19" s="48" customFormat="1" ht="18" hidden="1">
      <c r="A366" s="525">
        <v>355</v>
      </c>
      <c r="B366" s="59" t="s">
        <v>567</v>
      </c>
      <c r="C366" s="10" t="s">
        <v>1298</v>
      </c>
      <c r="D366" s="10" t="s">
        <v>704</v>
      </c>
      <c r="E366" s="10" t="s">
        <v>38</v>
      </c>
      <c r="F366" s="82">
        <v>40768</v>
      </c>
      <c r="G366" s="208" t="s">
        <v>3570</v>
      </c>
      <c r="H366" s="216" t="s">
        <v>3570</v>
      </c>
      <c r="I366" s="216" t="s">
        <v>3570</v>
      </c>
      <c r="J366" s="10" t="s">
        <v>299</v>
      </c>
      <c r="K366" s="62">
        <v>8</v>
      </c>
      <c r="L366" s="32">
        <v>16</v>
      </c>
      <c r="M366" s="14">
        <f t="shared" si="5"/>
        <v>42.666666666666664</v>
      </c>
      <c r="N366" s="70" t="s">
        <v>3609</v>
      </c>
      <c r="O366" s="10" t="s">
        <v>300</v>
      </c>
    </row>
    <row r="367" spans="1:19" s="48" customFormat="1" ht="18" hidden="1">
      <c r="A367" s="525">
        <v>356</v>
      </c>
      <c r="B367" s="59" t="s">
        <v>567</v>
      </c>
      <c r="C367" s="60" t="s">
        <v>1166</v>
      </c>
      <c r="D367" s="60" t="s">
        <v>3568</v>
      </c>
      <c r="E367" s="60" t="s">
        <v>1167</v>
      </c>
      <c r="F367" s="61">
        <v>40841</v>
      </c>
      <c r="G367" s="265" t="s">
        <v>3570</v>
      </c>
      <c r="H367" s="278" t="s">
        <v>3570</v>
      </c>
      <c r="I367" s="278" t="s">
        <v>3570</v>
      </c>
      <c r="J367" s="63" t="s">
        <v>109</v>
      </c>
      <c r="K367" s="62">
        <v>8</v>
      </c>
      <c r="L367" s="62">
        <v>16</v>
      </c>
      <c r="M367" s="14">
        <f t="shared" si="5"/>
        <v>42.666666666666664</v>
      </c>
      <c r="N367" s="70" t="s">
        <v>3609</v>
      </c>
      <c r="O367" s="64" t="s">
        <v>110</v>
      </c>
    </row>
    <row r="368" spans="1:19" s="48" customFormat="1" ht="18" hidden="1">
      <c r="A368" s="525">
        <v>357</v>
      </c>
      <c r="B368" s="59" t="s">
        <v>567</v>
      </c>
      <c r="C368" s="25" t="s">
        <v>1723</v>
      </c>
      <c r="D368" s="11" t="s">
        <v>189</v>
      </c>
      <c r="E368" s="11" t="s">
        <v>165</v>
      </c>
      <c r="F368" s="86">
        <v>40846</v>
      </c>
      <c r="G368" s="209" t="s">
        <v>3570</v>
      </c>
      <c r="H368" s="217" t="s">
        <v>3570</v>
      </c>
      <c r="I368" s="217" t="s">
        <v>3570</v>
      </c>
      <c r="J368" s="11" t="s">
        <v>522</v>
      </c>
      <c r="K368" s="62">
        <v>8</v>
      </c>
      <c r="L368" s="14">
        <v>16</v>
      </c>
      <c r="M368" s="14">
        <f t="shared" si="5"/>
        <v>42.666666666666664</v>
      </c>
      <c r="N368" s="70" t="s">
        <v>3609</v>
      </c>
      <c r="O368" s="11" t="s">
        <v>523</v>
      </c>
    </row>
    <row r="369" spans="1:15" s="48" customFormat="1" ht="18" hidden="1">
      <c r="A369" s="525">
        <v>358</v>
      </c>
      <c r="B369" s="59" t="s">
        <v>567</v>
      </c>
      <c r="C369" s="11" t="s">
        <v>1282</v>
      </c>
      <c r="D369" s="11" t="s">
        <v>312</v>
      </c>
      <c r="E369" s="11" t="s">
        <v>669</v>
      </c>
      <c r="F369" s="73">
        <v>40970</v>
      </c>
      <c r="G369" s="208" t="s">
        <v>3570</v>
      </c>
      <c r="H369" s="216" t="s">
        <v>3570</v>
      </c>
      <c r="I369" s="216" t="s">
        <v>3570</v>
      </c>
      <c r="J369" s="11" t="s">
        <v>1279</v>
      </c>
      <c r="K369" s="62">
        <v>8</v>
      </c>
      <c r="L369" s="14">
        <v>16</v>
      </c>
      <c r="M369" s="14">
        <f t="shared" si="5"/>
        <v>42.666666666666664</v>
      </c>
      <c r="N369" s="70" t="s">
        <v>3609</v>
      </c>
      <c r="O369" s="11" t="s">
        <v>1280</v>
      </c>
    </row>
    <row r="370" spans="1:15" s="48" customFormat="1" ht="18" hidden="1">
      <c r="A370" s="525">
        <v>359</v>
      </c>
      <c r="B370" s="59" t="s">
        <v>567</v>
      </c>
      <c r="C370" s="60" t="s">
        <v>1214</v>
      </c>
      <c r="D370" s="60" t="s">
        <v>359</v>
      </c>
      <c r="E370" s="60" t="s">
        <v>3580</v>
      </c>
      <c r="F370" s="66">
        <v>40912</v>
      </c>
      <c r="G370" s="265" t="s">
        <v>3570</v>
      </c>
      <c r="H370" s="276" t="s">
        <v>3570</v>
      </c>
      <c r="I370" s="276" t="s">
        <v>231</v>
      </c>
      <c r="J370" s="63" t="s">
        <v>124</v>
      </c>
      <c r="K370" s="62">
        <v>8</v>
      </c>
      <c r="L370" s="70">
        <v>16</v>
      </c>
      <c r="M370" s="14">
        <f t="shared" si="5"/>
        <v>42.666666666666664</v>
      </c>
      <c r="N370" s="70" t="s">
        <v>3609</v>
      </c>
      <c r="O370" s="64" t="s">
        <v>1215</v>
      </c>
    </row>
    <row r="371" spans="1:15" s="48" customFormat="1" ht="18" hidden="1">
      <c r="A371" s="525">
        <v>360</v>
      </c>
      <c r="B371" s="59" t="s">
        <v>567</v>
      </c>
      <c r="C371" s="60" t="s">
        <v>1241</v>
      </c>
      <c r="D371" s="60" t="s">
        <v>765</v>
      </c>
      <c r="E371" s="60" t="s">
        <v>204</v>
      </c>
      <c r="F371" s="61">
        <v>40661</v>
      </c>
      <c r="G371" s="265" t="s">
        <v>3570</v>
      </c>
      <c r="H371" s="276" t="s">
        <v>3570</v>
      </c>
      <c r="I371" s="276" t="s">
        <v>3570</v>
      </c>
      <c r="J371" s="63" t="s">
        <v>409</v>
      </c>
      <c r="K371" s="62">
        <v>8</v>
      </c>
      <c r="L371" s="70">
        <v>16</v>
      </c>
      <c r="M371" s="14">
        <f t="shared" si="5"/>
        <v>42.666666666666664</v>
      </c>
      <c r="N371" s="70" t="s">
        <v>3609</v>
      </c>
      <c r="O371" s="64" t="s">
        <v>410</v>
      </c>
    </row>
    <row r="372" spans="1:15" s="48" customFormat="1" ht="18" hidden="1">
      <c r="A372" s="525">
        <v>361</v>
      </c>
      <c r="B372" s="59" t="s">
        <v>567</v>
      </c>
      <c r="C372" s="11" t="s">
        <v>834</v>
      </c>
      <c r="D372" s="11" t="s">
        <v>952</v>
      </c>
      <c r="E372" s="11" t="s">
        <v>103</v>
      </c>
      <c r="F372" s="73">
        <v>40903</v>
      </c>
      <c r="G372" s="208" t="s">
        <v>3570</v>
      </c>
      <c r="H372" s="216" t="s">
        <v>3570</v>
      </c>
      <c r="I372" s="216" t="s">
        <v>3570</v>
      </c>
      <c r="J372" s="11" t="s">
        <v>11</v>
      </c>
      <c r="K372" s="62">
        <v>8</v>
      </c>
      <c r="L372" s="14">
        <v>16</v>
      </c>
      <c r="M372" s="14">
        <f t="shared" si="5"/>
        <v>42.666666666666664</v>
      </c>
      <c r="N372" s="70" t="s">
        <v>3609</v>
      </c>
      <c r="O372" s="11" t="s">
        <v>568</v>
      </c>
    </row>
    <row r="373" spans="1:15" s="48" customFormat="1" ht="18" hidden="1">
      <c r="A373" s="525">
        <v>362</v>
      </c>
      <c r="B373" s="59" t="s">
        <v>567</v>
      </c>
      <c r="C373" s="10" t="s">
        <v>1093</v>
      </c>
      <c r="D373" s="10" t="s">
        <v>79</v>
      </c>
      <c r="E373" s="10" t="s">
        <v>515</v>
      </c>
      <c r="F373" s="82">
        <v>40569</v>
      </c>
      <c r="G373" s="208" t="s">
        <v>3570</v>
      </c>
      <c r="H373" s="216" t="s">
        <v>3570</v>
      </c>
      <c r="I373" s="216" t="s">
        <v>3570</v>
      </c>
      <c r="J373" s="10" t="s">
        <v>1094</v>
      </c>
      <c r="K373" s="62">
        <v>8</v>
      </c>
      <c r="L373" s="32">
        <v>16</v>
      </c>
      <c r="M373" s="14">
        <f t="shared" si="5"/>
        <v>42.666666666666664</v>
      </c>
      <c r="N373" s="70" t="s">
        <v>3609</v>
      </c>
      <c r="O373" s="10" t="s">
        <v>1095</v>
      </c>
    </row>
    <row r="374" spans="1:15" s="48" customFormat="1" ht="18" hidden="1">
      <c r="A374" s="525">
        <v>363</v>
      </c>
      <c r="B374" s="59" t="s">
        <v>567</v>
      </c>
      <c r="C374" s="10" t="s">
        <v>787</v>
      </c>
      <c r="D374" s="10" t="s">
        <v>270</v>
      </c>
      <c r="E374" s="10" t="s">
        <v>60</v>
      </c>
      <c r="F374" s="82">
        <v>40631</v>
      </c>
      <c r="G374" s="208" t="s">
        <v>3570</v>
      </c>
      <c r="H374" s="216" t="s">
        <v>3570</v>
      </c>
      <c r="I374" s="216" t="s">
        <v>3570</v>
      </c>
      <c r="J374" s="11" t="s">
        <v>299</v>
      </c>
      <c r="K374" s="62">
        <v>8</v>
      </c>
      <c r="L374" s="14">
        <v>16</v>
      </c>
      <c r="M374" s="14">
        <f t="shared" si="5"/>
        <v>42.666666666666664</v>
      </c>
      <c r="N374" s="70" t="s">
        <v>3609</v>
      </c>
      <c r="O374" s="10" t="s">
        <v>300</v>
      </c>
    </row>
    <row r="375" spans="1:15" s="48" customFormat="1" ht="18" hidden="1">
      <c r="A375" s="525">
        <v>364</v>
      </c>
      <c r="B375" s="59" t="s">
        <v>567</v>
      </c>
      <c r="C375" s="11" t="s">
        <v>132</v>
      </c>
      <c r="D375" s="11" t="s">
        <v>1087</v>
      </c>
      <c r="E375" s="11" t="s">
        <v>1088</v>
      </c>
      <c r="F375" s="82">
        <v>40773</v>
      </c>
      <c r="G375" s="208" t="s">
        <v>3570</v>
      </c>
      <c r="H375" s="216" t="s">
        <v>3570</v>
      </c>
      <c r="I375" s="216" t="s">
        <v>3570</v>
      </c>
      <c r="J375" s="11" t="s">
        <v>3597</v>
      </c>
      <c r="K375" s="62">
        <v>8</v>
      </c>
      <c r="L375" s="14">
        <v>16</v>
      </c>
      <c r="M375" s="14">
        <f t="shared" si="5"/>
        <v>42.666666666666664</v>
      </c>
      <c r="N375" s="70" t="s">
        <v>3609</v>
      </c>
      <c r="O375" s="10" t="s">
        <v>54</v>
      </c>
    </row>
    <row r="376" spans="1:15" s="48" customFormat="1" ht="18" hidden="1">
      <c r="A376" s="525">
        <v>365</v>
      </c>
      <c r="B376" s="59" t="s">
        <v>567</v>
      </c>
      <c r="C376" s="11" t="s">
        <v>132</v>
      </c>
      <c r="D376" s="11" t="s">
        <v>1090</v>
      </c>
      <c r="E376" s="11" t="s">
        <v>165</v>
      </c>
      <c r="F376" s="82">
        <v>40578</v>
      </c>
      <c r="G376" s="208" t="s">
        <v>3570</v>
      </c>
      <c r="H376" s="216" t="s">
        <v>3570</v>
      </c>
      <c r="I376" s="216" t="s">
        <v>3570</v>
      </c>
      <c r="J376" s="11" t="s">
        <v>835</v>
      </c>
      <c r="K376" s="62">
        <v>8</v>
      </c>
      <c r="L376" s="32">
        <v>16</v>
      </c>
      <c r="M376" s="14">
        <f t="shared" si="5"/>
        <v>42.666666666666664</v>
      </c>
      <c r="N376" s="70" t="s">
        <v>3609</v>
      </c>
      <c r="O376" s="11" t="s">
        <v>140</v>
      </c>
    </row>
    <row r="377" spans="1:15" s="48" customFormat="1" ht="18" hidden="1">
      <c r="A377" s="525">
        <v>366</v>
      </c>
      <c r="B377" s="59" t="s">
        <v>567</v>
      </c>
      <c r="C377" s="60" t="s">
        <v>1057</v>
      </c>
      <c r="D377" s="60" t="s">
        <v>79</v>
      </c>
      <c r="E377" s="60" t="s">
        <v>1058</v>
      </c>
      <c r="F377" s="61">
        <v>40575</v>
      </c>
      <c r="G377" s="265" t="s">
        <v>3570</v>
      </c>
      <c r="H377" s="276" t="s">
        <v>3570</v>
      </c>
      <c r="I377" s="276" t="s">
        <v>3570</v>
      </c>
      <c r="J377" s="72" t="s">
        <v>3604</v>
      </c>
      <c r="K377" s="62">
        <v>8</v>
      </c>
      <c r="L377" s="70">
        <v>16</v>
      </c>
      <c r="M377" s="14">
        <f t="shared" si="5"/>
        <v>42.666666666666664</v>
      </c>
      <c r="N377" s="70" t="s">
        <v>3609</v>
      </c>
      <c r="O377" s="64" t="s">
        <v>3605</v>
      </c>
    </row>
    <row r="378" spans="1:15" s="48" customFormat="1" ht="18" hidden="1">
      <c r="A378" s="525">
        <v>367</v>
      </c>
      <c r="B378" s="59" t="s">
        <v>567</v>
      </c>
      <c r="C378" s="60" t="s">
        <v>1007</v>
      </c>
      <c r="D378" s="60" t="s">
        <v>740</v>
      </c>
      <c r="E378" s="60" t="s">
        <v>57</v>
      </c>
      <c r="F378" s="67">
        <v>40776</v>
      </c>
      <c r="G378" s="265" t="s">
        <v>3570</v>
      </c>
      <c r="H378" s="278" t="s">
        <v>3570</v>
      </c>
      <c r="I378" s="278" t="s">
        <v>3570</v>
      </c>
      <c r="J378" s="63" t="s">
        <v>954</v>
      </c>
      <c r="K378" s="62">
        <v>8</v>
      </c>
      <c r="L378" s="68">
        <v>16</v>
      </c>
      <c r="M378" s="14">
        <f t="shared" si="5"/>
        <v>42.666666666666664</v>
      </c>
      <c r="N378" s="70" t="s">
        <v>3609</v>
      </c>
      <c r="O378" s="64" t="s">
        <v>955</v>
      </c>
    </row>
    <row r="379" spans="1:15" s="48" customFormat="1" ht="18" hidden="1">
      <c r="A379" s="525">
        <v>368</v>
      </c>
      <c r="B379" s="59" t="s">
        <v>567</v>
      </c>
      <c r="C379" s="10" t="s">
        <v>1768</v>
      </c>
      <c r="D379" s="10" t="s">
        <v>1769</v>
      </c>
      <c r="E379" s="10" t="s">
        <v>3588</v>
      </c>
      <c r="F379" s="82">
        <v>40818</v>
      </c>
      <c r="G379" s="208" t="s">
        <v>3570</v>
      </c>
      <c r="H379" s="216" t="s">
        <v>3570</v>
      </c>
      <c r="I379" s="216" t="s">
        <v>3570</v>
      </c>
      <c r="J379" s="10" t="s">
        <v>3576</v>
      </c>
      <c r="K379" s="62">
        <v>8</v>
      </c>
      <c r="L379" s="32">
        <v>16</v>
      </c>
      <c r="M379" s="14">
        <f t="shared" si="5"/>
        <v>42.666666666666664</v>
      </c>
      <c r="N379" s="70" t="s">
        <v>3609</v>
      </c>
      <c r="O379" s="10" t="s">
        <v>940</v>
      </c>
    </row>
    <row r="380" spans="1:15" s="48" customFormat="1" ht="18" hidden="1">
      <c r="A380" s="525">
        <v>369</v>
      </c>
      <c r="B380" s="59" t="s">
        <v>567</v>
      </c>
      <c r="C380" s="116" t="s">
        <v>1308</v>
      </c>
      <c r="D380" s="116" t="s">
        <v>3568</v>
      </c>
      <c r="E380" s="116" t="s">
        <v>1309</v>
      </c>
      <c r="F380" s="117">
        <v>40742</v>
      </c>
      <c r="G380" s="270" t="s">
        <v>3570</v>
      </c>
      <c r="H380" s="281" t="s">
        <v>3570</v>
      </c>
      <c r="I380" s="281" t="s">
        <v>3570</v>
      </c>
      <c r="J380" s="116" t="s">
        <v>964</v>
      </c>
      <c r="K380" s="62">
        <v>8</v>
      </c>
      <c r="L380" s="118">
        <v>16</v>
      </c>
      <c r="M380" s="14">
        <f t="shared" si="5"/>
        <v>42.666666666666664</v>
      </c>
      <c r="N380" s="70" t="s">
        <v>3609</v>
      </c>
      <c r="O380" s="116" t="s">
        <v>667</v>
      </c>
    </row>
    <row r="381" spans="1:15" s="48" customFormat="1" ht="18" hidden="1">
      <c r="A381" s="525">
        <v>370</v>
      </c>
      <c r="B381" s="59" t="s">
        <v>567</v>
      </c>
      <c r="C381" s="60" t="s">
        <v>837</v>
      </c>
      <c r="D381" s="60" t="s">
        <v>1463</v>
      </c>
      <c r="E381" s="60" t="s">
        <v>1464</v>
      </c>
      <c r="F381" s="67">
        <v>40721</v>
      </c>
      <c r="G381" s="265" t="s">
        <v>3570</v>
      </c>
      <c r="H381" s="276" t="s">
        <v>3570</v>
      </c>
      <c r="I381" s="276" t="s">
        <v>3570</v>
      </c>
      <c r="J381" s="63" t="s">
        <v>1358</v>
      </c>
      <c r="K381" s="62">
        <v>8</v>
      </c>
      <c r="L381" s="70">
        <v>16</v>
      </c>
      <c r="M381" s="14">
        <f t="shared" si="5"/>
        <v>42.666666666666664</v>
      </c>
      <c r="N381" s="70" t="s">
        <v>3609</v>
      </c>
      <c r="O381" s="64" t="s">
        <v>1359</v>
      </c>
    </row>
    <row r="382" spans="1:15" s="48" customFormat="1" ht="18" hidden="1">
      <c r="A382" s="525">
        <v>371</v>
      </c>
      <c r="B382" s="59" t="s">
        <v>567</v>
      </c>
      <c r="C382" s="11" t="s">
        <v>1679</v>
      </c>
      <c r="D382" s="11" t="s">
        <v>359</v>
      </c>
      <c r="E382" s="11" t="s">
        <v>103</v>
      </c>
      <c r="F382" s="11">
        <v>40771</v>
      </c>
      <c r="G382" s="208" t="s">
        <v>3570</v>
      </c>
      <c r="H382" s="216" t="s">
        <v>3570</v>
      </c>
      <c r="I382" s="216" t="s">
        <v>3570</v>
      </c>
      <c r="J382" s="11" t="s">
        <v>526</v>
      </c>
      <c r="K382" s="62">
        <v>8</v>
      </c>
      <c r="L382" s="14">
        <v>16</v>
      </c>
      <c r="M382" s="14">
        <f t="shared" si="5"/>
        <v>42.666666666666664</v>
      </c>
      <c r="N382" s="70" t="s">
        <v>3609</v>
      </c>
      <c r="O382" s="11" t="s">
        <v>1149</v>
      </c>
    </row>
    <row r="383" spans="1:15" s="48" customFormat="1" ht="18" hidden="1">
      <c r="A383" s="525">
        <v>372</v>
      </c>
      <c r="B383" s="59" t="s">
        <v>567</v>
      </c>
      <c r="C383" s="10" t="s">
        <v>689</v>
      </c>
      <c r="D383" s="10" t="s">
        <v>704</v>
      </c>
      <c r="E383" s="10" t="s">
        <v>741</v>
      </c>
      <c r="F383" s="82">
        <v>40742</v>
      </c>
      <c r="G383" s="210" t="s">
        <v>3570</v>
      </c>
      <c r="H383" s="219"/>
      <c r="I383" s="219"/>
      <c r="J383" s="11" t="s">
        <v>657</v>
      </c>
      <c r="K383" s="62">
        <v>8</v>
      </c>
      <c r="L383" s="45">
        <v>15.5</v>
      </c>
      <c r="M383" s="14">
        <f t="shared" si="5"/>
        <v>41.333333333333336</v>
      </c>
      <c r="N383" s="70" t="s">
        <v>3609</v>
      </c>
      <c r="O383" s="11" t="s">
        <v>295</v>
      </c>
    </row>
    <row r="384" spans="1:15" s="48" customFormat="1" ht="18" hidden="1">
      <c r="A384" s="525">
        <v>373</v>
      </c>
      <c r="B384" s="59" t="s">
        <v>567</v>
      </c>
      <c r="C384" s="60" t="s">
        <v>1345</v>
      </c>
      <c r="D384" s="60" t="s">
        <v>1346</v>
      </c>
      <c r="E384" s="60" t="s">
        <v>3608</v>
      </c>
      <c r="F384" s="61">
        <v>40899</v>
      </c>
      <c r="G384" s="265" t="s">
        <v>3570</v>
      </c>
      <c r="H384" s="276" t="s">
        <v>3570</v>
      </c>
      <c r="I384" s="276" t="s">
        <v>3570</v>
      </c>
      <c r="J384" s="63" t="s">
        <v>522</v>
      </c>
      <c r="K384" s="62">
        <v>8</v>
      </c>
      <c r="L384" s="70">
        <v>15.5</v>
      </c>
      <c r="M384" s="14">
        <f t="shared" si="5"/>
        <v>41.333333333333336</v>
      </c>
      <c r="N384" s="70" t="s">
        <v>3609</v>
      </c>
      <c r="O384" s="64" t="s">
        <v>1296</v>
      </c>
    </row>
    <row r="385" spans="1:15" s="48" customFormat="1" ht="18" hidden="1">
      <c r="A385" s="525">
        <v>374</v>
      </c>
      <c r="B385" s="59" t="s">
        <v>567</v>
      </c>
      <c r="C385" s="25" t="s">
        <v>1615</v>
      </c>
      <c r="D385" s="25" t="s">
        <v>59</v>
      </c>
      <c r="E385" s="25" t="s">
        <v>145</v>
      </c>
      <c r="F385" s="86">
        <v>40723</v>
      </c>
      <c r="G385" s="208" t="s">
        <v>3570</v>
      </c>
      <c r="H385" s="216" t="s">
        <v>3570</v>
      </c>
      <c r="I385" s="216" t="s">
        <v>3570</v>
      </c>
      <c r="J385" s="11" t="s">
        <v>42</v>
      </c>
      <c r="K385" s="62">
        <v>8</v>
      </c>
      <c r="L385" s="28">
        <v>15.5</v>
      </c>
      <c r="M385" s="14">
        <f t="shared" si="5"/>
        <v>41.333333333333336</v>
      </c>
      <c r="N385" s="70" t="s">
        <v>3609</v>
      </c>
      <c r="O385" s="11" t="s">
        <v>650</v>
      </c>
    </row>
    <row r="386" spans="1:15" s="48" customFormat="1" ht="18" hidden="1">
      <c r="A386" s="525">
        <v>375</v>
      </c>
      <c r="B386" s="59" t="s">
        <v>567</v>
      </c>
      <c r="C386" s="11" t="s">
        <v>1528</v>
      </c>
      <c r="D386" s="11" t="s">
        <v>212</v>
      </c>
      <c r="E386" s="11" t="s">
        <v>894</v>
      </c>
      <c r="F386" s="73">
        <v>40561</v>
      </c>
      <c r="G386" s="208" t="s">
        <v>3570</v>
      </c>
      <c r="H386" s="216" t="s">
        <v>3570</v>
      </c>
      <c r="I386" s="216" t="s">
        <v>3570</v>
      </c>
      <c r="J386" s="11" t="s">
        <v>109</v>
      </c>
      <c r="K386" s="62">
        <v>8</v>
      </c>
      <c r="L386" s="14">
        <v>15.5</v>
      </c>
      <c r="M386" s="14">
        <f t="shared" si="5"/>
        <v>41.333333333333336</v>
      </c>
      <c r="N386" s="70" t="s">
        <v>3609</v>
      </c>
      <c r="O386" s="11" t="s">
        <v>601</v>
      </c>
    </row>
    <row r="387" spans="1:15" s="48" customFormat="1" ht="18" hidden="1">
      <c r="A387" s="525">
        <v>376</v>
      </c>
      <c r="B387" s="59" t="s">
        <v>567</v>
      </c>
      <c r="C387" s="60" t="s">
        <v>985</v>
      </c>
      <c r="D387" s="60" t="s">
        <v>82</v>
      </c>
      <c r="E387" s="60" t="s">
        <v>165</v>
      </c>
      <c r="F387" s="66" t="s">
        <v>986</v>
      </c>
      <c r="G387" s="265" t="s">
        <v>3570</v>
      </c>
      <c r="H387" s="276" t="s">
        <v>3570</v>
      </c>
      <c r="I387" s="276" t="s">
        <v>3570</v>
      </c>
      <c r="J387" s="63" t="s">
        <v>2872</v>
      </c>
      <c r="K387" s="62">
        <v>8</v>
      </c>
      <c r="L387" s="70">
        <v>15.5</v>
      </c>
      <c r="M387" s="14">
        <f t="shared" si="5"/>
        <v>41.333333333333336</v>
      </c>
      <c r="N387" s="70" t="s">
        <v>3609</v>
      </c>
      <c r="O387" s="64" t="s">
        <v>377</v>
      </c>
    </row>
    <row r="388" spans="1:15" s="48" customFormat="1" ht="18" hidden="1">
      <c r="A388" s="525">
        <v>377</v>
      </c>
      <c r="B388" s="59" t="s">
        <v>567</v>
      </c>
      <c r="C388" s="25" t="s">
        <v>985</v>
      </c>
      <c r="D388" s="11" t="s">
        <v>71</v>
      </c>
      <c r="E388" s="11" t="s">
        <v>219</v>
      </c>
      <c r="F388" s="86">
        <v>40736</v>
      </c>
      <c r="G388" s="209" t="s">
        <v>3570</v>
      </c>
      <c r="H388" s="217" t="s">
        <v>3570</v>
      </c>
      <c r="I388" s="217" t="s">
        <v>231</v>
      </c>
      <c r="J388" s="11" t="s">
        <v>1014</v>
      </c>
      <c r="K388" s="62">
        <v>8</v>
      </c>
      <c r="L388" s="14">
        <v>15.5</v>
      </c>
      <c r="M388" s="14">
        <f t="shared" si="5"/>
        <v>41.333333333333336</v>
      </c>
      <c r="N388" s="70" t="s">
        <v>3609</v>
      </c>
      <c r="O388" s="11" t="s">
        <v>683</v>
      </c>
    </row>
    <row r="389" spans="1:15" s="48" customFormat="1" ht="18" hidden="1">
      <c r="A389" s="525">
        <v>378</v>
      </c>
      <c r="B389" s="59" t="s">
        <v>567</v>
      </c>
      <c r="C389" s="10" t="s">
        <v>1380</v>
      </c>
      <c r="D389" s="10" t="s">
        <v>3582</v>
      </c>
      <c r="E389" s="10" t="s">
        <v>489</v>
      </c>
      <c r="F389" s="10">
        <v>40815</v>
      </c>
      <c r="G389" s="212" t="s">
        <v>3570</v>
      </c>
      <c r="H389" s="221" t="s">
        <v>3570</v>
      </c>
      <c r="I389" s="221" t="s">
        <v>3570</v>
      </c>
      <c r="J389" s="10" t="s">
        <v>2882</v>
      </c>
      <c r="K389" s="62">
        <v>8</v>
      </c>
      <c r="L389" s="32">
        <v>15.5</v>
      </c>
      <c r="M389" s="14">
        <f t="shared" si="5"/>
        <v>41.333333333333336</v>
      </c>
      <c r="N389" s="70" t="s">
        <v>3609</v>
      </c>
      <c r="O389" s="10" t="s">
        <v>1288</v>
      </c>
    </row>
    <row r="390" spans="1:15" s="48" customFormat="1" ht="18" hidden="1">
      <c r="A390" s="525">
        <v>379</v>
      </c>
      <c r="B390" s="59" t="s">
        <v>567</v>
      </c>
      <c r="C390" s="60" t="s">
        <v>1775</v>
      </c>
      <c r="D390" s="60" t="s">
        <v>680</v>
      </c>
      <c r="E390" s="60" t="s">
        <v>1776</v>
      </c>
      <c r="F390" s="61">
        <v>40958</v>
      </c>
      <c r="G390" s="265" t="s">
        <v>3570</v>
      </c>
      <c r="H390" s="276" t="s">
        <v>3570</v>
      </c>
      <c r="I390" s="276" t="s">
        <v>3570</v>
      </c>
      <c r="J390" s="63" t="s">
        <v>640</v>
      </c>
      <c r="K390" s="62">
        <v>8</v>
      </c>
      <c r="L390" s="70">
        <v>15.5</v>
      </c>
      <c r="M390" s="14">
        <f t="shared" si="5"/>
        <v>41.333333333333336</v>
      </c>
      <c r="N390" s="70" t="s">
        <v>3609</v>
      </c>
      <c r="O390" s="64" t="s">
        <v>159</v>
      </c>
    </row>
    <row r="391" spans="1:15" s="48" customFormat="1" ht="18" hidden="1">
      <c r="A391" s="525">
        <v>380</v>
      </c>
      <c r="B391" s="59" t="s">
        <v>567</v>
      </c>
      <c r="C391" s="11" t="s">
        <v>1360</v>
      </c>
      <c r="D391" s="11" t="s">
        <v>263</v>
      </c>
      <c r="E391" s="11" t="s">
        <v>913</v>
      </c>
      <c r="F391" s="91">
        <v>40834</v>
      </c>
      <c r="G391" s="208" t="s">
        <v>3570</v>
      </c>
      <c r="H391" s="216" t="s">
        <v>231</v>
      </c>
      <c r="I391" s="216" t="s">
        <v>231</v>
      </c>
      <c r="J391" s="11" t="s">
        <v>356</v>
      </c>
      <c r="K391" s="62">
        <v>8</v>
      </c>
      <c r="L391" s="14">
        <v>15.5</v>
      </c>
      <c r="M391" s="14">
        <f t="shared" si="5"/>
        <v>41.333333333333336</v>
      </c>
      <c r="N391" s="70" t="s">
        <v>3609</v>
      </c>
      <c r="O391" s="11" t="s">
        <v>357</v>
      </c>
    </row>
    <row r="392" spans="1:15" s="48" customFormat="1" ht="18" hidden="1">
      <c r="A392" s="525">
        <v>381</v>
      </c>
      <c r="B392" s="59" t="s">
        <v>567</v>
      </c>
      <c r="C392" s="11" t="s">
        <v>791</v>
      </c>
      <c r="D392" s="11" t="s">
        <v>792</v>
      </c>
      <c r="E392" s="11" t="s">
        <v>693</v>
      </c>
      <c r="F392" s="73">
        <v>40632</v>
      </c>
      <c r="G392" s="209" t="s">
        <v>3570</v>
      </c>
      <c r="H392" s="217"/>
      <c r="I392" s="217"/>
      <c r="J392" s="34" t="s">
        <v>299</v>
      </c>
      <c r="K392" s="62">
        <v>8</v>
      </c>
      <c r="L392" s="14">
        <v>15.5</v>
      </c>
      <c r="M392" s="14">
        <f t="shared" si="5"/>
        <v>41.333333333333336</v>
      </c>
      <c r="N392" s="70" t="s">
        <v>3609</v>
      </c>
      <c r="O392" s="25" t="s">
        <v>793</v>
      </c>
    </row>
    <row r="393" spans="1:15" s="48" customFormat="1" ht="18" hidden="1">
      <c r="A393" s="525">
        <v>382</v>
      </c>
      <c r="B393" s="59" t="s">
        <v>567</v>
      </c>
      <c r="C393" s="10" t="s">
        <v>559</v>
      </c>
      <c r="D393" s="10" t="s">
        <v>201</v>
      </c>
      <c r="E393" s="10" t="s">
        <v>3608</v>
      </c>
      <c r="F393" s="82">
        <v>40682</v>
      </c>
      <c r="G393" s="208" t="s">
        <v>3570</v>
      </c>
      <c r="H393" s="216" t="s">
        <v>3570</v>
      </c>
      <c r="I393" s="216" t="s">
        <v>3570</v>
      </c>
      <c r="J393" s="10" t="s">
        <v>0</v>
      </c>
      <c r="K393" s="62">
        <v>8</v>
      </c>
      <c r="L393" s="32">
        <v>15.5</v>
      </c>
      <c r="M393" s="14">
        <f t="shared" si="5"/>
        <v>41.333333333333336</v>
      </c>
      <c r="N393" s="70" t="s">
        <v>3609</v>
      </c>
      <c r="O393" s="10" t="s">
        <v>1</v>
      </c>
    </row>
    <row r="394" spans="1:15" s="48" customFormat="1" ht="18" hidden="1">
      <c r="A394" s="525">
        <v>383</v>
      </c>
      <c r="B394" s="59" t="s">
        <v>567</v>
      </c>
      <c r="C394" s="11" t="s">
        <v>1216</v>
      </c>
      <c r="D394" s="11" t="s">
        <v>183</v>
      </c>
      <c r="E394" s="11" t="s">
        <v>207</v>
      </c>
      <c r="F394" s="73">
        <v>40883</v>
      </c>
      <c r="G394" s="209" t="s">
        <v>3570</v>
      </c>
      <c r="H394" s="217" t="s">
        <v>3570</v>
      </c>
      <c r="I394" s="217" t="s">
        <v>3570</v>
      </c>
      <c r="J394" s="11" t="s">
        <v>829</v>
      </c>
      <c r="K394" s="62">
        <v>8</v>
      </c>
      <c r="L394" s="14">
        <v>15.5</v>
      </c>
      <c r="M394" s="14">
        <f t="shared" si="5"/>
        <v>41.333333333333336</v>
      </c>
      <c r="N394" s="70" t="s">
        <v>3609</v>
      </c>
      <c r="O394" s="11" t="s">
        <v>830</v>
      </c>
    </row>
    <row r="395" spans="1:15" s="48" customFormat="1" ht="18" hidden="1">
      <c r="A395" s="525">
        <v>384</v>
      </c>
      <c r="B395" s="59" t="s">
        <v>567</v>
      </c>
      <c r="C395" s="60" t="s">
        <v>1105</v>
      </c>
      <c r="D395" s="60" t="s">
        <v>690</v>
      </c>
      <c r="E395" s="60" t="s">
        <v>1106</v>
      </c>
      <c r="F395" s="61">
        <v>40833</v>
      </c>
      <c r="G395" s="265" t="s">
        <v>3570</v>
      </c>
      <c r="H395" s="276" t="s">
        <v>3570</v>
      </c>
      <c r="I395" s="276" t="s">
        <v>3570</v>
      </c>
      <c r="J395" s="63" t="s">
        <v>250</v>
      </c>
      <c r="K395" s="62">
        <v>8</v>
      </c>
      <c r="L395" s="70">
        <v>15.5</v>
      </c>
      <c r="M395" s="14">
        <f t="shared" si="5"/>
        <v>41.333333333333336</v>
      </c>
      <c r="N395" s="70" t="s">
        <v>3609</v>
      </c>
      <c r="O395" s="64" t="s">
        <v>251</v>
      </c>
    </row>
    <row r="396" spans="1:15" s="48" customFormat="1" ht="18" hidden="1">
      <c r="A396" s="525">
        <v>385</v>
      </c>
      <c r="B396" s="59" t="s">
        <v>567</v>
      </c>
      <c r="C396" s="11" t="s">
        <v>801</v>
      </c>
      <c r="D396" s="11" t="s">
        <v>242</v>
      </c>
      <c r="E396" s="11" t="s">
        <v>802</v>
      </c>
      <c r="F396" s="73">
        <v>40539</v>
      </c>
      <c r="G396" s="208" t="s">
        <v>3570</v>
      </c>
      <c r="H396" s="216"/>
      <c r="I396" s="216"/>
      <c r="J396" s="11" t="s">
        <v>68</v>
      </c>
      <c r="K396" s="62">
        <v>8</v>
      </c>
      <c r="L396" s="14">
        <v>15.5</v>
      </c>
      <c r="M396" s="14">
        <f t="shared" si="5"/>
        <v>41.333333333333336</v>
      </c>
      <c r="N396" s="70" t="s">
        <v>3609</v>
      </c>
      <c r="O396" s="11" t="s">
        <v>69</v>
      </c>
    </row>
    <row r="397" spans="1:15" s="48" customFormat="1" ht="18" hidden="1">
      <c r="A397" s="525">
        <v>386</v>
      </c>
      <c r="B397" s="59" t="s">
        <v>567</v>
      </c>
      <c r="C397" s="25" t="s">
        <v>353</v>
      </c>
      <c r="D397" s="25" t="s">
        <v>221</v>
      </c>
      <c r="E397" s="25" t="s">
        <v>1599</v>
      </c>
      <c r="F397" s="82">
        <v>40691</v>
      </c>
      <c r="G397" s="208" t="s">
        <v>3570</v>
      </c>
      <c r="H397" s="216" t="s">
        <v>3570</v>
      </c>
      <c r="I397" s="216" t="s">
        <v>3570</v>
      </c>
      <c r="J397" s="11" t="s">
        <v>1597</v>
      </c>
      <c r="K397" s="62">
        <v>8</v>
      </c>
      <c r="L397" s="28">
        <v>15.5</v>
      </c>
      <c r="M397" s="14">
        <f t="shared" si="5"/>
        <v>41.333333333333336</v>
      </c>
      <c r="N397" s="70" t="s">
        <v>3609</v>
      </c>
      <c r="O397" s="11" t="s">
        <v>1598</v>
      </c>
    </row>
    <row r="398" spans="1:15" s="48" customFormat="1" ht="18" hidden="1">
      <c r="A398" s="525">
        <v>387</v>
      </c>
      <c r="B398" s="59" t="s">
        <v>567</v>
      </c>
      <c r="C398" s="11" t="s">
        <v>1246</v>
      </c>
      <c r="D398" s="11" t="s">
        <v>226</v>
      </c>
      <c r="E398" s="11" t="s">
        <v>77</v>
      </c>
      <c r="F398" s="73">
        <v>40861</v>
      </c>
      <c r="G398" s="208" t="s">
        <v>3570</v>
      </c>
      <c r="H398" s="216" t="s">
        <v>3570</v>
      </c>
      <c r="I398" s="216" t="s">
        <v>3570</v>
      </c>
      <c r="J398" s="33" t="s">
        <v>1067</v>
      </c>
      <c r="K398" s="62">
        <v>8</v>
      </c>
      <c r="L398" s="14">
        <v>15.5</v>
      </c>
      <c r="M398" s="14">
        <f t="shared" si="5"/>
        <v>41.333333333333336</v>
      </c>
      <c r="N398" s="70" t="s">
        <v>3609</v>
      </c>
      <c r="O398" s="11" t="s">
        <v>1068</v>
      </c>
    </row>
    <row r="399" spans="1:15" s="48" customFormat="1" ht="18" hidden="1">
      <c r="A399" s="525">
        <v>388</v>
      </c>
      <c r="B399" s="59" t="s">
        <v>567</v>
      </c>
      <c r="C399" s="11" t="s">
        <v>944</v>
      </c>
      <c r="D399" s="11" t="s">
        <v>29</v>
      </c>
      <c r="E399" s="11" t="s">
        <v>366</v>
      </c>
      <c r="F399" s="91">
        <v>40679</v>
      </c>
      <c r="G399" s="208" t="s">
        <v>3570</v>
      </c>
      <c r="H399" s="216" t="s">
        <v>3570</v>
      </c>
      <c r="I399" s="216" t="s">
        <v>3570</v>
      </c>
      <c r="J399" s="11" t="s">
        <v>5</v>
      </c>
      <c r="K399" s="62">
        <v>8</v>
      </c>
      <c r="L399" s="14">
        <v>15.5</v>
      </c>
      <c r="M399" s="14">
        <f t="shared" ref="M399:M462" si="6">$L399*100/37.5</f>
        <v>41.333333333333336</v>
      </c>
      <c r="N399" s="70" t="s">
        <v>3609</v>
      </c>
      <c r="O399" s="11" t="s">
        <v>6</v>
      </c>
    </row>
    <row r="400" spans="1:15" s="48" customFormat="1" ht="18" hidden="1">
      <c r="A400" s="525">
        <v>389</v>
      </c>
      <c r="B400" s="59" t="s">
        <v>567</v>
      </c>
      <c r="C400" s="34" t="s">
        <v>760</v>
      </c>
      <c r="D400" s="34" t="s">
        <v>704</v>
      </c>
      <c r="E400" s="34" t="s">
        <v>60</v>
      </c>
      <c r="F400" s="114">
        <v>40651</v>
      </c>
      <c r="G400" s="212" t="s">
        <v>3570</v>
      </c>
      <c r="H400" s="221"/>
      <c r="I400" s="221"/>
      <c r="J400" s="34" t="s">
        <v>761</v>
      </c>
      <c r="K400" s="62">
        <v>8</v>
      </c>
      <c r="L400" s="92">
        <v>15.5</v>
      </c>
      <c r="M400" s="14">
        <f t="shared" si="6"/>
        <v>41.333333333333336</v>
      </c>
      <c r="N400" s="70" t="s">
        <v>3609</v>
      </c>
      <c r="O400" s="11" t="s">
        <v>1</v>
      </c>
    </row>
    <row r="401" spans="1:15" s="48" customFormat="1" ht="18" hidden="1">
      <c r="A401" s="525">
        <v>390</v>
      </c>
      <c r="B401" s="59" t="s">
        <v>567</v>
      </c>
      <c r="C401" s="10" t="s">
        <v>1449</v>
      </c>
      <c r="D401" s="10" t="s">
        <v>1102</v>
      </c>
      <c r="E401" s="10" t="s">
        <v>3583</v>
      </c>
      <c r="F401" s="82">
        <v>40535</v>
      </c>
      <c r="G401" s="208" t="s">
        <v>3570</v>
      </c>
      <c r="H401" s="216" t="s">
        <v>3570</v>
      </c>
      <c r="I401" s="216" t="s">
        <v>3570</v>
      </c>
      <c r="J401" s="10" t="s">
        <v>364</v>
      </c>
      <c r="K401" s="62">
        <v>8</v>
      </c>
      <c r="L401" s="32">
        <v>15.5</v>
      </c>
      <c r="M401" s="14">
        <f t="shared" si="6"/>
        <v>41.333333333333336</v>
      </c>
      <c r="N401" s="70" t="s">
        <v>3609</v>
      </c>
      <c r="O401" s="10" t="s">
        <v>365</v>
      </c>
    </row>
    <row r="402" spans="1:15" s="48" customFormat="1" ht="18" hidden="1">
      <c r="A402" s="525">
        <v>391</v>
      </c>
      <c r="B402" s="59" t="s">
        <v>567</v>
      </c>
      <c r="C402" s="11" t="s">
        <v>1209</v>
      </c>
      <c r="D402" s="11" t="s">
        <v>37</v>
      </c>
      <c r="E402" s="11" t="s">
        <v>207</v>
      </c>
      <c r="F402" s="73">
        <v>40801</v>
      </c>
      <c r="G402" s="208" t="s">
        <v>3570</v>
      </c>
      <c r="H402" s="216" t="s">
        <v>3570</v>
      </c>
      <c r="I402" s="216" t="s">
        <v>3570</v>
      </c>
      <c r="J402" s="11" t="s">
        <v>885</v>
      </c>
      <c r="K402" s="62">
        <v>8</v>
      </c>
      <c r="L402" s="14">
        <v>15.5</v>
      </c>
      <c r="M402" s="14">
        <f t="shared" si="6"/>
        <v>41.333333333333336</v>
      </c>
      <c r="N402" s="70" t="s">
        <v>3609</v>
      </c>
      <c r="O402" s="11" t="s">
        <v>886</v>
      </c>
    </row>
    <row r="403" spans="1:15" s="48" customFormat="1" ht="18" hidden="1">
      <c r="A403" s="525">
        <v>392</v>
      </c>
      <c r="B403" s="59" t="s">
        <v>567</v>
      </c>
      <c r="C403" s="11" t="s">
        <v>762</v>
      </c>
      <c r="D403" s="11" t="s">
        <v>763</v>
      </c>
      <c r="E403" s="11" t="s">
        <v>413</v>
      </c>
      <c r="F403" s="73">
        <v>40807</v>
      </c>
      <c r="G403" s="208" t="s">
        <v>3570</v>
      </c>
      <c r="H403" s="216"/>
      <c r="I403" s="216"/>
      <c r="J403" s="11" t="s">
        <v>61</v>
      </c>
      <c r="K403" s="62">
        <v>8</v>
      </c>
      <c r="L403" s="14">
        <v>15.5</v>
      </c>
      <c r="M403" s="14">
        <f t="shared" si="6"/>
        <v>41.333333333333336</v>
      </c>
      <c r="N403" s="70" t="s">
        <v>3609</v>
      </c>
      <c r="O403" s="11" t="s">
        <v>638</v>
      </c>
    </row>
    <row r="404" spans="1:15" s="48" customFormat="1" ht="18" hidden="1">
      <c r="A404" s="525">
        <v>393</v>
      </c>
      <c r="B404" s="59" t="s">
        <v>567</v>
      </c>
      <c r="C404" s="10" t="s">
        <v>1375</v>
      </c>
      <c r="D404" s="10" t="s">
        <v>130</v>
      </c>
      <c r="E404" s="10" t="s">
        <v>67</v>
      </c>
      <c r="F404" s="82">
        <v>40792</v>
      </c>
      <c r="G404" s="208" t="s">
        <v>3570</v>
      </c>
      <c r="H404" s="216" t="s">
        <v>3570</v>
      </c>
      <c r="I404" s="216" t="s">
        <v>3570</v>
      </c>
      <c r="J404" s="10" t="s">
        <v>1376</v>
      </c>
      <c r="K404" s="62">
        <v>8</v>
      </c>
      <c r="L404" s="32">
        <v>15.5</v>
      </c>
      <c r="M404" s="14">
        <f t="shared" si="6"/>
        <v>41.333333333333336</v>
      </c>
      <c r="N404" s="70" t="s">
        <v>3609</v>
      </c>
      <c r="O404" s="10" t="s">
        <v>883</v>
      </c>
    </row>
    <row r="405" spans="1:15" s="48" customFormat="1" ht="18" hidden="1">
      <c r="A405" s="525">
        <v>394</v>
      </c>
      <c r="B405" s="59" t="s">
        <v>567</v>
      </c>
      <c r="C405" s="10" t="s">
        <v>3567</v>
      </c>
      <c r="D405" s="10" t="s">
        <v>212</v>
      </c>
      <c r="E405" s="10" t="s">
        <v>1010</v>
      </c>
      <c r="F405" s="82" t="s">
        <v>1174</v>
      </c>
      <c r="G405" s="209" t="s">
        <v>3570</v>
      </c>
      <c r="H405" s="217" t="s">
        <v>3570</v>
      </c>
      <c r="I405" s="217" t="s">
        <v>3570</v>
      </c>
      <c r="J405" s="11" t="s">
        <v>975</v>
      </c>
      <c r="K405" s="62">
        <v>8</v>
      </c>
      <c r="L405" s="14">
        <v>15.5</v>
      </c>
      <c r="M405" s="14">
        <f t="shared" si="6"/>
        <v>41.333333333333336</v>
      </c>
      <c r="N405" s="70" t="s">
        <v>3609</v>
      </c>
      <c r="O405" s="11" t="s">
        <v>976</v>
      </c>
    </row>
    <row r="406" spans="1:15" s="48" customFormat="1" ht="18" hidden="1">
      <c r="A406" s="525">
        <v>395</v>
      </c>
      <c r="B406" s="59" t="s">
        <v>567</v>
      </c>
      <c r="C406" s="11" t="s">
        <v>1311</v>
      </c>
      <c r="D406" s="11" t="s">
        <v>226</v>
      </c>
      <c r="E406" s="11" t="s">
        <v>592</v>
      </c>
      <c r="F406" s="73">
        <v>40675</v>
      </c>
      <c r="G406" s="209" t="s">
        <v>3570</v>
      </c>
      <c r="H406" s="217" t="s">
        <v>3570</v>
      </c>
      <c r="I406" s="217" t="s">
        <v>3570</v>
      </c>
      <c r="J406" s="11" t="s">
        <v>1312</v>
      </c>
      <c r="K406" s="62">
        <v>8</v>
      </c>
      <c r="L406" s="14">
        <v>15.5</v>
      </c>
      <c r="M406" s="14">
        <f t="shared" si="6"/>
        <v>41.333333333333336</v>
      </c>
      <c r="N406" s="70" t="s">
        <v>3609</v>
      </c>
      <c r="O406" s="11" t="s">
        <v>734</v>
      </c>
    </row>
    <row r="407" spans="1:15" s="48" customFormat="1" ht="18" hidden="1">
      <c r="A407" s="525">
        <v>396</v>
      </c>
      <c r="B407" s="59" t="s">
        <v>567</v>
      </c>
      <c r="C407" s="60" t="s">
        <v>1156</v>
      </c>
      <c r="D407" s="60" t="s">
        <v>3590</v>
      </c>
      <c r="E407" s="60" t="s">
        <v>3583</v>
      </c>
      <c r="F407" s="61">
        <v>40810</v>
      </c>
      <c r="G407" s="265" t="s">
        <v>3570</v>
      </c>
      <c r="H407" s="278" t="s">
        <v>3570</v>
      </c>
      <c r="I407" s="278" t="s">
        <v>3570</v>
      </c>
      <c r="J407" s="63" t="s">
        <v>964</v>
      </c>
      <c r="K407" s="62">
        <v>8</v>
      </c>
      <c r="L407" s="62">
        <v>15.5</v>
      </c>
      <c r="M407" s="14">
        <f t="shared" si="6"/>
        <v>41.333333333333336</v>
      </c>
      <c r="N407" s="70" t="s">
        <v>3609</v>
      </c>
      <c r="O407" s="64" t="s">
        <v>667</v>
      </c>
    </row>
    <row r="408" spans="1:15" s="48" customFormat="1" ht="18" hidden="1">
      <c r="A408" s="525">
        <v>397</v>
      </c>
      <c r="B408" s="59" t="s">
        <v>567</v>
      </c>
      <c r="C408" s="11" t="s">
        <v>1391</v>
      </c>
      <c r="D408" s="11" t="s">
        <v>56</v>
      </c>
      <c r="E408" s="11" t="s">
        <v>3588</v>
      </c>
      <c r="F408" s="73">
        <v>40843</v>
      </c>
      <c r="G408" s="208" t="s">
        <v>3570</v>
      </c>
      <c r="H408" s="216" t="s">
        <v>3570</v>
      </c>
      <c r="I408" s="216" t="s">
        <v>3570</v>
      </c>
      <c r="J408" s="11" t="s">
        <v>885</v>
      </c>
      <c r="K408" s="62">
        <v>8</v>
      </c>
      <c r="L408" s="14">
        <v>15.5</v>
      </c>
      <c r="M408" s="14">
        <f t="shared" si="6"/>
        <v>41.333333333333336</v>
      </c>
      <c r="N408" s="70" t="s">
        <v>3609</v>
      </c>
      <c r="O408" s="11" t="s">
        <v>886</v>
      </c>
    </row>
    <row r="409" spans="1:15" s="48" customFormat="1" ht="18" hidden="1">
      <c r="A409" s="525">
        <v>398</v>
      </c>
      <c r="B409" s="59" t="s">
        <v>567</v>
      </c>
      <c r="C409" s="96" t="s">
        <v>729</v>
      </c>
      <c r="D409" s="96" t="s">
        <v>359</v>
      </c>
      <c r="E409" s="96" t="s">
        <v>553</v>
      </c>
      <c r="F409" s="97">
        <v>40648</v>
      </c>
      <c r="G409" s="212" t="s">
        <v>3570</v>
      </c>
      <c r="H409" s="221"/>
      <c r="I409" s="221"/>
      <c r="J409" s="34" t="s">
        <v>730</v>
      </c>
      <c r="K409" s="62">
        <v>8</v>
      </c>
      <c r="L409" s="92">
        <v>15.5</v>
      </c>
      <c r="M409" s="14">
        <f t="shared" si="6"/>
        <v>41.333333333333336</v>
      </c>
      <c r="N409" s="70" t="s">
        <v>3609</v>
      </c>
      <c r="O409" s="11" t="s">
        <v>731</v>
      </c>
    </row>
    <row r="410" spans="1:15" s="48" customFormat="1" ht="18" hidden="1">
      <c r="A410" s="525">
        <v>399</v>
      </c>
      <c r="B410" s="59" t="s">
        <v>567</v>
      </c>
      <c r="C410" s="225" t="s">
        <v>654</v>
      </c>
      <c r="D410" s="225" t="s">
        <v>708</v>
      </c>
      <c r="E410" s="225" t="s">
        <v>38</v>
      </c>
      <c r="F410" s="238">
        <v>40697</v>
      </c>
      <c r="G410" s="266" t="s">
        <v>3570</v>
      </c>
      <c r="H410" s="277" t="s">
        <v>3570</v>
      </c>
      <c r="I410" s="277" t="s">
        <v>3570</v>
      </c>
      <c r="J410" s="229" t="s">
        <v>640</v>
      </c>
      <c r="K410" s="62">
        <v>8</v>
      </c>
      <c r="L410" s="225">
        <v>15.5</v>
      </c>
      <c r="M410" s="14">
        <f t="shared" si="6"/>
        <v>41.333333333333336</v>
      </c>
      <c r="N410" s="70" t="s">
        <v>3609</v>
      </c>
      <c r="O410" s="224" t="s">
        <v>159</v>
      </c>
    </row>
    <row r="411" spans="1:15" s="48" customFormat="1" ht="18" hidden="1">
      <c r="A411" s="525">
        <v>400</v>
      </c>
      <c r="B411" s="59" t="s">
        <v>567</v>
      </c>
      <c r="C411" s="60" t="s">
        <v>393</v>
      </c>
      <c r="D411" s="60" t="s">
        <v>3590</v>
      </c>
      <c r="E411" s="60" t="s">
        <v>573</v>
      </c>
      <c r="F411" s="61">
        <v>40595</v>
      </c>
      <c r="G411" s="265" t="s">
        <v>3570</v>
      </c>
      <c r="H411" s="276" t="s">
        <v>3570</v>
      </c>
      <c r="I411" s="276" t="s">
        <v>3570</v>
      </c>
      <c r="J411" s="63" t="s">
        <v>216</v>
      </c>
      <c r="K411" s="62">
        <v>8</v>
      </c>
      <c r="L411" s="70">
        <v>15.5</v>
      </c>
      <c r="M411" s="14">
        <f t="shared" si="6"/>
        <v>41.333333333333336</v>
      </c>
      <c r="N411" s="70" t="s">
        <v>3609</v>
      </c>
      <c r="O411" s="64" t="s">
        <v>217</v>
      </c>
    </row>
    <row r="412" spans="1:15" s="48" customFormat="1" ht="18" hidden="1">
      <c r="A412" s="525">
        <v>401</v>
      </c>
      <c r="B412" s="59" t="s">
        <v>567</v>
      </c>
      <c r="C412" s="11" t="s">
        <v>1098</v>
      </c>
      <c r="D412" s="44" t="s">
        <v>3574</v>
      </c>
      <c r="E412" s="44" t="s">
        <v>1020</v>
      </c>
      <c r="F412" s="73">
        <v>40788</v>
      </c>
      <c r="G412" s="208" t="s">
        <v>2881</v>
      </c>
      <c r="H412" s="216" t="s">
        <v>3570</v>
      </c>
      <c r="I412" s="216" t="s">
        <v>3570</v>
      </c>
      <c r="J412" s="44" t="s">
        <v>271</v>
      </c>
      <c r="K412" s="62">
        <v>8</v>
      </c>
      <c r="L412" s="14">
        <v>15.5</v>
      </c>
      <c r="M412" s="14">
        <f t="shared" si="6"/>
        <v>41.333333333333336</v>
      </c>
      <c r="N412" s="70" t="s">
        <v>3609</v>
      </c>
      <c r="O412" s="44" t="s">
        <v>272</v>
      </c>
    </row>
    <row r="413" spans="1:15" s="48" customFormat="1" ht="18" hidden="1">
      <c r="A413" s="525">
        <v>402</v>
      </c>
      <c r="B413" s="59" t="s">
        <v>567</v>
      </c>
      <c r="C413" s="60" t="s">
        <v>959</v>
      </c>
      <c r="D413" s="60" t="s">
        <v>960</v>
      </c>
      <c r="E413" s="60" t="s">
        <v>774</v>
      </c>
      <c r="F413" s="66">
        <v>40761</v>
      </c>
      <c r="G413" s="265" t="s">
        <v>3570</v>
      </c>
      <c r="H413" s="276" t="s">
        <v>3570</v>
      </c>
      <c r="I413" s="276" t="s">
        <v>3570</v>
      </c>
      <c r="J413" s="63" t="s">
        <v>11</v>
      </c>
      <c r="K413" s="62">
        <v>8</v>
      </c>
      <c r="L413" s="70">
        <v>15.5</v>
      </c>
      <c r="M413" s="14">
        <f t="shared" si="6"/>
        <v>41.333333333333336</v>
      </c>
      <c r="N413" s="70" t="s">
        <v>3609</v>
      </c>
      <c r="O413" s="64" t="s">
        <v>568</v>
      </c>
    </row>
    <row r="414" spans="1:15" s="48" customFormat="1" ht="18" hidden="1">
      <c r="A414" s="525">
        <v>403</v>
      </c>
      <c r="B414" s="59" t="s">
        <v>567</v>
      </c>
      <c r="C414" s="11" t="s">
        <v>703</v>
      </c>
      <c r="D414" s="11" t="s">
        <v>1600</v>
      </c>
      <c r="E414" s="11" t="s">
        <v>65</v>
      </c>
      <c r="F414" s="79">
        <v>40753</v>
      </c>
      <c r="G414" s="208" t="s">
        <v>3570</v>
      </c>
      <c r="H414" s="216" t="s">
        <v>3570</v>
      </c>
      <c r="I414" s="216" t="s">
        <v>3570</v>
      </c>
      <c r="J414" s="11" t="s">
        <v>42</v>
      </c>
      <c r="K414" s="62">
        <v>8</v>
      </c>
      <c r="L414" s="14">
        <v>15.5</v>
      </c>
      <c r="M414" s="14">
        <f t="shared" si="6"/>
        <v>41.333333333333336</v>
      </c>
      <c r="N414" s="70" t="s">
        <v>3609</v>
      </c>
      <c r="O414" s="11" t="s">
        <v>650</v>
      </c>
    </row>
    <row r="415" spans="1:15" s="48" customFormat="1" ht="18" hidden="1">
      <c r="A415" s="525">
        <v>404</v>
      </c>
      <c r="B415" s="59" t="s">
        <v>567</v>
      </c>
      <c r="C415" s="11" t="s">
        <v>1643</v>
      </c>
      <c r="D415" s="11" t="s">
        <v>206</v>
      </c>
      <c r="E415" s="11" t="s">
        <v>1644</v>
      </c>
      <c r="F415" s="73">
        <v>40759</v>
      </c>
      <c r="G415" s="208" t="s">
        <v>3570</v>
      </c>
      <c r="H415" s="216" t="s">
        <v>3570</v>
      </c>
      <c r="I415" s="216" t="s">
        <v>3570</v>
      </c>
      <c r="J415" s="11" t="s">
        <v>1378</v>
      </c>
      <c r="K415" s="62">
        <v>8</v>
      </c>
      <c r="L415" s="14">
        <v>15.5</v>
      </c>
      <c r="M415" s="14">
        <f t="shared" si="6"/>
        <v>41.333333333333336</v>
      </c>
      <c r="N415" s="70" t="s">
        <v>3609</v>
      </c>
      <c r="O415" s="11" t="s">
        <v>1379</v>
      </c>
    </row>
    <row r="416" spans="1:15" s="48" customFormat="1" ht="18" hidden="1">
      <c r="A416" s="525">
        <v>405</v>
      </c>
      <c r="B416" s="59" t="s">
        <v>567</v>
      </c>
      <c r="C416" s="25" t="s">
        <v>965</v>
      </c>
      <c r="D416" s="10" t="s">
        <v>82</v>
      </c>
      <c r="E416" s="11" t="s">
        <v>165</v>
      </c>
      <c r="F416" s="86">
        <v>40919</v>
      </c>
      <c r="G416" s="209" t="s">
        <v>3570</v>
      </c>
      <c r="H416" s="217" t="s">
        <v>3570</v>
      </c>
      <c r="I416" s="217" t="s">
        <v>3570</v>
      </c>
      <c r="J416" s="11" t="s">
        <v>534</v>
      </c>
      <c r="K416" s="62">
        <v>8</v>
      </c>
      <c r="L416" s="14">
        <v>15.5</v>
      </c>
      <c r="M416" s="14">
        <f t="shared" si="6"/>
        <v>41.333333333333336</v>
      </c>
      <c r="N416" s="70" t="s">
        <v>3609</v>
      </c>
      <c r="O416" s="11" t="s">
        <v>535</v>
      </c>
    </row>
    <row r="417" spans="1:15" s="48" customFormat="1" ht="18" hidden="1">
      <c r="A417" s="525">
        <v>406</v>
      </c>
      <c r="B417" s="59" t="s">
        <v>567</v>
      </c>
      <c r="C417" s="10" t="s">
        <v>1101</v>
      </c>
      <c r="D417" s="10" t="s">
        <v>1102</v>
      </c>
      <c r="E417" s="10" t="s">
        <v>207</v>
      </c>
      <c r="F417" s="82">
        <v>40772</v>
      </c>
      <c r="G417" s="210" t="s">
        <v>3570</v>
      </c>
      <c r="H417" s="219" t="s">
        <v>3570</v>
      </c>
      <c r="I417" s="219" t="s">
        <v>3570</v>
      </c>
      <c r="J417" s="11" t="s">
        <v>109</v>
      </c>
      <c r="K417" s="62">
        <v>8</v>
      </c>
      <c r="L417" s="45">
        <v>15.5</v>
      </c>
      <c r="M417" s="14">
        <f t="shared" si="6"/>
        <v>41.333333333333336</v>
      </c>
      <c r="N417" s="70" t="s">
        <v>3609</v>
      </c>
      <c r="O417" s="11" t="s">
        <v>110</v>
      </c>
    </row>
    <row r="418" spans="1:15" s="48" customFormat="1" ht="18" hidden="1">
      <c r="A418" s="525">
        <v>407</v>
      </c>
      <c r="B418" s="59" t="s">
        <v>567</v>
      </c>
      <c r="C418" s="136" t="s">
        <v>977</v>
      </c>
      <c r="D418" s="136" t="s">
        <v>3568</v>
      </c>
      <c r="E418" s="136" t="s">
        <v>264</v>
      </c>
      <c r="F418" s="243">
        <v>40641</v>
      </c>
      <c r="G418" s="266" t="s">
        <v>3570</v>
      </c>
      <c r="H418" s="277" t="s">
        <v>3570</v>
      </c>
      <c r="I418" s="277" t="s">
        <v>3570</v>
      </c>
      <c r="J418" s="224" t="s">
        <v>885</v>
      </c>
      <c r="K418" s="62">
        <v>8</v>
      </c>
      <c r="L418" s="226">
        <v>15.5</v>
      </c>
      <c r="M418" s="14">
        <f t="shared" si="6"/>
        <v>41.333333333333336</v>
      </c>
      <c r="N418" s="70" t="s">
        <v>3609</v>
      </c>
      <c r="O418" s="224" t="s">
        <v>886</v>
      </c>
    </row>
    <row r="419" spans="1:15" s="48" customFormat="1" ht="18" hidden="1">
      <c r="A419" s="525">
        <v>408</v>
      </c>
      <c r="B419" s="59" t="s">
        <v>567</v>
      </c>
      <c r="C419" s="60" t="s">
        <v>39</v>
      </c>
      <c r="D419" s="60" t="s">
        <v>156</v>
      </c>
      <c r="E419" s="60" t="s">
        <v>1020</v>
      </c>
      <c r="F419" s="61">
        <v>40586</v>
      </c>
      <c r="G419" s="265" t="s">
        <v>3570</v>
      </c>
      <c r="H419" s="276" t="s">
        <v>3570</v>
      </c>
      <c r="I419" s="276" t="s">
        <v>3570</v>
      </c>
      <c r="J419" s="63" t="s">
        <v>68</v>
      </c>
      <c r="K419" s="62">
        <v>8</v>
      </c>
      <c r="L419" s="70">
        <v>15.5</v>
      </c>
      <c r="M419" s="14">
        <f t="shared" si="6"/>
        <v>41.333333333333336</v>
      </c>
      <c r="N419" s="70" t="s">
        <v>3609</v>
      </c>
      <c r="O419" s="64" t="s">
        <v>69</v>
      </c>
    </row>
    <row r="420" spans="1:15" s="48" customFormat="1" ht="18" hidden="1">
      <c r="A420" s="525">
        <v>409</v>
      </c>
      <c r="B420" s="59" t="s">
        <v>567</v>
      </c>
      <c r="C420" s="11" t="s">
        <v>619</v>
      </c>
      <c r="D420" s="11" t="s">
        <v>59</v>
      </c>
      <c r="E420" s="11" t="s">
        <v>620</v>
      </c>
      <c r="F420" s="73">
        <v>40555</v>
      </c>
      <c r="G420" s="208" t="s">
        <v>3570</v>
      </c>
      <c r="H420" s="216"/>
      <c r="I420" s="216"/>
      <c r="J420" s="11" t="s">
        <v>11</v>
      </c>
      <c r="K420" s="62">
        <v>8</v>
      </c>
      <c r="L420" s="14">
        <v>15.5</v>
      </c>
      <c r="M420" s="14">
        <f t="shared" si="6"/>
        <v>41.333333333333336</v>
      </c>
      <c r="N420" s="70" t="s">
        <v>3609</v>
      </c>
      <c r="O420" s="11" t="s">
        <v>568</v>
      </c>
    </row>
    <row r="421" spans="1:15" s="48" customFormat="1" ht="18" hidden="1">
      <c r="A421" s="525">
        <v>410</v>
      </c>
      <c r="B421" s="59" t="s">
        <v>567</v>
      </c>
      <c r="C421" s="11" t="s">
        <v>1133</v>
      </c>
      <c r="D421" s="11" t="s">
        <v>1134</v>
      </c>
      <c r="E421" s="11" t="s">
        <v>49</v>
      </c>
      <c r="F421" s="73">
        <v>40808</v>
      </c>
      <c r="G421" s="208" t="s">
        <v>3570</v>
      </c>
      <c r="H421" s="216" t="s">
        <v>3570</v>
      </c>
      <c r="I421" s="216" t="s">
        <v>3570</v>
      </c>
      <c r="J421" s="11" t="s">
        <v>835</v>
      </c>
      <c r="K421" s="62">
        <v>8</v>
      </c>
      <c r="L421" s="14">
        <v>15.5</v>
      </c>
      <c r="M421" s="14">
        <f t="shared" si="6"/>
        <v>41.333333333333336</v>
      </c>
      <c r="N421" s="70" t="s">
        <v>3609</v>
      </c>
      <c r="O421" s="11" t="s">
        <v>140</v>
      </c>
    </row>
    <row r="422" spans="1:15" s="48" customFormat="1" ht="18" hidden="1">
      <c r="A422" s="525">
        <v>411</v>
      </c>
      <c r="B422" s="59" t="s">
        <v>567</v>
      </c>
      <c r="C422" s="60" t="s">
        <v>1233</v>
      </c>
      <c r="D422" s="60" t="s">
        <v>965</v>
      </c>
      <c r="E422" s="60" t="s">
        <v>112</v>
      </c>
      <c r="F422" s="61">
        <v>40668</v>
      </c>
      <c r="G422" s="265" t="s">
        <v>2881</v>
      </c>
      <c r="H422" s="276" t="s">
        <v>3570</v>
      </c>
      <c r="I422" s="276" t="s">
        <v>3570</v>
      </c>
      <c r="J422" s="71" t="s">
        <v>2882</v>
      </c>
      <c r="K422" s="62">
        <v>8</v>
      </c>
      <c r="L422" s="70">
        <v>15.5</v>
      </c>
      <c r="M422" s="14">
        <f t="shared" si="6"/>
        <v>41.333333333333336</v>
      </c>
      <c r="N422" s="70" t="s">
        <v>3609</v>
      </c>
      <c r="O422" s="64" t="s">
        <v>272</v>
      </c>
    </row>
    <row r="423" spans="1:15" s="48" customFormat="1" ht="18" hidden="1">
      <c r="A423" s="525">
        <v>412</v>
      </c>
      <c r="B423" s="59" t="s">
        <v>567</v>
      </c>
      <c r="C423" s="11" t="s">
        <v>937</v>
      </c>
      <c r="D423" s="11" t="s">
        <v>29</v>
      </c>
      <c r="E423" s="11" t="s">
        <v>938</v>
      </c>
      <c r="F423" s="79">
        <v>40710</v>
      </c>
      <c r="G423" s="208" t="s">
        <v>3570</v>
      </c>
      <c r="H423" s="216" t="s">
        <v>3570</v>
      </c>
      <c r="I423" s="216" t="s">
        <v>3570</v>
      </c>
      <c r="J423" s="10" t="s">
        <v>11</v>
      </c>
      <c r="K423" s="62">
        <v>8</v>
      </c>
      <c r="L423" s="14">
        <v>15.5</v>
      </c>
      <c r="M423" s="14">
        <f t="shared" si="6"/>
        <v>41.333333333333336</v>
      </c>
      <c r="N423" s="70" t="s">
        <v>3609</v>
      </c>
      <c r="O423" s="11" t="s">
        <v>568</v>
      </c>
    </row>
    <row r="424" spans="1:15" s="48" customFormat="1" ht="18" hidden="1">
      <c r="A424" s="525">
        <v>413</v>
      </c>
      <c r="B424" s="59" t="s">
        <v>567</v>
      </c>
      <c r="C424" s="10" t="s">
        <v>787</v>
      </c>
      <c r="D424" s="10" t="s">
        <v>71</v>
      </c>
      <c r="E424" s="10" t="s">
        <v>108</v>
      </c>
      <c r="F424" s="82">
        <v>40554</v>
      </c>
      <c r="G424" s="208" t="s">
        <v>3570</v>
      </c>
      <c r="H424" s="216"/>
      <c r="I424" s="216"/>
      <c r="J424" s="11" t="s">
        <v>376</v>
      </c>
      <c r="K424" s="62">
        <v>8</v>
      </c>
      <c r="L424" s="14">
        <v>15.5</v>
      </c>
      <c r="M424" s="14">
        <f t="shared" si="6"/>
        <v>41.333333333333336</v>
      </c>
      <c r="N424" s="70" t="s">
        <v>3609</v>
      </c>
      <c r="O424" s="11" t="s">
        <v>377</v>
      </c>
    </row>
    <row r="425" spans="1:15" s="48" customFormat="1" ht="18" hidden="1">
      <c r="A425" s="525">
        <v>414</v>
      </c>
      <c r="B425" s="59" t="s">
        <v>567</v>
      </c>
      <c r="C425" s="11" t="s">
        <v>930</v>
      </c>
      <c r="D425" s="11" t="s">
        <v>541</v>
      </c>
      <c r="E425" s="11" t="s">
        <v>240</v>
      </c>
      <c r="F425" s="73">
        <v>40966</v>
      </c>
      <c r="G425" s="208" t="s">
        <v>3570</v>
      </c>
      <c r="H425" s="216" t="s">
        <v>3570</v>
      </c>
      <c r="I425" s="216" t="s">
        <v>3570</v>
      </c>
      <c r="J425" s="11" t="s">
        <v>0</v>
      </c>
      <c r="K425" s="62">
        <v>8</v>
      </c>
      <c r="L425" s="14">
        <v>15.5</v>
      </c>
      <c r="M425" s="14">
        <f t="shared" si="6"/>
        <v>41.333333333333336</v>
      </c>
      <c r="N425" s="70" t="s">
        <v>3609</v>
      </c>
      <c r="O425" s="11" t="s">
        <v>1</v>
      </c>
    </row>
    <row r="426" spans="1:15" s="48" customFormat="1" ht="18" hidden="1">
      <c r="A426" s="525">
        <v>415</v>
      </c>
      <c r="B426" s="59" t="s">
        <v>567</v>
      </c>
      <c r="C426" s="25" t="s">
        <v>211</v>
      </c>
      <c r="D426" s="11" t="s">
        <v>747</v>
      </c>
      <c r="E426" s="11" t="s">
        <v>1661</v>
      </c>
      <c r="F426" s="73">
        <v>40662</v>
      </c>
      <c r="G426" s="208" t="s">
        <v>3570</v>
      </c>
      <c r="H426" s="216" t="s">
        <v>3570</v>
      </c>
      <c r="I426" s="216" t="s">
        <v>231</v>
      </c>
      <c r="J426" s="11" t="s">
        <v>109</v>
      </c>
      <c r="K426" s="62">
        <v>8</v>
      </c>
      <c r="L426" s="14">
        <v>15.5</v>
      </c>
      <c r="M426" s="14">
        <f t="shared" si="6"/>
        <v>41.333333333333336</v>
      </c>
      <c r="N426" s="70" t="s">
        <v>3609</v>
      </c>
      <c r="O426" s="11" t="s">
        <v>601</v>
      </c>
    </row>
    <row r="427" spans="1:15" s="48" customFormat="1" ht="18" hidden="1">
      <c r="A427" s="525">
        <v>416</v>
      </c>
      <c r="B427" s="59" t="s">
        <v>567</v>
      </c>
      <c r="C427" s="11" t="s">
        <v>495</v>
      </c>
      <c r="D427" s="11" t="s">
        <v>1354</v>
      </c>
      <c r="E427" s="11" t="s">
        <v>91</v>
      </c>
      <c r="F427" s="73">
        <v>40662</v>
      </c>
      <c r="G427" s="209" t="s">
        <v>3570</v>
      </c>
      <c r="H427" s="217" t="s">
        <v>3570</v>
      </c>
      <c r="I427" s="217" t="s">
        <v>3570</v>
      </c>
      <c r="J427" s="11" t="s">
        <v>1038</v>
      </c>
      <c r="K427" s="62">
        <v>8</v>
      </c>
      <c r="L427" s="14">
        <v>15.5</v>
      </c>
      <c r="M427" s="14">
        <f t="shared" si="6"/>
        <v>41.333333333333336</v>
      </c>
      <c r="N427" s="70" t="s">
        <v>3609</v>
      </c>
      <c r="O427" s="11" t="s">
        <v>916</v>
      </c>
    </row>
    <row r="428" spans="1:15" s="48" customFormat="1" ht="18" hidden="1">
      <c r="A428" s="525">
        <v>417</v>
      </c>
      <c r="B428" s="59" t="s">
        <v>567</v>
      </c>
      <c r="C428" s="60" t="s">
        <v>1744</v>
      </c>
      <c r="D428" s="60" t="s">
        <v>242</v>
      </c>
      <c r="E428" s="60" t="s">
        <v>1745</v>
      </c>
      <c r="F428" s="61">
        <v>40721</v>
      </c>
      <c r="G428" s="265" t="s">
        <v>3570</v>
      </c>
      <c r="H428" s="276" t="s">
        <v>3570</v>
      </c>
      <c r="I428" s="276" t="s">
        <v>3570</v>
      </c>
      <c r="J428" s="63" t="s">
        <v>1742</v>
      </c>
      <c r="K428" s="62">
        <v>8</v>
      </c>
      <c r="L428" s="70">
        <v>15.5</v>
      </c>
      <c r="M428" s="14">
        <f t="shared" si="6"/>
        <v>41.333333333333336</v>
      </c>
      <c r="N428" s="70" t="s">
        <v>3609</v>
      </c>
      <c r="O428" s="64" t="s">
        <v>1743</v>
      </c>
    </row>
    <row r="429" spans="1:15" s="48" customFormat="1" ht="18" hidden="1">
      <c r="A429" s="525">
        <v>418</v>
      </c>
      <c r="B429" s="59" t="s">
        <v>567</v>
      </c>
      <c r="C429" s="34" t="s">
        <v>1284</v>
      </c>
      <c r="D429" s="34" t="s">
        <v>586</v>
      </c>
      <c r="E429" s="34" t="s">
        <v>1285</v>
      </c>
      <c r="F429" s="119">
        <v>40736</v>
      </c>
      <c r="G429" s="209" t="s">
        <v>3570</v>
      </c>
      <c r="H429" s="217" t="s">
        <v>3570</v>
      </c>
      <c r="I429" s="217" t="s">
        <v>3570</v>
      </c>
      <c r="J429" s="11" t="s">
        <v>1279</v>
      </c>
      <c r="K429" s="62">
        <v>8</v>
      </c>
      <c r="L429" s="14">
        <v>15.5</v>
      </c>
      <c r="M429" s="14">
        <f t="shared" si="6"/>
        <v>41.333333333333336</v>
      </c>
      <c r="N429" s="70" t="s">
        <v>3609</v>
      </c>
      <c r="O429" s="11" t="s">
        <v>1280</v>
      </c>
    </row>
    <row r="430" spans="1:15" s="48" customFormat="1" ht="18" hidden="1">
      <c r="A430" s="525">
        <v>419</v>
      </c>
      <c r="B430" s="59" t="s">
        <v>567</v>
      </c>
      <c r="C430" s="60" t="s">
        <v>887</v>
      </c>
      <c r="D430" s="60" t="s">
        <v>792</v>
      </c>
      <c r="E430" s="60" t="s">
        <v>476</v>
      </c>
      <c r="F430" s="61">
        <v>40682</v>
      </c>
      <c r="G430" s="265" t="s">
        <v>3570</v>
      </c>
      <c r="H430" s="276" t="s">
        <v>3570</v>
      </c>
      <c r="I430" s="276" t="s">
        <v>3570</v>
      </c>
      <c r="J430" s="63" t="s">
        <v>516</v>
      </c>
      <c r="K430" s="62">
        <v>8</v>
      </c>
      <c r="L430" s="70">
        <v>15.5</v>
      </c>
      <c r="M430" s="14">
        <f t="shared" si="6"/>
        <v>41.333333333333336</v>
      </c>
      <c r="N430" s="70" t="s">
        <v>3609</v>
      </c>
      <c r="O430" s="64" t="s">
        <v>517</v>
      </c>
    </row>
    <row r="431" spans="1:15" s="48" customFormat="1" ht="18" hidden="1">
      <c r="A431" s="525">
        <v>420</v>
      </c>
      <c r="B431" s="59" t="s">
        <v>567</v>
      </c>
      <c r="C431" s="11" t="s">
        <v>1259</v>
      </c>
      <c r="D431" s="11" t="s">
        <v>429</v>
      </c>
      <c r="E431" s="11" t="s">
        <v>67</v>
      </c>
      <c r="F431" s="11">
        <v>40753</v>
      </c>
      <c r="G431" s="208" t="s">
        <v>3570</v>
      </c>
      <c r="H431" s="216" t="s">
        <v>3570</v>
      </c>
      <c r="I431" s="216" t="s">
        <v>3570</v>
      </c>
      <c r="J431" s="11" t="s">
        <v>522</v>
      </c>
      <c r="K431" s="62">
        <v>8</v>
      </c>
      <c r="L431" s="14">
        <v>15.4</v>
      </c>
      <c r="M431" s="14">
        <f t="shared" si="6"/>
        <v>41.06666666666667</v>
      </c>
      <c r="N431" s="70" t="s">
        <v>3609</v>
      </c>
      <c r="O431" s="11" t="s">
        <v>523</v>
      </c>
    </row>
    <row r="432" spans="1:15" s="48" customFormat="1" ht="18" hidden="1">
      <c r="A432" s="525">
        <v>421</v>
      </c>
      <c r="B432" s="59" t="s">
        <v>567</v>
      </c>
      <c r="C432" s="10" t="s">
        <v>1382</v>
      </c>
      <c r="D432" s="10" t="s">
        <v>3587</v>
      </c>
      <c r="E432" s="10" t="s">
        <v>60</v>
      </c>
      <c r="F432" s="82">
        <v>40734</v>
      </c>
      <c r="G432" s="209" t="s">
        <v>3570</v>
      </c>
      <c r="H432" s="217" t="s">
        <v>3570</v>
      </c>
      <c r="I432" s="217" t="s">
        <v>3570</v>
      </c>
      <c r="J432" s="11" t="s">
        <v>68</v>
      </c>
      <c r="K432" s="62">
        <v>8</v>
      </c>
      <c r="L432" s="14">
        <v>15</v>
      </c>
      <c r="M432" s="14">
        <f t="shared" si="6"/>
        <v>40</v>
      </c>
      <c r="N432" s="70" t="s">
        <v>3609</v>
      </c>
      <c r="O432" s="11" t="s">
        <v>69</v>
      </c>
    </row>
    <row r="433" spans="1:15" s="48" customFormat="1" ht="18" hidden="1">
      <c r="A433" s="525">
        <v>422</v>
      </c>
      <c r="B433" s="59" t="s">
        <v>567</v>
      </c>
      <c r="C433" s="11" t="s">
        <v>1539</v>
      </c>
      <c r="D433" s="11" t="s">
        <v>1635</v>
      </c>
      <c r="E433" s="11" t="s">
        <v>326</v>
      </c>
      <c r="F433" s="73">
        <v>40842</v>
      </c>
      <c r="G433" s="208" t="s">
        <v>3570</v>
      </c>
      <c r="H433" s="216" t="s">
        <v>3570</v>
      </c>
      <c r="I433" s="216" t="s">
        <v>3570</v>
      </c>
      <c r="J433" s="11" t="s">
        <v>1490</v>
      </c>
      <c r="K433" s="62">
        <v>8</v>
      </c>
      <c r="L433" s="14">
        <v>15</v>
      </c>
      <c r="M433" s="14">
        <f t="shared" si="6"/>
        <v>40</v>
      </c>
      <c r="N433" s="70" t="s">
        <v>3609</v>
      </c>
      <c r="O433" s="11" t="s">
        <v>1491</v>
      </c>
    </row>
    <row r="434" spans="1:15" s="48" customFormat="1" ht="18" hidden="1">
      <c r="A434" s="525">
        <v>423</v>
      </c>
      <c r="B434" s="59" t="s">
        <v>567</v>
      </c>
      <c r="C434" s="11" t="s">
        <v>898</v>
      </c>
      <c r="D434" s="11" t="s">
        <v>899</v>
      </c>
      <c r="E434" s="11" t="s">
        <v>91</v>
      </c>
      <c r="F434" s="73">
        <v>40872</v>
      </c>
      <c r="G434" s="209" t="s">
        <v>3570</v>
      </c>
      <c r="H434" s="217"/>
      <c r="I434" s="217"/>
      <c r="J434" s="11" t="s">
        <v>42</v>
      </c>
      <c r="K434" s="62">
        <v>8</v>
      </c>
      <c r="L434" s="28">
        <v>15</v>
      </c>
      <c r="M434" s="14">
        <f t="shared" si="6"/>
        <v>40</v>
      </c>
      <c r="N434" s="70" t="s">
        <v>3609</v>
      </c>
      <c r="O434" s="11" t="s">
        <v>577</v>
      </c>
    </row>
    <row r="435" spans="1:15" s="48" customFormat="1" ht="18" hidden="1">
      <c r="A435" s="525">
        <v>424</v>
      </c>
      <c r="B435" s="59" t="s">
        <v>567</v>
      </c>
      <c r="C435" s="11" t="s">
        <v>1749</v>
      </c>
      <c r="D435" s="11" t="s">
        <v>1750</v>
      </c>
      <c r="E435" s="11" t="s">
        <v>264</v>
      </c>
      <c r="F435" s="79">
        <v>40764</v>
      </c>
      <c r="G435" s="208" t="s">
        <v>3570</v>
      </c>
      <c r="H435" s="216" t="s">
        <v>3570</v>
      </c>
      <c r="I435" s="216" t="s">
        <v>3570</v>
      </c>
      <c r="J435" s="11" t="s">
        <v>1312</v>
      </c>
      <c r="K435" s="62">
        <v>8</v>
      </c>
      <c r="L435" s="14">
        <v>15</v>
      </c>
      <c r="M435" s="14">
        <f t="shared" si="6"/>
        <v>40</v>
      </c>
      <c r="N435" s="70" t="s">
        <v>3609</v>
      </c>
      <c r="O435" s="11" t="s">
        <v>734</v>
      </c>
    </row>
    <row r="436" spans="1:15" s="48" customFormat="1" ht="18" hidden="1">
      <c r="A436" s="525">
        <v>425</v>
      </c>
      <c r="B436" s="59" t="s">
        <v>567</v>
      </c>
      <c r="C436" s="34" t="s">
        <v>1545</v>
      </c>
      <c r="D436" s="34" t="s">
        <v>634</v>
      </c>
      <c r="E436" s="34" t="s">
        <v>438</v>
      </c>
      <c r="F436" s="100" t="s">
        <v>1546</v>
      </c>
      <c r="G436" s="209" t="s">
        <v>3570</v>
      </c>
      <c r="H436" s="217" t="s">
        <v>3570</v>
      </c>
      <c r="I436" s="217" t="s">
        <v>3570</v>
      </c>
      <c r="J436" s="11" t="s">
        <v>180</v>
      </c>
      <c r="K436" s="62">
        <v>8</v>
      </c>
      <c r="L436" s="14">
        <v>15</v>
      </c>
      <c r="M436" s="14">
        <f t="shared" si="6"/>
        <v>40</v>
      </c>
      <c r="N436" s="70" t="s">
        <v>3609</v>
      </c>
      <c r="O436" s="11" t="s">
        <v>1547</v>
      </c>
    </row>
    <row r="437" spans="1:15" s="48" customFormat="1" ht="18" hidden="1">
      <c r="A437" s="525">
        <v>426</v>
      </c>
      <c r="B437" s="59" t="s">
        <v>567</v>
      </c>
      <c r="C437" s="93" t="s">
        <v>1062</v>
      </c>
      <c r="D437" s="93" t="s">
        <v>1063</v>
      </c>
      <c r="E437" s="93" t="s">
        <v>1064</v>
      </c>
      <c r="F437" s="101">
        <v>40917</v>
      </c>
      <c r="G437" s="208" t="s">
        <v>3570</v>
      </c>
      <c r="H437" s="216" t="s">
        <v>3570</v>
      </c>
      <c r="I437" s="216" t="s">
        <v>3570</v>
      </c>
      <c r="J437" s="44" t="s">
        <v>885</v>
      </c>
      <c r="K437" s="62">
        <v>8</v>
      </c>
      <c r="L437" s="102">
        <v>15</v>
      </c>
      <c r="M437" s="14">
        <f t="shared" si="6"/>
        <v>40</v>
      </c>
      <c r="N437" s="70" t="s">
        <v>3609</v>
      </c>
      <c r="O437" s="11" t="s">
        <v>886</v>
      </c>
    </row>
    <row r="438" spans="1:15" s="48" customFormat="1" ht="18" hidden="1">
      <c r="A438" s="525">
        <v>427</v>
      </c>
      <c r="B438" s="59" t="s">
        <v>567</v>
      </c>
      <c r="C438" s="93" t="s">
        <v>423</v>
      </c>
      <c r="D438" s="93" t="s">
        <v>1031</v>
      </c>
      <c r="E438" s="93" t="s">
        <v>57</v>
      </c>
      <c r="F438" s="101">
        <v>40654</v>
      </c>
      <c r="G438" s="208" t="s">
        <v>3570</v>
      </c>
      <c r="H438" s="216" t="s">
        <v>3570</v>
      </c>
      <c r="I438" s="216" t="s">
        <v>3570</v>
      </c>
      <c r="J438" s="44" t="s">
        <v>299</v>
      </c>
      <c r="K438" s="62">
        <v>8</v>
      </c>
      <c r="L438" s="45">
        <v>15</v>
      </c>
      <c r="M438" s="14">
        <f t="shared" si="6"/>
        <v>40</v>
      </c>
      <c r="N438" s="70" t="s">
        <v>3609</v>
      </c>
      <c r="O438" s="11" t="s">
        <v>300</v>
      </c>
    </row>
    <row r="439" spans="1:15" s="48" customFormat="1" ht="18" hidden="1">
      <c r="A439" s="525">
        <v>428</v>
      </c>
      <c r="B439" s="59" t="s">
        <v>567</v>
      </c>
      <c r="C439" s="11" t="s">
        <v>1071</v>
      </c>
      <c r="D439" s="11" t="s">
        <v>677</v>
      </c>
      <c r="E439" s="11" t="s">
        <v>465</v>
      </c>
      <c r="F439" s="73">
        <v>40518</v>
      </c>
      <c r="G439" s="208" t="s">
        <v>2881</v>
      </c>
      <c r="H439" s="216" t="s">
        <v>3570</v>
      </c>
      <c r="I439" s="216" t="s">
        <v>3570</v>
      </c>
      <c r="J439" s="11" t="s">
        <v>271</v>
      </c>
      <c r="K439" s="62">
        <v>8</v>
      </c>
      <c r="L439" s="14">
        <v>15</v>
      </c>
      <c r="M439" s="14">
        <f t="shared" si="6"/>
        <v>40</v>
      </c>
      <c r="N439" s="70" t="s">
        <v>3609</v>
      </c>
      <c r="O439" s="11" t="s">
        <v>272</v>
      </c>
    </row>
    <row r="440" spans="1:15" s="48" customFormat="1" ht="18" hidden="1">
      <c r="A440" s="525">
        <v>429</v>
      </c>
      <c r="B440" s="59" t="s">
        <v>567</v>
      </c>
      <c r="C440" s="34" t="s">
        <v>1223</v>
      </c>
      <c r="D440" s="34" t="s">
        <v>1224</v>
      </c>
      <c r="E440" s="34" t="s">
        <v>1225</v>
      </c>
      <c r="F440" s="88">
        <v>40635</v>
      </c>
      <c r="G440" s="212" t="s">
        <v>3570</v>
      </c>
      <c r="H440" s="221" t="s">
        <v>3570</v>
      </c>
      <c r="I440" s="221" t="s">
        <v>3570</v>
      </c>
      <c r="J440" s="34" t="s">
        <v>16</v>
      </c>
      <c r="K440" s="62">
        <v>8</v>
      </c>
      <c r="L440" s="89">
        <v>15</v>
      </c>
      <c r="M440" s="14">
        <f t="shared" si="6"/>
        <v>40</v>
      </c>
      <c r="N440" s="70" t="s">
        <v>3609</v>
      </c>
      <c r="O440" s="11" t="s">
        <v>17</v>
      </c>
    </row>
    <row r="441" spans="1:15" s="48" customFormat="1" ht="18" hidden="1">
      <c r="A441" s="525">
        <v>430</v>
      </c>
      <c r="B441" s="59" t="s">
        <v>567</v>
      </c>
      <c r="C441" s="229" t="s">
        <v>1672</v>
      </c>
      <c r="D441" s="229" t="s">
        <v>371</v>
      </c>
      <c r="E441" s="229" t="s">
        <v>293</v>
      </c>
      <c r="F441" s="245">
        <v>40651</v>
      </c>
      <c r="G441" s="266" t="s">
        <v>3570</v>
      </c>
      <c r="H441" s="277" t="s">
        <v>3570</v>
      </c>
      <c r="I441" s="277" t="s">
        <v>3570</v>
      </c>
      <c r="J441" s="229" t="s">
        <v>449</v>
      </c>
      <c r="K441" s="62">
        <v>8</v>
      </c>
      <c r="L441" s="229">
        <v>15</v>
      </c>
      <c r="M441" s="14">
        <f t="shared" si="6"/>
        <v>40</v>
      </c>
      <c r="N441" s="70" t="s">
        <v>3609</v>
      </c>
      <c r="O441" s="224" t="s">
        <v>450</v>
      </c>
    </row>
    <row r="442" spans="1:15" s="48" customFormat="1" ht="18" hidden="1">
      <c r="A442" s="525">
        <v>431</v>
      </c>
      <c r="B442" s="59" t="s">
        <v>567</v>
      </c>
      <c r="C442" s="11" t="s">
        <v>962</v>
      </c>
      <c r="D442" s="11" t="s">
        <v>963</v>
      </c>
      <c r="E442" s="11" t="s">
        <v>604</v>
      </c>
      <c r="F442" s="79">
        <v>40768</v>
      </c>
      <c r="G442" s="208" t="s">
        <v>3570</v>
      </c>
      <c r="H442" s="216" t="s">
        <v>3570</v>
      </c>
      <c r="I442" s="216" t="s">
        <v>3570</v>
      </c>
      <c r="J442" s="10" t="s">
        <v>964</v>
      </c>
      <c r="K442" s="62">
        <v>8</v>
      </c>
      <c r="L442" s="14">
        <v>15</v>
      </c>
      <c r="M442" s="14">
        <f t="shared" si="6"/>
        <v>40</v>
      </c>
      <c r="N442" s="70" t="s">
        <v>3609</v>
      </c>
      <c r="O442" s="11" t="s">
        <v>667</v>
      </c>
    </row>
    <row r="443" spans="1:15" s="48" customFormat="1" ht="18" hidden="1">
      <c r="A443" s="525">
        <v>432</v>
      </c>
      <c r="B443" s="59" t="s">
        <v>567</v>
      </c>
      <c r="C443" s="60" t="s">
        <v>88</v>
      </c>
      <c r="D443" s="60" t="s">
        <v>242</v>
      </c>
      <c r="E443" s="60" t="s">
        <v>664</v>
      </c>
      <c r="F443" s="61">
        <v>40688</v>
      </c>
      <c r="G443" s="265" t="s">
        <v>3570</v>
      </c>
      <c r="H443" s="276" t="s">
        <v>3570</v>
      </c>
      <c r="I443" s="276" t="s">
        <v>3570</v>
      </c>
      <c r="J443" s="63" t="s">
        <v>534</v>
      </c>
      <c r="K443" s="62">
        <v>8</v>
      </c>
      <c r="L443" s="70">
        <v>15</v>
      </c>
      <c r="M443" s="14">
        <f t="shared" si="6"/>
        <v>40</v>
      </c>
      <c r="N443" s="70" t="s">
        <v>3609</v>
      </c>
      <c r="O443" s="64" t="s">
        <v>535</v>
      </c>
    </row>
    <row r="444" spans="1:15" s="48" customFormat="1" ht="18" hidden="1">
      <c r="A444" s="525">
        <v>433</v>
      </c>
      <c r="B444" s="59" t="s">
        <v>567</v>
      </c>
      <c r="C444" s="60" t="s">
        <v>1659</v>
      </c>
      <c r="D444" s="60" t="s">
        <v>59</v>
      </c>
      <c r="E444" s="60" t="s">
        <v>120</v>
      </c>
      <c r="F444" s="61">
        <v>40757</v>
      </c>
      <c r="G444" s="265" t="s">
        <v>3570</v>
      </c>
      <c r="H444" s="276" t="s">
        <v>3570</v>
      </c>
      <c r="I444" s="276" t="s">
        <v>3570</v>
      </c>
      <c r="J444" s="63" t="s">
        <v>42</v>
      </c>
      <c r="K444" s="62">
        <v>8</v>
      </c>
      <c r="L444" s="70">
        <v>15</v>
      </c>
      <c r="M444" s="14">
        <f t="shared" si="6"/>
        <v>40</v>
      </c>
      <c r="N444" s="70" t="s">
        <v>3609</v>
      </c>
      <c r="O444" s="64" t="s">
        <v>43</v>
      </c>
    </row>
    <row r="445" spans="1:15" s="48" customFormat="1" ht="41.4" hidden="1">
      <c r="A445" s="525">
        <v>434</v>
      </c>
      <c r="B445" s="59" t="s">
        <v>567</v>
      </c>
      <c r="C445" s="60" t="s">
        <v>1413</v>
      </c>
      <c r="D445" s="60" t="s">
        <v>3574</v>
      </c>
      <c r="E445" s="60" t="s">
        <v>3588</v>
      </c>
      <c r="F445" s="61">
        <v>40596</v>
      </c>
      <c r="G445" s="265" t="s">
        <v>3570</v>
      </c>
      <c r="H445" s="278" t="s">
        <v>3570</v>
      </c>
      <c r="I445" s="278" t="s">
        <v>3570</v>
      </c>
      <c r="J445" s="63" t="s">
        <v>1414</v>
      </c>
      <c r="K445" s="62">
        <v>8</v>
      </c>
      <c r="L445" s="62">
        <v>15</v>
      </c>
      <c r="M445" s="14">
        <f t="shared" si="6"/>
        <v>40</v>
      </c>
      <c r="N445" s="70" t="s">
        <v>3609</v>
      </c>
      <c r="O445" s="64" t="s">
        <v>1415</v>
      </c>
    </row>
    <row r="446" spans="1:15" s="48" customFormat="1" ht="18" hidden="1">
      <c r="A446" s="525">
        <v>435</v>
      </c>
      <c r="B446" s="59" t="s">
        <v>567</v>
      </c>
      <c r="C446" s="11" t="s">
        <v>1709</v>
      </c>
      <c r="D446" s="11" t="s">
        <v>1710</v>
      </c>
      <c r="E446" s="11" t="s">
        <v>1711</v>
      </c>
      <c r="F446" s="82">
        <v>40660</v>
      </c>
      <c r="G446" s="208" t="s">
        <v>3570</v>
      </c>
      <c r="H446" s="216" t="s">
        <v>3570</v>
      </c>
      <c r="I446" s="216" t="s">
        <v>3570</v>
      </c>
      <c r="J446" s="11" t="s">
        <v>1158</v>
      </c>
      <c r="K446" s="62">
        <v>8</v>
      </c>
      <c r="L446" s="32">
        <v>15</v>
      </c>
      <c r="M446" s="14">
        <f t="shared" si="6"/>
        <v>40</v>
      </c>
      <c r="N446" s="70" t="s">
        <v>3609</v>
      </c>
      <c r="O446" s="11" t="s">
        <v>780</v>
      </c>
    </row>
    <row r="447" spans="1:15" s="48" customFormat="1" ht="18" hidden="1">
      <c r="A447" s="525">
        <v>436</v>
      </c>
      <c r="B447" s="59" t="s">
        <v>567</v>
      </c>
      <c r="C447" s="25" t="s">
        <v>1580</v>
      </c>
      <c r="D447" s="10" t="s">
        <v>765</v>
      </c>
      <c r="E447" s="11" t="s">
        <v>537</v>
      </c>
      <c r="F447" s="86">
        <v>40526</v>
      </c>
      <c r="G447" s="209" t="s">
        <v>3570</v>
      </c>
      <c r="H447" s="217" t="s">
        <v>3570</v>
      </c>
      <c r="I447" s="217" t="s">
        <v>3570</v>
      </c>
      <c r="J447" s="11" t="s">
        <v>1467</v>
      </c>
      <c r="K447" s="62">
        <v>8</v>
      </c>
      <c r="L447" s="14">
        <v>15</v>
      </c>
      <c r="M447" s="14">
        <f t="shared" si="6"/>
        <v>40</v>
      </c>
      <c r="N447" s="70" t="s">
        <v>3609</v>
      </c>
      <c r="O447" s="11" t="s">
        <v>1581</v>
      </c>
    </row>
    <row r="448" spans="1:15" s="48" customFormat="1" ht="18" hidden="1">
      <c r="A448" s="525">
        <v>437</v>
      </c>
      <c r="B448" s="59" t="s">
        <v>567</v>
      </c>
      <c r="C448" s="10" t="s">
        <v>911</v>
      </c>
      <c r="D448" s="10" t="s">
        <v>912</v>
      </c>
      <c r="E448" s="10" t="s">
        <v>913</v>
      </c>
      <c r="F448" s="82">
        <v>40737</v>
      </c>
      <c r="G448" s="208" t="s">
        <v>3570</v>
      </c>
      <c r="H448" s="216"/>
      <c r="I448" s="216"/>
      <c r="J448" s="10" t="s">
        <v>655</v>
      </c>
      <c r="K448" s="62">
        <v>8</v>
      </c>
      <c r="L448" s="32">
        <v>15</v>
      </c>
      <c r="M448" s="14">
        <f t="shared" si="6"/>
        <v>40</v>
      </c>
      <c r="N448" s="70" t="s">
        <v>3609</v>
      </c>
      <c r="O448" s="10" t="s">
        <v>26</v>
      </c>
    </row>
    <row r="449" spans="1:19" s="48" customFormat="1" ht="18" hidden="1">
      <c r="A449" s="525">
        <v>438</v>
      </c>
      <c r="B449" s="59" t="s">
        <v>567</v>
      </c>
      <c r="C449" s="11" t="s">
        <v>562</v>
      </c>
      <c r="D449" s="11" t="s">
        <v>541</v>
      </c>
      <c r="E449" s="11" t="s">
        <v>165</v>
      </c>
      <c r="F449" s="91" t="s">
        <v>1035</v>
      </c>
      <c r="G449" s="208" t="s">
        <v>3570</v>
      </c>
      <c r="H449" s="216" t="s">
        <v>3570</v>
      </c>
      <c r="I449" s="216" t="s">
        <v>3570</v>
      </c>
      <c r="J449" s="11" t="s">
        <v>975</v>
      </c>
      <c r="K449" s="62">
        <v>8</v>
      </c>
      <c r="L449" s="14">
        <v>15</v>
      </c>
      <c r="M449" s="14">
        <f t="shared" si="6"/>
        <v>40</v>
      </c>
      <c r="N449" s="70" t="s">
        <v>3609</v>
      </c>
      <c r="O449" s="11" t="s">
        <v>976</v>
      </c>
    </row>
    <row r="450" spans="1:19" s="48" customFormat="1" ht="18" hidden="1">
      <c r="A450" s="525">
        <v>439</v>
      </c>
      <c r="B450" s="59" t="s">
        <v>567</v>
      </c>
      <c r="C450" s="11" t="s">
        <v>1715</v>
      </c>
      <c r="D450" s="11" t="s">
        <v>1224</v>
      </c>
      <c r="E450" s="11" t="s">
        <v>363</v>
      </c>
      <c r="F450" s="82">
        <v>40634</v>
      </c>
      <c r="G450" s="208" t="s">
        <v>3570</v>
      </c>
      <c r="H450" s="216" t="s">
        <v>3570</v>
      </c>
      <c r="I450" s="216" t="s">
        <v>3570</v>
      </c>
      <c r="J450" s="11" t="s">
        <v>534</v>
      </c>
      <c r="K450" s="62">
        <v>8</v>
      </c>
      <c r="L450" s="32">
        <v>15</v>
      </c>
      <c r="M450" s="14">
        <f t="shared" si="6"/>
        <v>40</v>
      </c>
      <c r="N450" s="70" t="s">
        <v>3609</v>
      </c>
      <c r="O450" s="11" t="s">
        <v>535</v>
      </c>
    </row>
    <row r="451" spans="1:19" s="48" customFormat="1" ht="18" hidden="1">
      <c r="A451" s="525">
        <v>440</v>
      </c>
      <c r="B451" s="59" t="s">
        <v>567</v>
      </c>
      <c r="C451" s="60" t="s">
        <v>732</v>
      </c>
      <c r="D451" s="60" t="s">
        <v>429</v>
      </c>
      <c r="E451" s="60" t="s">
        <v>346</v>
      </c>
      <c r="F451" s="67">
        <v>40843</v>
      </c>
      <c r="G451" s="265" t="s">
        <v>3570</v>
      </c>
      <c r="H451" s="276"/>
      <c r="I451" s="276"/>
      <c r="J451" s="63" t="s">
        <v>733</v>
      </c>
      <c r="K451" s="62">
        <v>8</v>
      </c>
      <c r="L451" s="70">
        <v>15</v>
      </c>
      <c r="M451" s="14">
        <f t="shared" si="6"/>
        <v>40</v>
      </c>
      <c r="N451" s="70" t="s">
        <v>3609</v>
      </c>
      <c r="O451" s="64" t="s">
        <v>734</v>
      </c>
    </row>
    <row r="452" spans="1:19" s="48" customFormat="1" ht="18" hidden="1">
      <c r="A452" s="525">
        <v>441</v>
      </c>
      <c r="B452" s="59" t="s">
        <v>567</v>
      </c>
      <c r="C452" s="35" t="s">
        <v>1432</v>
      </c>
      <c r="D452" s="35" t="s">
        <v>226</v>
      </c>
      <c r="E452" s="35" t="s">
        <v>207</v>
      </c>
      <c r="F452" s="112">
        <v>40673</v>
      </c>
      <c r="G452" s="210" t="s">
        <v>3570</v>
      </c>
      <c r="H452" s="219" t="s">
        <v>3570</v>
      </c>
      <c r="I452" s="219" t="s">
        <v>3570</v>
      </c>
      <c r="J452" s="11" t="s">
        <v>522</v>
      </c>
      <c r="K452" s="62">
        <v>8</v>
      </c>
      <c r="L452" s="45">
        <v>15</v>
      </c>
      <c r="M452" s="14">
        <f t="shared" si="6"/>
        <v>40</v>
      </c>
      <c r="N452" s="70" t="s">
        <v>3609</v>
      </c>
      <c r="O452" s="11" t="s">
        <v>1296</v>
      </c>
    </row>
    <row r="453" spans="1:19" s="48" customFormat="1" ht="18" hidden="1">
      <c r="A453" s="525">
        <v>442</v>
      </c>
      <c r="B453" s="59" t="s">
        <v>567</v>
      </c>
      <c r="C453" s="60" t="s">
        <v>1353</v>
      </c>
      <c r="D453" s="60" t="s">
        <v>71</v>
      </c>
      <c r="E453" s="60" t="s">
        <v>363</v>
      </c>
      <c r="F453" s="61">
        <v>40488</v>
      </c>
      <c r="G453" s="265"/>
      <c r="H453" s="276"/>
      <c r="I453" s="276" t="s">
        <v>3570</v>
      </c>
      <c r="J453" s="63" t="s">
        <v>1000</v>
      </c>
      <c r="K453" s="62">
        <v>8</v>
      </c>
      <c r="L453" s="70">
        <v>15</v>
      </c>
      <c r="M453" s="14">
        <f t="shared" si="6"/>
        <v>40</v>
      </c>
      <c r="N453" s="70" t="s">
        <v>3609</v>
      </c>
      <c r="O453" s="64" t="s">
        <v>1001</v>
      </c>
    </row>
    <row r="454" spans="1:19" s="48" customFormat="1" ht="18" hidden="1">
      <c r="A454" s="525">
        <v>443</v>
      </c>
      <c r="B454" s="59" t="s">
        <v>567</v>
      </c>
      <c r="C454" s="60" t="s">
        <v>775</v>
      </c>
      <c r="D454" s="60" t="s">
        <v>235</v>
      </c>
      <c r="E454" s="60" t="s">
        <v>175</v>
      </c>
      <c r="F454" s="61">
        <v>40563</v>
      </c>
      <c r="G454" s="265" t="s">
        <v>3570</v>
      </c>
      <c r="H454" s="276"/>
      <c r="I454" s="276"/>
      <c r="J454" s="63" t="s">
        <v>761</v>
      </c>
      <c r="K454" s="62">
        <v>8</v>
      </c>
      <c r="L454" s="70">
        <v>15</v>
      </c>
      <c r="M454" s="14">
        <f t="shared" si="6"/>
        <v>40</v>
      </c>
      <c r="N454" s="70" t="s">
        <v>3609</v>
      </c>
      <c r="O454" s="64" t="s">
        <v>1</v>
      </c>
    </row>
    <row r="455" spans="1:19" s="48" customFormat="1" ht="18" hidden="1">
      <c r="A455" s="525">
        <v>444</v>
      </c>
      <c r="B455" s="59" t="s">
        <v>567</v>
      </c>
      <c r="C455" s="34" t="s">
        <v>776</v>
      </c>
      <c r="D455" s="34" t="s">
        <v>105</v>
      </c>
      <c r="E455" s="34" t="s">
        <v>94</v>
      </c>
      <c r="F455" s="34">
        <v>40811</v>
      </c>
      <c r="G455" s="212" t="s">
        <v>3570</v>
      </c>
      <c r="H455" s="221"/>
      <c r="I455" s="221"/>
      <c r="J455" s="10" t="s">
        <v>777</v>
      </c>
      <c r="K455" s="62">
        <v>8</v>
      </c>
      <c r="L455" s="92">
        <v>15</v>
      </c>
      <c r="M455" s="14">
        <f t="shared" si="6"/>
        <v>40</v>
      </c>
      <c r="N455" s="70" t="s">
        <v>3609</v>
      </c>
      <c r="O455" s="34" t="s">
        <v>280</v>
      </c>
    </row>
    <row r="456" spans="1:19" s="48" customFormat="1" ht="18" hidden="1">
      <c r="A456" s="525">
        <v>445</v>
      </c>
      <c r="B456" s="59" t="s">
        <v>567</v>
      </c>
      <c r="C456" s="73" t="s">
        <v>1008</v>
      </c>
      <c r="D456" s="11" t="s">
        <v>290</v>
      </c>
      <c r="E456" s="11" t="s">
        <v>227</v>
      </c>
      <c r="F456" s="73">
        <v>40682</v>
      </c>
      <c r="G456" s="208" t="s">
        <v>3570</v>
      </c>
      <c r="H456" s="216" t="s">
        <v>3570</v>
      </c>
      <c r="I456" s="216" t="s">
        <v>3570</v>
      </c>
      <c r="J456" s="11" t="s">
        <v>990</v>
      </c>
      <c r="K456" s="62">
        <v>8</v>
      </c>
      <c r="L456" s="28">
        <v>15</v>
      </c>
      <c r="M456" s="14">
        <f t="shared" si="6"/>
        <v>40</v>
      </c>
      <c r="N456" s="70" t="s">
        <v>3609</v>
      </c>
      <c r="O456" s="11" t="s">
        <v>849</v>
      </c>
    </row>
    <row r="457" spans="1:19" s="48" customFormat="1" ht="18" hidden="1">
      <c r="A457" s="525">
        <v>446</v>
      </c>
      <c r="B457" s="59" t="s">
        <v>567</v>
      </c>
      <c r="C457" s="229" t="s">
        <v>1451</v>
      </c>
      <c r="D457" s="229" t="s">
        <v>343</v>
      </c>
      <c r="E457" s="229" t="s">
        <v>1452</v>
      </c>
      <c r="F457" s="229">
        <v>40682</v>
      </c>
      <c r="G457" s="266" t="s">
        <v>3570</v>
      </c>
      <c r="H457" s="277" t="s">
        <v>3570</v>
      </c>
      <c r="I457" s="277" t="s">
        <v>3570</v>
      </c>
      <c r="J457" s="136" t="s">
        <v>11</v>
      </c>
      <c r="K457" s="62">
        <v>8</v>
      </c>
      <c r="L457" s="225">
        <v>15</v>
      </c>
      <c r="M457" s="14">
        <f t="shared" si="6"/>
        <v>40</v>
      </c>
      <c r="N457" s="70" t="s">
        <v>3609</v>
      </c>
      <c r="O457" s="229" t="s">
        <v>568</v>
      </c>
    </row>
    <row r="458" spans="1:19" s="48" customFormat="1" ht="18" hidden="1">
      <c r="A458" s="525">
        <v>447</v>
      </c>
      <c r="B458" s="59" t="s">
        <v>567</v>
      </c>
      <c r="C458" s="10" t="s">
        <v>1044</v>
      </c>
      <c r="D458" s="10" t="s">
        <v>1045</v>
      </c>
      <c r="E458" s="10" t="s">
        <v>457</v>
      </c>
      <c r="F458" s="82">
        <v>40810</v>
      </c>
      <c r="G458" s="210" t="s">
        <v>3570</v>
      </c>
      <c r="H458" s="219" t="s">
        <v>3570</v>
      </c>
      <c r="I458" s="219" t="s">
        <v>3570</v>
      </c>
      <c r="J458" s="11" t="s">
        <v>198</v>
      </c>
      <c r="K458" s="62">
        <v>8</v>
      </c>
      <c r="L458" s="45">
        <v>15</v>
      </c>
      <c r="M458" s="14">
        <f t="shared" si="6"/>
        <v>40</v>
      </c>
      <c r="N458" s="70" t="s">
        <v>3609</v>
      </c>
      <c r="O458" s="11" t="s">
        <v>709</v>
      </c>
      <c r="P458" s="105"/>
      <c r="Q458" s="105"/>
      <c r="R458" s="105"/>
      <c r="S458" s="105"/>
    </row>
    <row r="459" spans="1:19" s="48" customFormat="1" ht="18" hidden="1">
      <c r="A459" s="525">
        <v>448</v>
      </c>
      <c r="B459" s="59" t="s">
        <v>567</v>
      </c>
      <c r="C459" s="60" t="s">
        <v>1343</v>
      </c>
      <c r="D459" s="60" t="s">
        <v>290</v>
      </c>
      <c r="E459" s="60" t="s">
        <v>257</v>
      </c>
      <c r="F459" s="61">
        <v>40918</v>
      </c>
      <c r="G459" s="265" t="s">
        <v>3570</v>
      </c>
      <c r="H459" s="276" t="s">
        <v>3570</v>
      </c>
      <c r="I459" s="276" t="s">
        <v>3570</v>
      </c>
      <c r="J459" s="63" t="s">
        <v>318</v>
      </c>
      <c r="K459" s="62">
        <v>8</v>
      </c>
      <c r="L459" s="70">
        <v>15</v>
      </c>
      <c r="M459" s="14">
        <f t="shared" si="6"/>
        <v>40</v>
      </c>
      <c r="N459" s="70" t="s">
        <v>3609</v>
      </c>
      <c r="O459" s="64" t="s">
        <v>319</v>
      </c>
    </row>
    <row r="460" spans="1:19" s="48" customFormat="1" ht="18" hidden="1">
      <c r="A460" s="525">
        <v>449</v>
      </c>
      <c r="B460" s="59" t="s">
        <v>567</v>
      </c>
      <c r="C460" s="11" t="s">
        <v>1613</v>
      </c>
      <c r="D460" s="11" t="s">
        <v>1778</v>
      </c>
      <c r="E460" s="11" t="s">
        <v>1406</v>
      </c>
      <c r="F460" s="73">
        <v>40721</v>
      </c>
      <c r="G460" s="209" t="s">
        <v>3570</v>
      </c>
      <c r="H460" s="217" t="s">
        <v>3570</v>
      </c>
      <c r="I460" s="217" t="s">
        <v>3570</v>
      </c>
      <c r="J460" s="11" t="s">
        <v>250</v>
      </c>
      <c r="K460" s="62">
        <v>8</v>
      </c>
      <c r="L460" s="14">
        <v>15</v>
      </c>
      <c r="M460" s="14">
        <f t="shared" si="6"/>
        <v>40</v>
      </c>
      <c r="N460" s="70" t="s">
        <v>3609</v>
      </c>
      <c r="O460" s="11" t="s">
        <v>251</v>
      </c>
    </row>
    <row r="461" spans="1:19" s="48" customFormat="1" ht="18" hidden="1">
      <c r="A461" s="525">
        <v>450</v>
      </c>
      <c r="B461" s="59" t="s">
        <v>567</v>
      </c>
      <c r="C461" s="10" t="s">
        <v>1616</v>
      </c>
      <c r="D461" s="10" t="s">
        <v>1617</v>
      </c>
      <c r="E461" s="10" t="s">
        <v>1618</v>
      </c>
      <c r="F461" s="82">
        <v>40645</v>
      </c>
      <c r="G461" s="210" t="s">
        <v>3570</v>
      </c>
      <c r="H461" s="219" t="s">
        <v>3570</v>
      </c>
      <c r="I461" s="219" t="s">
        <v>3570</v>
      </c>
      <c r="J461" s="11" t="s">
        <v>3597</v>
      </c>
      <c r="K461" s="62">
        <v>8</v>
      </c>
      <c r="L461" s="45">
        <v>15</v>
      </c>
      <c r="M461" s="14">
        <f t="shared" si="6"/>
        <v>40</v>
      </c>
      <c r="N461" s="70" t="s">
        <v>3609</v>
      </c>
      <c r="O461" s="11" t="s">
        <v>3598</v>
      </c>
    </row>
    <row r="462" spans="1:19" s="48" customFormat="1" ht="18" hidden="1">
      <c r="A462" s="525">
        <v>451</v>
      </c>
      <c r="B462" s="59" t="s">
        <v>567</v>
      </c>
      <c r="C462" s="10" t="s">
        <v>1680</v>
      </c>
      <c r="D462" s="10" t="s">
        <v>1681</v>
      </c>
      <c r="E462" s="10" t="s">
        <v>1268</v>
      </c>
      <c r="F462" s="82">
        <v>40551</v>
      </c>
      <c r="G462" s="208" t="s">
        <v>3570</v>
      </c>
      <c r="H462" s="216" t="s">
        <v>3570</v>
      </c>
      <c r="I462" s="216" t="s">
        <v>3570</v>
      </c>
      <c r="J462" s="10" t="s">
        <v>753</v>
      </c>
      <c r="K462" s="62">
        <v>8</v>
      </c>
      <c r="L462" s="32">
        <v>15</v>
      </c>
      <c r="M462" s="14">
        <f t="shared" si="6"/>
        <v>40</v>
      </c>
      <c r="N462" s="70" t="s">
        <v>3609</v>
      </c>
      <c r="O462" s="10" t="s">
        <v>1048</v>
      </c>
    </row>
    <row r="463" spans="1:19" s="48" customFormat="1" ht="18" hidden="1">
      <c r="A463" s="525">
        <v>452</v>
      </c>
      <c r="B463" s="59" t="s">
        <v>567</v>
      </c>
      <c r="C463" s="60" t="s">
        <v>1142</v>
      </c>
      <c r="D463" s="60" t="s">
        <v>229</v>
      </c>
      <c r="E463" s="60" t="s">
        <v>145</v>
      </c>
      <c r="F463" s="61">
        <v>40727</v>
      </c>
      <c r="G463" s="265" t="s">
        <v>3570</v>
      </c>
      <c r="H463" s="276" t="s">
        <v>3570</v>
      </c>
      <c r="I463" s="276" t="s">
        <v>3570</v>
      </c>
      <c r="J463" s="63" t="s">
        <v>0</v>
      </c>
      <c r="K463" s="62">
        <v>8</v>
      </c>
      <c r="L463" s="70">
        <v>15</v>
      </c>
      <c r="M463" s="14">
        <f t="shared" ref="M463:M526" si="7">$L463*100/37.5</f>
        <v>40</v>
      </c>
      <c r="N463" s="70" t="s">
        <v>3609</v>
      </c>
      <c r="O463" s="64" t="s">
        <v>1</v>
      </c>
    </row>
    <row r="464" spans="1:19" s="48" customFormat="1" ht="18" hidden="1">
      <c r="A464" s="525">
        <v>453</v>
      </c>
      <c r="B464" s="59" t="s">
        <v>567</v>
      </c>
      <c r="C464" s="10" t="s">
        <v>1507</v>
      </c>
      <c r="D464" s="10" t="s">
        <v>1508</v>
      </c>
      <c r="E464" s="10" t="s">
        <v>80</v>
      </c>
      <c r="F464" s="82">
        <v>40591</v>
      </c>
      <c r="G464" s="208" t="s">
        <v>3570</v>
      </c>
      <c r="H464" s="216" t="s">
        <v>3570</v>
      </c>
      <c r="I464" s="216" t="s">
        <v>3570</v>
      </c>
      <c r="J464" s="10" t="s">
        <v>3571</v>
      </c>
      <c r="K464" s="62">
        <v>8</v>
      </c>
      <c r="L464" s="32">
        <v>15</v>
      </c>
      <c r="M464" s="14">
        <f t="shared" si="7"/>
        <v>40</v>
      </c>
      <c r="N464" s="70" t="s">
        <v>3609</v>
      </c>
      <c r="O464" s="10" t="s">
        <v>3572</v>
      </c>
    </row>
    <row r="465" spans="1:19" s="48" customFormat="1" ht="18" hidden="1">
      <c r="A465" s="525">
        <v>454</v>
      </c>
      <c r="B465" s="59" t="s">
        <v>567</v>
      </c>
      <c r="C465" s="11" t="s">
        <v>1652</v>
      </c>
      <c r="D465" s="11" t="s">
        <v>242</v>
      </c>
      <c r="E465" s="11" t="s">
        <v>1619</v>
      </c>
      <c r="F465" s="73">
        <v>40907</v>
      </c>
      <c r="G465" s="208" t="s">
        <v>3570</v>
      </c>
      <c r="H465" s="216" t="s">
        <v>3570</v>
      </c>
      <c r="I465" s="216" t="s">
        <v>3570</v>
      </c>
      <c r="J465" s="33" t="s">
        <v>1611</v>
      </c>
      <c r="K465" s="62">
        <v>8</v>
      </c>
      <c r="L465" s="14">
        <v>14.5</v>
      </c>
      <c r="M465" s="14">
        <f t="shared" si="7"/>
        <v>38.666666666666664</v>
      </c>
      <c r="N465" s="70" t="s">
        <v>3609</v>
      </c>
      <c r="O465" s="11" t="s">
        <v>1612</v>
      </c>
    </row>
    <row r="466" spans="1:19" s="48" customFormat="1" ht="18" hidden="1">
      <c r="A466" s="525">
        <v>455</v>
      </c>
      <c r="B466" s="59" t="s">
        <v>567</v>
      </c>
      <c r="C466" s="60" t="s">
        <v>1748</v>
      </c>
      <c r="D466" s="60" t="s">
        <v>1435</v>
      </c>
      <c r="E466" s="60" t="s">
        <v>65</v>
      </c>
      <c r="F466" s="61">
        <v>40808</v>
      </c>
      <c r="G466" s="265" t="s">
        <v>3570</v>
      </c>
      <c r="H466" s="276" t="s">
        <v>3570</v>
      </c>
      <c r="I466" s="276" t="s">
        <v>3570</v>
      </c>
      <c r="J466" s="63" t="s">
        <v>835</v>
      </c>
      <c r="K466" s="62">
        <v>8</v>
      </c>
      <c r="L466" s="70">
        <v>14.5</v>
      </c>
      <c r="M466" s="14">
        <f t="shared" si="7"/>
        <v>38.666666666666664</v>
      </c>
      <c r="N466" s="70" t="s">
        <v>3609</v>
      </c>
      <c r="O466" s="64" t="s">
        <v>140</v>
      </c>
      <c r="P466" s="105"/>
      <c r="Q466" s="105"/>
      <c r="R466" s="105"/>
      <c r="S466" s="105"/>
    </row>
    <row r="467" spans="1:19" s="48" customFormat="1" ht="18" hidden="1">
      <c r="A467" s="525">
        <v>456</v>
      </c>
      <c r="B467" s="59" t="s">
        <v>567</v>
      </c>
      <c r="C467" s="11" t="s">
        <v>992</v>
      </c>
      <c r="D467" s="11" t="s">
        <v>82</v>
      </c>
      <c r="E467" s="11" t="s">
        <v>207</v>
      </c>
      <c r="F467" s="73">
        <v>40814</v>
      </c>
      <c r="G467" s="208" t="s">
        <v>3570</v>
      </c>
      <c r="H467" s="216" t="s">
        <v>3570</v>
      </c>
      <c r="I467" s="216" t="s">
        <v>3570</v>
      </c>
      <c r="J467" s="11" t="s">
        <v>885</v>
      </c>
      <c r="K467" s="62">
        <v>8</v>
      </c>
      <c r="L467" s="14">
        <v>14.5</v>
      </c>
      <c r="M467" s="14">
        <f t="shared" si="7"/>
        <v>38.666666666666664</v>
      </c>
      <c r="N467" s="70" t="s">
        <v>3609</v>
      </c>
      <c r="O467" s="11" t="s">
        <v>886</v>
      </c>
    </row>
    <row r="468" spans="1:19" s="48" customFormat="1" ht="18" hidden="1">
      <c r="A468" s="525">
        <v>457</v>
      </c>
      <c r="B468" s="59" t="s">
        <v>567</v>
      </c>
      <c r="C468" s="11" t="s">
        <v>651</v>
      </c>
      <c r="D468" s="11" t="s">
        <v>406</v>
      </c>
      <c r="E468" s="11" t="s">
        <v>326</v>
      </c>
      <c r="F468" s="82">
        <v>40559</v>
      </c>
      <c r="G468" s="208" t="s">
        <v>3570</v>
      </c>
      <c r="H468" s="216"/>
      <c r="I468" s="216"/>
      <c r="J468" s="11" t="s">
        <v>31</v>
      </c>
      <c r="K468" s="62">
        <v>8</v>
      </c>
      <c r="L468" s="14">
        <v>14.5</v>
      </c>
      <c r="M468" s="14">
        <f t="shared" si="7"/>
        <v>38.666666666666664</v>
      </c>
      <c r="N468" s="70" t="s">
        <v>3609</v>
      </c>
      <c r="O468" s="11" t="s">
        <v>32</v>
      </c>
    </row>
    <row r="469" spans="1:19" s="48" customFormat="1" ht="18" hidden="1">
      <c r="A469" s="525">
        <v>458</v>
      </c>
      <c r="B469" s="59" t="s">
        <v>567</v>
      </c>
      <c r="C469" s="60" t="s">
        <v>3586</v>
      </c>
      <c r="D469" s="60" t="s">
        <v>637</v>
      </c>
      <c r="E469" s="60" t="s">
        <v>3583</v>
      </c>
      <c r="F469" s="61">
        <v>40813</v>
      </c>
      <c r="G469" s="265" t="s">
        <v>3570</v>
      </c>
      <c r="H469" s="276" t="s">
        <v>3570</v>
      </c>
      <c r="I469" s="276" t="s">
        <v>3570</v>
      </c>
      <c r="J469" s="63" t="s">
        <v>347</v>
      </c>
      <c r="K469" s="62">
        <v>8</v>
      </c>
      <c r="L469" s="70">
        <v>14.5</v>
      </c>
      <c r="M469" s="14">
        <f t="shared" si="7"/>
        <v>38.666666666666664</v>
      </c>
      <c r="N469" s="70" t="s">
        <v>3609</v>
      </c>
      <c r="O469" s="64" t="s">
        <v>1029</v>
      </c>
    </row>
    <row r="470" spans="1:19" s="48" customFormat="1" ht="18" hidden="1">
      <c r="A470" s="525">
        <v>459</v>
      </c>
      <c r="B470" s="59" t="s">
        <v>567</v>
      </c>
      <c r="C470" s="11" t="s">
        <v>3586</v>
      </c>
      <c r="D470" s="11" t="s">
        <v>401</v>
      </c>
      <c r="E470" s="11" t="s">
        <v>94</v>
      </c>
      <c r="F470" s="91">
        <v>40850</v>
      </c>
      <c r="G470" s="208" t="s">
        <v>3570</v>
      </c>
      <c r="H470" s="216" t="s">
        <v>3570</v>
      </c>
      <c r="I470" s="216" t="s">
        <v>3570</v>
      </c>
      <c r="J470" s="10" t="s">
        <v>1348</v>
      </c>
      <c r="K470" s="62">
        <v>8</v>
      </c>
      <c r="L470" s="14">
        <v>14.5</v>
      </c>
      <c r="M470" s="14">
        <f t="shared" si="7"/>
        <v>38.666666666666664</v>
      </c>
      <c r="N470" s="70" t="s">
        <v>3609</v>
      </c>
      <c r="O470" s="11" t="s">
        <v>1349</v>
      </c>
    </row>
    <row r="471" spans="1:19" s="48" customFormat="1" ht="18" hidden="1">
      <c r="A471" s="525">
        <v>460</v>
      </c>
      <c r="B471" s="59" t="s">
        <v>567</v>
      </c>
      <c r="C471" s="11" t="s">
        <v>569</v>
      </c>
      <c r="D471" s="11" t="s">
        <v>570</v>
      </c>
      <c r="E471" s="11" t="s">
        <v>571</v>
      </c>
      <c r="F471" s="73">
        <v>40759</v>
      </c>
      <c r="G471" s="208" t="s">
        <v>3570</v>
      </c>
      <c r="H471" s="216"/>
      <c r="I471" s="216"/>
      <c r="J471" s="11" t="s">
        <v>417</v>
      </c>
      <c r="K471" s="62">
        <v>8</v>
      </c>
      <c r="L471" s="14">
        <v>14.5</v>
      </c>
      <c r="M471" s="14">
        <f t="shared" si="7"/>
        <v>38.666666666666664</v>
      </c>
      <c r="N471" s="70" t="s">
        <v>3609</v>
      </c>
      <c r="O471" s="11" t="s">
        <v>418</v>
      </c>
    </row>
    <row r="472" spans="1:19" s="48" customFormat="1" ht="18" hidden="1">
      <c r="A472" s="525">
        <v>461</v>
      </c>
      <c r="B472" s="59" t="s">
        <v>567</v>
      </c>
      <c r="C472" s="11" t="s">
        <v>1335</v>
      </c>
      <c r="D472" s="11" t="s">
        <v>792</v>
      </c>
      <c r="E472" s="11" t="s">
        <v>1238</v>
      </c>
      <c r="F472" s="73">
        <v>40822</v>
      </c>
      <c r="G472" s="208" t="s">
        <v>3570</v>
      </c>
      <c r="H472" s="216" t="s">
        <v>3570</v>
      </c>
      <c r="I472" s="216" t="s">
        <v>3570</v>
      </c>
      <c r="J472" s="11" t="s">
        <v>109</v>
      </c>
      <c r="K472" s="62">
        <v>8</v>
      </c>
      <c r="L472" s="14">
        <v>14.5</v>
      </c>
      <c r="M472" s="14">
        <f t="shared" si="7"/>
        <v>38.666666666666664</v>
      </c>
      <c r="N472" s="70" t="s">
        <v>3609</v>
      </c>
      <c r="O472" s="11" t="s">
        <v>601</v>
      </c>
    </row>
    <row r="473" spans="1:19" s="48" customFormat="1" ht="18" hidden="1">
      <c r="A473" s="525">
        <v>462</v>
      </c>
      <c r="B473" s="59" t="s">
        <v>567</v>
      </c>
      <c r="C473" s="25" t="s">
        <v>1018</v>
      </c>
      <c r="D473" s="10" t="s">
        <v>1663</v>
      </c>
      <c r="E473" s="11" t="s">
        <v>1664</v>
      </c>
      <c r="F473" s="86">
        <v>40787</v>
      </c>
      <c r="G473" s="209" t="s">
        <v>3570</v>
      </c>
      <c r="H473" s="217" t="s">
        <v>3570</v>
      </c>
      <c r="I473" s="217" t="s">
        <v>3570</v>
      </c>
      <c r="J473" s="11" t="s">
        <v>640</v>
      </c>
      <c r="K473" s="62">
        <v>8</v>
      </c>
      <c r="L473" s="14">
        <v>14.5</v>
      </c>
      <c r="M473" s="14">
        <f t="shared" si="7"/>
        <v>38.666666666666664</v>
      </c>
      <c r="N473" s="70" t="s">
        <v>3609</v>
      </c>
      <c r="O473" s="11" t="s">
        <v>159</v>
      </c>
    </row>
    <row r="474" spans="1:19" s="48" customFormat="1" ht="18" hidden="1">
      <c r="A474" s="525">
        <v>463</v>
      </c>
      <c r="B474" s="59" t="s">
        <v>567</v>
      </c>
      <c r="C474" s="11" t="s">
        <v>1488</v>
      </c>
      <c r="D474" s="11" t="s">
        <v>359</v>
      </c>
      <c r="E474" s="11" t="s">
        <v>420</v>
      </c>
      <c r="F474" s="73"/>
      <c r="G474" s="208" t="s">
        <v>3570</v>
      </c>
      <c r="H474" s="216" t="s">
        <v>3570</v>
      </c>
      <c r="I474" s="216" t="s">
        <v>3570</v>
      </c>
      <c r="J474" s="11" t="s">
        <v>21</v>
      </c>
      <c r="K474" s="62">
        <v>8</v>
      </c>
      <c r="L474" s="14">
        <v>14.5</v>
      </c>
      <c r="M474" s="14">
        <f t="shared" si="7"/>
        <v>38.666666666666664</v>
      </c>
      <c r="N474" s="70" t="s">
        <v>3609</v>
      </c>
      <c r="O474" s="11" t="s">
        <v>626</v>
      </c>
    </row>
    <row r="475" spans="1:19" s="48" customFormat="1" ht="18" hidden="1">
      <c r="A475" s="525">
        <v>464</v>
      </c>
      <c r="B475" s="59" t="s">
        <v>567</v>
      </c>
      <c r="C475" s="60" t="s">
        <v>1737</v>
      </c>
      <c r="D475" s="60" t="s">
        <v>1738</v>
      </c>
      <c r="E475" s="60" t="s">
        <v>1566</v>
      </c>
      <c r="F475" s="61">
        <v>40872</v>
      </c>
      <c r="G475" s="265" t="s">
        <v>3570</v>
      </c>
      <c r="H475" s="276" t="s">
        <v>3570</v>
      </c>
      <c r="I475" s="276" t="s">
        <v>3570</v>
      </c>
      <c r="J475" s="63" t="s">
        <v>250</v>
      </c>
      <c r="K475" s="62">
        <v>8</v>
      </c>
      <c r="L475" s="70">
        <v>14.5</v>
      </c>
      <c r="M475" s="14">
        <f t="shared" si="7"/>
        <v>38.666666666666664</v>
      </c>
      <c r="N475" s="70" t="s">
        <v>3609</v>
      </c>
      <c r="O475" s="64" t="s">
        <v>251</v>
      </c>
    </row>
    <row r="476" spans="1:19" s="48" customFormat="1" ht="18" hidden="1">
      <c r="A476" s="525">
        <v>465</v>
      </c>
      <c r="B476" s="59" t="s">
        <v>567</v>
      </c>
      <c r="C476" s="10" t="s">
        <v>88</v>
      </c>
      <c r="D476" s="10" t="s">
        <v>242</v>
      </c>
      <c r="E476" s="10" t="s">
        <v>752</v>
      </c>
      <c r="F476" s="82">
        <v>40808</v>
      </c>
      <c r="G476" s="208" t="s">
        <v>3570</v>
      </c>
      <c r="H476" s="216"/>
      <c r="I476" s="216"/>
      <c r="J476" s="10" t="s">
        <v>753</v>
      </c>
      <c r="K476" s="62">
        <v>8</v>
      </c>
      <c r="L476" s="32">
        <v>14.5</v>
      </c>
      <c r="M476" s="14">
        <f t="shared" si="7"/>
        <v>38.666666666666664</v>
      </c>
      <c r="N476" s="70" t="s">
        <v>3609</v>
      </c>
      <c r="O476" s="10" t="s">
        <v>754</v>
      </c>
    </row>
    <row r="477" spans="1:19" s="48" customFormat="1" ht="18" hidden="1">
      <c r="A477" s="525">
        <v>466</v>
      </c>
      <c r="B477" s="59" t="s">
        <v>567</v>
      </c>
      <c r="C477" s="60" t="s">
        <v>1636</v>
      </c>
      <c r="D477" s="60" t="s">
        <v>1637</v>
      </c>
      <c r="E477" s="60" t="s">
        <v>1638</v>
      </c>
      <c r="F477" s="61">
        <v>40666</v>
      </c>
      <c r="G477" s="265" t="s">
        <v>3570</v>
      </c>
      <c r="H477" s="276" t="s">
        <v>3570</v>
      </c>
      <c r="I477" s="276" t="s">
        <v>3570</v>
      </c>
      <c r="J477" s="63" t="s">
        <v>42</v>
      </c>
      <c r="K477" s="62">
        <v>8</v>
      </c>
      <c r="L477" s="70">
        <v>14.5</v>
      </c>
      <c r="M477" s="14">
        <f t="shared" si="7"/>
        <v>38.666666666666664</v>
      </c>
      <c r="N477" s="70" t="s">
        <v>3609</v>
      </c>
      <c r="O477" s="64" t="s">
        <v>650</v>
      </c>
    </row>
    <row r="478" spans="1:19" s="48" customFormat="1" ht="18" hidden="1">
      <c r="A478" s="525">
        <v>467</v>
      </c>
      <c r="B478" s="59" t="s">
        <v>567</v>
      </c>
      <c r="C478" s="11" t="s">
        <v>587</v>
      </c>
      <c r="D478" s="11" t="s">
        <v>401</v>
      </c>
      <c r="E478" s="11" t="s">
        <v>588</v>
      </c>
      <c r="F478" s="86">
        <v>40642</v>
      </c>
      <c r="G478" s="209" t="s">
        <v>3570</v>
      </c>
      <c r="H478" s="217"/>
      <c r="I478" s="217"/>
      <c r="J478" s="11" t="s">
        <v>417</v>
      </c>
      <c r="K478" s="62">
        <v>8</v>
      </c>
      <c r="L478" s="14">
        <v>14.5</v>
      </c>
      <c r="M478" s="14">
        <f t="shared" si="7"/>
        <v>38.666666666666664</v>
      </c>
      <c r="N478" s="70" t="s">
        <v>3609</v>
      </c>
      <c r="O478" s="11" t="s">
        <v>418</v>
      </c>
    </row>
    <row r="479" spans="1:19" s="48" customFormat="1" ht="18" hidden="1">
      <c r="A479" s="525">
        <v>468</v>
      </c>
      <c r="B479" s="59" t="s">
        <v>567</v>
      </c>
      <c r="C479" s="11" t="s">
        <v>1524</v>
      </c>
      <c r="D479" s="11" t="s">
        <v>1525</v>
      </c>
      <c r="E479" s="11" t="s">
        <v>85</v>
      </c>
      <c r="F479" s="91">
        <v>40652</v>
      </c>
      <c r="G479" s="208" t="s">
        <v>3570</v>
      </c>
      <c r="H479" s="216" t="s">
        <v>3570</v>
      </c>
      <c r="I479" s="216" t="s">
        <v>3570</v>
      </c>
      <c r="J479" s="11" t="s">
        <v>1486</v>
      </c>
      <c r="K479" s="62">
        <v>8</v>
      </c>
      <c r="L479" s="14">
        <v>14.5</v>
      </c>
      <c r="M479" s="14">
        <f t="shared" si="7"/>
        <v>38.666666666666664</v>
      </c>
      <c r="N479" s="70" t="s">
        <v>3609</v>
      </c>
      <c r="O479" s="11" t="s">
        <v>1526</v>
      </c>
      <c r="P479" s="105"/>
      <c r="Q479" s="105"/>
      <c r="R479" s="105"/>
      <c r="S479" s="105"/>
    </row>
    <row r="480" spans="1:19" s="48" customFormat="1" ht="18" hidden="1">
      <c r="A480" s="525">
        <v>469</v>
      </c>
      <c r="B480" s="59" t="s">
        <v>567</v>
      </c>
      <c r="C480" s="98" t="s">
        <v>1362</v>
      </c>
      <c r="D480" s="10" t="s">
        <v>1037</v>
      </c>
      <c r="E480" s="11" t="s">
        <v>165</v>
      </c>
      <c r="F480" s="73">
        <v>40711</v>
      </c>
      <c r="G480" s="208" t="s">
        <v>3570</v>
      </c>
      <c r="H480" s="216" t="s">
        <v>3570</v>
      </c>
      <c r="I480" s="216" t="s">
        <v>3570</v>
      </c>
      <c r="J480" s="11" t="s">
        <v>42</v>
      </c>
      <c r="K480" s="62">
        <v>8</v>
      </c>
      <c r="L480" s="40">
        <v>14.5</v>
      </c>
      <c r="M480" s="14">
        <f t="shared" si="7"/>
        <v>38.666666666666664</v>
      </c>
      <c r="N480" s="70" t="s">
        <v>3609</v>
      </c>
      <c r="O480" s="11" t="s">
        <v>43</v>
      </c>
    </row>
    <row r="481" spans="1:15" s="48" customFormat="1" ht="18" hidden="1">
      <c r="A481" s="525">
        <v>470</v>
      </c>
      <c r="B481" s="59" t="s">
        <v>567</v>
      </c>
      <c r="C481" s="60" t="s">
        <v>1719</v>
      </c>
      <c r="D481" s="60" t="s">
        <v>1017</v>
      </c>
      <c r="E481" s="60" t="s">
        <v>112</v>
      </c>
      <c r="F481" s="61">
        <v>40745</v>
      </c>
      <c r="G481" s="265" t="s">
        <v>3570</v>
      </c>
      <c r="H481" s="276" t="s">
        <v>3570</v>
      </c>
      <c r="I481" s="276" t="s">
        <v>3570</v>
      </c>
      <c r="J481" s="63" t="s">
        <v>109</v>
      </c>
      <c r="K481" s="62">
        <v>8</v>
      </c>
      <c r="L481" s="70">
        <v>14.5</v>
      </c>
      <c r="M481" s="14">
        <f t="shared" si="7"/>
        <v>38.666666666666664</v>
      </c>
      <c r="N481" s="70" t="s">
        <v>3609</v>
      </c>
      <c r="O481" s="64" t="s">
        <v>110</v>
      </c>
    </row>
    <row r="482" spans="1:15" s="48" customFormat="1" ht="18" hidden="1">
      <c r="A482" s="525">
        <v>471</v>
      </c>
      <c r="B482" s="59" t="s">
        <v>567</v>
      </c>
      <c r="C482" s="60" t="s">
        <v>867</v>
      </c>
      <c r="D482" s="60" t="s">
        <v>3590</v>
      </c>
      <c r="E482" s="60" t="s">
        <v>868</v>
      </c>
      <c r="F482" s="61">
        <v>40583</v>
      </c>
      <c r="G482" s="265" t="s">
        <v>3570</v>
      </c>
      <c r="H482" s="276"/>
      <c r="I482" s="276"/>
      <c r="J482" s="63" t="s">
        <v>869</v>
      </c>
      <c r="K482" s="62">
        <v>8</v>
      </c>
      <c r="L482" s="70">
        <v>14.5</v>
      </c>
      <c r="M482" s="14">
        <f t="shared" si="7"/>
        <v>38.666666666666664</v>
      </c>
      <c r="N482" s="70" t="s">
        <v>3609</v>
      </c>
      <c r="O482" s="64" t="s">
        <v>870</v>
      </c>
    </row>
    <row r="483" spans="1:15" s="48" customFormat="1" ht="18" hidden="1">
      <c r="A483" s="525">
        <v>472</v>
      </c>
      <c r="B483" s="59" t="s">
        <v>567</v>
      </c>
      <c r="C483" s="11" t="s">
        <v>1004</v>
      </c>
      <c r="D483" s="11" t="s">
        <v>401</v>
      </c>
      <c r="E483" s="11" t="s">
        <v>588</v>
      </c>
      <c r="F483" s="73">
        <v>40865</v>
      </c>
      <c r="G483" s="208" t="s">
        <v>3570</v>
      </c>
      <c r="H483" s="216" t="s">
        <v>3570</v>
      </c>
      <c r="I483" s="216" t="s">
        <v>3570</v>
      </c>
      <c r="J483" s="11" t="s">
        <v>11</v>
      </c>
      <c r="K483" s="62">
        <v>8</v>
      </c>
      <c r="L483" s="14">
        <v>14.5</v>
      </c>
      <c r="M483" s="14">
        <f t="shared" si="7"/>
        <v>38.666666666666664</v>
      </c>
      <c r="N483" s="70" t="s">
        <v>3609</v>
      </c>
      <c r="O483" s="11" t="s">
        <v>568</v>
      </c>
    </row>
    <row r="484" spans="1:15" s="48" customFormat="1" ht="18" hidden="1">
      <c r="A484" s="525">
        <v>473</v>
      </c>
      <c r="B484" s="59" t="s">
        <v>567</v>
      </c>
      <c r="C484" s="10" t="s">
        <v>1721</v>
      </c>
      <c r="D484" s="10" t="s">
        <v>3587</v>
      </c>
      <c r="E484" s="10" t="s">
        <v>257</v>
      </c>
      <c r="F484" s="82">
        <v>40901</v>
      </c>
      <c r="G484" s="209" t="s">
        <v>3570</v>
      </c>
      <c r="H484" s="217" t="s">
        <v>3570</v>
      </c>
      <c r="I484" s="217" t="s">
        <v>3570</v>
      </c>
      <c r="J484" s="11" t="s">
        <v>279</v>
      </c>
      <c r="K484" s="62">
        <v>8</v>
      </c>
      <c r="L484" s="14">
        <v>14.5</v>
      </c>
      <c r="M484" s="14">
        <f t="shared" si="7"/>
        <v>38.666666666666664</v>
      </c>
      <c r="N484" s="70" t="s">
        <v>3609</v>
      </c>
      <c r="O484" s="11" t="s">
        <v>280</v>
      </c>
    </row>
    <row r="485" spans="1:15" s="48" customFormat="1" ht="18" hidden="1">
      <c r="A485" s="525">
        <v>474</v>
      </c>
      <c r="B485" s="59" t="s">
        <v>567</v>
      </c>
      <c r="C485" s="10" t="s">
        <v>1269</v>
      </c>
      <c r="D485" s="10" t="s">
        <v>1199</v>
      </c>
      <c r="E485" s="10" t="s">
        <v>1270</v>
      </c>
      <c r="F485" s="82">
        <v>40847</v>
      </c>
      <c r="G485" s="208" t="s">
        <v>3570</v>
      </c>
      <c r="H485" s="216" t="s">
        <v>3570</v>
      </c>
      <c r="I485" s="216" t="s">
        <v>3570</v>
      </c>
      <c r="J485" s="10" t="s">
        <v>313</v>
      </c>
      <c r="K485" s="62">
        <v>8</v>
      </c>
      <c r="L485" s="32">
        <v>14.5</v>
      </c>
      <c r="M485" s="14">
        <f t="shared" si="7"/>
        <v>38.666666666666664</v>
      </c>
      <c r="N485" s="70" t="s">
        <v>3609</v>
      </c>
      <c r="O485" s="10" t="s">
        <v>314</v>
      </c>
    </row>
    <row r="486" spans="1:15" s="48" customFormat="1" ht="18" hidden="1">
      <c r="A486" s="525">
        <v>475</v>
      </c>
      <c r="B486" s="59" t="s">
        <v>567</v>
      </c>
      <c r="C486" s="60" t="s">
        <v>1118</v>
      </c>
      <c r="D486" s="60" t="s">
        <v>235</v>
      </c>
      <c r="E486" s="60" t="s">
        <v>67</v>
      </c>
      <c r="F486" s="61">
        <v>40591</v>
      </c>
      <c r="G486" s="265" t="s">
        <v>3570</v>
      </c>
      <c r="H486" s="276" t="s">
        <v>3570</v>
      </c>
      <c r="I486" s="276" t="s">
        <v>3570</v>
      </c>
      <c r="J486" s="63" t="s">
        <v>3597</v>
      </c>
      <c r="K486" s="62">
        <v>8</v>
      </c>
      <c r="L486" s="70">
        <v>14.5</v>
      </c>
      <c r="M486" s="14">
        <f t="shared" si="7"/>
        <v>38.666666666666664</v>
      </c>
      <c r="N486" s="70" t="s">
        <v>3609</v>
      </c>
      <c r="O486" s="64" t="s">
        <v>3598</v>
      </c>
    </row>
    <row r="487" spans="1:15" s="48" customFormat="1" ht="18" hidden="1">
      <c r="A487" s="525">
        <v>476</v>
      </c>
      <c r="B487" s="59" t="s">
        <v>567</v>
      </c>
      <c r="C487" s="60" t="s">
        <v>1252</v>
      </c>
      <c r="D487" s="60" t="s">
        <v>1253</v>
      </c>
      <c r="E487" s="60" t="s">
        <v>420</v>
      </c>
      <c r="F487" s="61">
        <v>40594</v>
      </c>
      <c r="G487" s="265" t="s">
        <v>3570</v>
      </c>
      <c r="H487" s="276" t="s">
        <v>3570</v>
      </c>
      <c r="I487" s="276" t="s">
        <v>3570</v>
      </c>
      <c r="J487" s="63" t="s">
        <v>5</v>
      </c>
      <c r="K487" s="62">
        <v>8</v>
      </c>
      <c r="L487" s="70">
        <v>14.5</v>
      </c>
      <c r="M487" s="14">
        <f t="shared" si="7"/>
        <v>38.666666666666664</v>
      </c>
      <c r="N487" s="70" t="s">
        <v>3609</v>
      </c>
      <c r="O487" s="64" t="s">
        <v>6</v>
      </c>
    </row>
    <row r="488" spans="1:15" s="48" customFormat="1" ht="18" hidden="1">
      <c r="A488" s="525">
        <v>477</v>
      </c>
      <c r="B488" s="59" t="s">
        <v>567</v>
      </c>
      <c r="C488" s="25" t="s">
        <v>1079</v>
      </c>
      <c r="D488" s="11" t="s">
        <v>960</v>
      </c>
      <c r="E488" s="11" t="s">
        <v>1193</v>
      </c>
      <c r="F488" s="86">
        <v>40643</v>
      </c>
      <c r="G488" s="209" t="s">
        <v>3570</v>
      </c>
      <c r="H488" s="217" t="s">
        <v>3570</v>
      </c>
      <c r="I488" s="217" t="s">
        <v>3570</v>
      </c>
      <c r="J488" s="11" t="s">
        <v>1194</v>
      </c>
      <c r="K488" s="62">
        <v>8</v>
      </c>
      <c r="L488" s="14">
        <v>14.5</v>
      </c>
      <c r="M488" s="14">
        <f t="shared" si="7"/>
        <v>38.666666666666664</v>
      </c>
      <c r="N488" s="70" t="s">
        <v>3609</v>
      </c>
      <c r="O488" s="11" t="s">
        <v>1195</v>
      </c>
    </row>
    <row r="489" spans="1:15" s="48" customFormat="1" ht="18" hidden="1">
      <c r="A489" s="525">
        <v>478</v>
      </c>
      <c r="B489" s="59" t="s">
        <v>567</v>
      </c>
      <c r="C489" s="60" t="s">
        <v>877</v>
      </c>
      <c r="D489" s="60" t="s">
        <v>878</v>
      </c>
      <c r="E489" s="60" t="s">
        <v>879</v>
      </c>
      <c r="F489" s="61">
        <v>40906</v>
      </c>
      <c r="G489" s="265" t="s">
        <v>3570</v>
      </c>
      <c r="H489" s="276"/>
      <c r="I489" s="276"/>
      <c r="J489" s="63" t="s">
        <v>723</v>
      </c>
      <c r="K489" s="62">
        <v>8</v>
      </c>
      <c r="L489" s="70">
        <v>14.5</v>
      </c>
      <c r="M489" s="14">
        <f t="shared" si="7"/>
        <v>38.666666666666664</v>
      </c>
      <c r="N489" s="70" t="s">
        <v>3609</v>
      </c>
      <c r="O489" s="64" t="s">
        <v>724</v>
      </c>
    </row>
    <row r="490" spans="1:15" s="48" customFormat="1" ht="18" hidden="1">
      <c r="A490" s="525">
        <v>479</v>
      </c>
      <c r="B490" s="59" t="s">
        <v>567</v>
      </c>
      <c r="C490" s="10" t="s">
        <v>120</v>
      </c>
      <c r="D490" s="10" t="s">
        <v>3587</v>
      </c>
      <c r="E490" s="10" t="s">
        <v>1053</v>
      </c>
      <c r="F490" s="82">
        <v>40898</v>
      </c>
      <c r="G490" s="208" t="s">
        <v>2881</v>
      </c>
      <c r="H490" s="216" t="s">
        <v>3570</v>
      </c>
      <c r="I490" s="216" t="s">
        <v>3570</v>
      </c>
      <c r="J490" s="10" t="s">
        <v>2882</v>
      </c>
      <c r="K490" s="62">
        <v>8</v>
      </c>
      <c r="L490" s="32">
        <v>14.5</v>
      </c>
      <c r="M490" s="14">
        <f t="shared" si="7"/>
        <v>38.666666666666664</v>
      </c>
      <c r="N490" s="70" t="s">
        <v>3609</v>
      </c>
      <c r="O490" s="10" t="s">
        <v>272</v>
      </c>
    </row>
    <row r="491" spans="1:15" s="48" customFormat="1" ht="18" hidden="1">
      <c r="A491" s="525">
        <v>480</v>
      </c>
      <c r="B491" s="59" t="s">
        <v>567</v>
      </c>
      <c r="C491" s="60" t="s">
        <v>1065</v>
      </c>
      <c r="D491" s="60" t="s">
        <v>1243</v>
      </c>
      <c r="E491" s="60" t="s">
        <v>145</v>
      </c>
      <c r="F491" s="61">
        <v>40749</v>
      </c>
      <c r="G491" s="265" t="s">
        <v>3570</v>
      </c>
      <c r="H491" s="276" t="s">
        <v>3570</v>
      </c>
      <c r="I491" s="276" t="s">
        <v>3570</v>
      </c>
      <c r="J491" s="63" t="s">
        <v>299</v>
      </c>
      <c r="K491" s="62">
        <v>8</v>
      </c>
      <c r="L491" s="70">
        <v>14.5</v>
      </c>
      <c r="M491" s="14">
        <f t="shared" si="7"/>
        <v>38.666666666666664</v>
      </c>
      <c r="N491" s="70" t="s">
        <v>3609</v>
      </c>
      <c r="O491" s="64" t="s">
        <v>300</v>
      </c>
    </row>
    <row r="492" spans="1:15" s="48" customFormat="1" ht="18" hidden="1">
      <c r="A492" s="525">
        <v>481</v>
      </c>
      <c r="B492" s="59" t="s">
        <v>567</v>
      </c>
      <c r="C492" s="10" t="s">
        <v>970</v>
      </c>
      <c r="D492" s="10" t="s">
        <v>971</v>
      </c>
      <c r="E492" s="10" t="s">
        <v>72</v>
      </c>
      <c r="F492" s="82">
        <v>40678</v>
      </c>
      <c r="G492" s="208" t="s">
        <v>3570</v>
      </c>
      <c r="H492" s="216" t="s">
        <v>3570</v>
      </c>
      <c r="I492" s="216" t="s">
        <v>3570</v>
      </c>
      <c r="J492" s="10" t="s">
        <v>0</v>
      </c>
      <c r="K492" s="62">
        <v>8</v>
      </c>
      <c r="L492" s="32">
        <v>14.5</v>
      </c>
      <c r="M492" s="14">
        <f t="shared" si="7"/>
        <v>38.666666666666664</v>
      </c>
      <c r="N492" s="70" t="s">
        <v>3609</v>
      </c>
      <c r="O492" s="10" t="s">
        <v>1</v>
      </c>
    </row>
    <row r="493" spans="1:15" s="48" customFormat="1" ht="18" hidden="1">
      <c r="A493" s="525">
        <v>482</v>
      </c>
      <c r="B493" s="59" t="s">
        <v>567</v>
      </c>
      <c r="C493" s="95" t="s">
        <v>591</v>
      </c>
      <c r="D493" s="95" t="s">
        <v>312</v>
      </c>
      <c r="E493" s="95" t="s">
        <v>592</v>
      </c>
      <c r="F493" s="95">
        <v>40757</v>
      </c>
      <c r="G493" s="209" t="s">
        <v>3570</v>
      </c>
      <c r="H493" s="217"/>
      <c r="I493" s="217"/>
      <c r="J493" s="34" t="s">
        <v>581</v>
      </c>
      <c r="K493" s="62">
        <v>8</v>
      </c>
      <c r="L493" s="32">
        <v>14</v>
      </c>
      <c r="M493" s="14">
        <f t="shared" si="7"/>
        <v>37.333333333333336</v>
      </c>
      <c r="N493" s="70" t="s">
        <v>3609</v>
      </c>
      <c r="O493" s="25" t="s">
        <v>582</v>
      </c>
    </row>
    <row r="494" spans="1:15" s="48" customFormat="1" ht="18" hidden="1">
      <c r="A494" s="525">
        <v>483</v>
      </c>
      <c r="B494" s="59" t="s">
        <v>567</v>
      </c>
      <c r="C494" s="10" t="s">
        <v>946</v>
      </c>
      <c r="D494" s="11" t="s">
        <v>37</v>
      </c>
      <c r="E494" s="11" t="s">
        <v>947</v>
      </c>
      <c r="F494" s="73">
        <v>40751</v>
      </c>
      <c r="G494" s="208" t="s">
        <v>3570</v>
      </c>
      <c r="H494" s="216" t="s">
        <v>3570</v>
      </c>
      <c r="I494" s="216" t="s">
        <v>3570</v>
      </c>
      <c r="J494" s="11" t="s">
        <v>3576</v>
      </c>
      <c r="K494" s="62">
        <v>8</v>
      </c>
      <c r="L494" s="14">
        <v>14</v>
      </c>
      <c r="M494" s="14">
        <f t="shared" si="7"/>
        <v>37.333333333333336</v>
      </c>
      <c r="N494" s="70" t="s">
        <v>3609</v>
      </c>
      <c r="O494" s="11" t="s">
        <v>940</v>
      </c>
    </row>
    <row r="495" spans="1:15" s="48" customFormat="1" ht="18" hidden="1">
      <c r="A495" s="525">
        <v>484</v>
      </c>
      <c r="B495" s="59" t="s">
        <v>567</v>
      </c>
      <c r="C495" s="34" t="s">
        <v>1688</v>
      </c>
      <c r="D495" s="34" t="s">
        <v>1056</v>
      </c>
      <c r="E495" s="34" t="s">
        <v>3600</v>
      </c>
      <c r="F495" s="90">
        <v>40807</v>
      </c>
      <c r="G495" s="212" t="s">
        <v>3570</v>
      </c>
      <c r="H495" s="221" t="s">
        <v>3570</v>
      </c>
      <c r="I495" s="221" t="s">
        <v>3570</v>
      </c>
      <c r="J495" s="34" t="s">
        <v>3597</v>
      </c>
      <c r="K495" s="62">
        <v>8</v>
      </c>
      <c r="L495" s="92">
        <v>14</v>
      </c>
      <c r="M495" s="14">
        <f t="shared" si="7"/>
        <v>37.333333333333336</v>
      </c>
      <c r="N495" s="70" t="s">
        <v>3609</v>
      </c>
      <c r="O495" s="34" t="s">
        <v>54</v>
      </c>
    </row>
    <row r="496" spans="1:15" s="48" customFormat="1" ht="18" hidden="1">
      <c r="A496" s="525">
        <v>485</v>
      </c>
      <c r="B496" s="59" t="s">
        <v>567</v>
      </c>
      <c r="C496" s="60" t="s">
        <v>900</v>
      </c>
      <c r="D496" s="60" t="s">
        <v>3590</v>
      </c>
      <c r="E496" s="60" t="s">
        <v>3575</v>
      </c>
      <c r="F496" s="61">
        <v>40645</v>
      </c>
      <c r="G496" s="265" t="s">
        <v>3570</v>
      </c>
      <c r="H496" s="278"/>
      <c r="I496" s="278"/>
      <c r="J496" s="63" t="s">
        <v>885</v>
      </c>
      <c r="K496" s="62">
        <v>8</v>
      </c>
      <c r="L496" s="62">
        <v>14</v>
      </c>
      <c r="M496" s="14">
        <f t="shared" si="7"/>
        <v>37.333333333333336</v>
      </c>
      <c r="N496" s="70" t="s">
        <v>3609</v>
      </c>
      <c r="O496" s="64" t="s">
        <v>886</v>
      </c>
    </row>
    <row r="497" spans="1:19" s="48" customFormat="1" ht="18" hidden="1">
      <c r="A497" s="525">
        <v>486</v>
      </c>
      <c r="B497" s="59" t="s">
        <v>567</v>
      </c>
      <c r="C497" s="25" t="s">
        <v>1236</v>
      </c>
      <c r="D497" s="25" t="s">
        <v>226</v>
      </c>
      <c r="E497" s="25" t="s">
        <v>3588</v>
      </c>
      <c r="F497" s="107">
        <v>40639</v>
      </c>
      <c r="G497" s="208" t="s">
        <v>3570</v>
      </c>
      <c r="H497" s="216" t="s">
        <v>3570</v>
      </c>
      <c r="I497" s="216" t="s">
        <v>3570</v>
      </c>
      <c r="J497" s="44" t="s">
        <v>447</v>
      </c>
      <c r="K497" s="62">
        <v>8</v>
      </c>
      <c r="L497" s="32">
        <v>14</v>
      </c>
      <c r="M497" s="14">
        <f t="shared" si="7"/>
        <v>37.333333333333336</v>
      </c>
      <c r="N497" s="70" t="s">
        <v>3609</v>
      </c>
      <c r="O497" s="10" t="s">
        <v>192</v>
      </c>
    </row>
    <row r="498" spans="1:19" s="48" customFormat="1" ht="18" hidden="1">
      <c r="A498" s="525">
        <v>487</v>
      </c>
      <c r="B498" s="59" t="s">
        <v>567</v>
      </c>
      <c r="C498" s="34" t="s">
        <v>794</v>
      </c>
      <c r="D498" s="34" t="s">
        <v>586</v>
      </c>
      <c r="E498" s="34" t="s">
        <v>3588</v>
      </c>
      <c r="F498" s="90">
        <v>40961</v>
      </c>
      <c r="G498" s="212" t="s">
        <v>3570</v>
      </c>
      <c r="H498" s="221"/>
      <c r="I498" s="221"/>
      <c r="J498" s="34" t="s">
        <v>795</v>
      </c>
      <c r="K498" s="62">
        <v>8</v>
      </c>
      <c r="L498" s="92">
        <v>14</v>
      </c>
      <c r="M498" s="14">
        <f t="shared" si="7"/>
        <v>37.333333333333336</v>
      </c>
      <c r="N498" s="70" t="s">
        <v>3609</v>
      </c>
      <c r="O498" s="34" t="s">
        <v>796</v>
      </c>
    </row>
    <row r="499" spans="1:19" s="48" customFormat="1" ht="18" hidden="1">
      <c r="A499" s="525">
        <v>488</v>
      </c>
      <c r="B499" s="59" t="s">
        <v>567</v>
      </c>
      <c r="C499" s="11" t="s">
        <v>850</v>
      </c>
      <c r="D499" s="11" t="s">
        <v>82</v>
      </c>
      <c r="E499" s="11" t="s">
        <v>851</v>
      </c>
      <c r="F499" s="91">
        <v>40841</v>
      </c>
      <c r="G499" s="208" t="s">
        <v>3570</v>
      </c>
      <c r="H499" s="216"/>
      <c r="I499" s="216"/>
      <c r="J499" s="11" t="s">
        <v>11</v>
      </c>
      <c r="K499" s="62">
        <v>8</v>
      </c>
      <c r="L499" s="14">
        <v>14</v>
      </c>
      <c r="M499" s="14">
        <f t="shared" si="7"/>
        <v>37.333333333333336</v>
      </c>
      <c r="N499" s="70" t="s">
        <v>3609</v>
      </c>
      <c r="O499" s="11" t="s">
        <v>568</v>
      </c>
    </row>
    <row r="500" spans="1:19" s="48" customFormat="1" ht="18" hidden="1">
      <c r="A500" s="525">
        <v>489</v>
      </c>
      <c r="B500" s="59" t="s">
        <v>567</v>
      </c>
      <c r="C500" s="11" t="s">
        <v>1462</v>
      </c>
      <c r="D500" s="11" t="s">
        <v>3587</v>
      </c>
      <c r="E500" s="11" t="s">
        <v>165</v>
      </c>
      <c r="F500" s="91">
        <v>40699</v>
      </c>
      <c r="G500" s="268" t="s">
        <v>3570</v>
      </c>
      <c r="H500" s="216" t="s">
        <v>3570</v>
      </c>
      <c r="I500" s="216" t="s">
        <v>3570</v>
      </c>
      <c r="J500" s="11" t="s">
        <v>964</v>
      </c>
      <c r="K500" s="62">
        <v>8</v>
      </c>
      <c r="L500" s="14">
        <v>14</v>
      </c>
      <c r="M500" s="14">
        <f t="shared" si="7"/>
        <v>37.333333333333336</v>
      </c>
      <c r="N500" s="70" t="s">
        <v>3609</v>
      </c>
      <c r="O500" s="11" t="s">
        <v>667</v>
      </c>
    </row>
    <row r="501" spans="1:19" s="48" customFormat="1" ht="18" hidden="1">
      <c r="A501" s="525">
        <v>490</v>
      </c>
      <c r="B501" s="59" t="s">
        <v>567</v>
      </c>
      <c r="C501" s="11" t="s">
        <v>1666</v>
      </c>
      <c r="D501" s="11" t="s">
        <v>1667</v>
      </c>
      <c r="E501" s="11" t="s">
        <v>1668</v>
      </c>
      <c r="F501" s="73">
        <v>40631</v>
      </c>
      <c r="G501" s="208" t="s">
        <v>3570</v>
      </c>
      <c r="H501" s="216" t="s">
        <v>3570</v>
      </c>
      <c r="I501" s="216" t="s">
        <v>3570</v>
      </c>
      <c r="J501" s="11" t="s">
        <v>534</v>
      </c>
      <c r="K501" s="62">
        <v>8</v>
      </c>
      <c r="L501" s="14">
        <v>14</v>
      </c>
      <c r="M501" s="14">
        <f t="shared" si="7"/>
        <v>37.333333333333336</v>
      </c>
      <c r="N501" s="70" t="s">
        <v>3609</v>
      </c>
      <c r="O501" s="11" t="s">
        <v>535</v>
      </c>
    </row>
    <row r="502" spans="1:19" s="48" customFormat="1" ht="18" hidden="1">
      <c r="A502" s="525">
        <v>491</v>
      </c>
      <c r="B502" s="59" t="s">
        <v>567</v>
      </c>
      <c r="C502" s="30" t="s">
        <v>1481</v>
      </c>
      <c r="D502" s="30" t="s">
        <v>726</v>
      </c>
      <c r="E502" s="30" t="s">
        <v>1482</v>
      </c>
      <c r="F502" s="81" t="s">
        <v>1483</v>
      </c>
      <c r="G502" s="208" t="s">
        <v>3570</v>
      </c>
      <c r="H502" s="216" t="s">
        <v>3570</v>
      </c>
      <c r="I502" s="216" t="s">
        <v>3570</v>
      </c>
      <c r="J502" s="11" t="s">
        <v>975</v>
      </c>
      <c r="K502" s="62">
        <v>8</v>
      </c>
      <c r="L502" s="14">
        <v>14</v>
      </c>
      <c r="M502" s="14">
        <f t="shared" si="7"/>
        <v>37.333333333333336</v>
      </c>
      <c r="N502" s="70" t="s">
        <v>3609</v>
      </c>
      <c r="O502" s="11" t="s">
        <v>976</v>
      </c>
      <c r="P502" s="105"/>
      <c r="Q502" s="105"/>
      <c r="R502" s="105"/>
      <c r="S502" s="105"/>
    </row>
    <row r="503" spans="1:19" s="48" customFormat="1" ht="18" hidden="1">
      <c r="A503" s="525">
        <v>492</v>
      </c>
      <c r="B503" s="59" t="s">
        <v>567</v>
      </c>
      <c r="C503" s="10" t="s">
        <v>1323</v>
      </c>
      <c r="D503" s="10" t="s">
        <v>412</v>
      </c>
      <c r="E503" s="10" t="s">
        <v>1324</v>
      </c>
      <c r="F503" s="82">
        <v>40541</v>
      </c>
      <c r="G503" s="208" t="s">
        <v>3570</v>
      </c>
      <c r="H503" s="216" t="s">
        <v>3570</v>
      </c>
      <c r="I503" s="216" t="s">
        <v>3570</v>
      </c>
      <c r="J503" s="10" t="s">
        <v>356</v>
      </c>
      <c r="K503" s="62">
        <v>8</v>
      </c>
      <c r="L503" s="32">
        <v>14</v>
      </c>
      <c r="M503" s="14">
        <f t="shared" si="7"/>
        <v>37.333333333333336</v>
      </c>
      <c r="N503" s="70" t="s">
        <v>3609</v>
      </c>
      <c r="O503" s="10" t="s">
        <v>357</v>
      </c>
      <c r="P503" s="105"/>
      <c r="Q503" s="105"/>
      <c r="R503" s="105"/>
      <c r="S503" s="105"/>
    </row>
    <row r="504" spans="1:19" s="48" customFormat="1" ht="18" hidden="1">
      <c r="A504" s="525">
        <v>493</v>
      </c>
      <c r="B504" s="59" t="s">
        <v>567</v>
      </c>
      <c r="C504" s="11" t="s">
        <v>805</v>
      </c>
      <c r="D504" s="11" t="s">
        <v>806</v>
      </c>
      <c r="E504" s="11" t="s">
        <v>346</v>
      </c>
      <c r="F504" s="73">
        <v>40876</v>
      </c>
      <c r="G504" s="208" t="s">
        <v>3570</v>
      </c>
      <c r="H504" s="216"/>
      <c r="I504" s="216"/>
      <c r="J504" s="11" t="s">
        <v>271</v>
      </c>
      <c r="K504" s="62">
        <v>8</v>
      </c>
      <c r="L504" s="14">
        <v>14</v>
      </c>
      <c r="M504" s="14">
        <f t="shared" si="7"/>
        <v>37.333333333333336</v>
      </c>
      <c r="N504" s="70" t="s">
        <v>3609</v>
      </c>
      <c r="O504" s="11" t="s">
        <v>272</v>
      </c>
    </row>
    <row r="505" spans="1:19" s="48" customFormat="1" ht="18" hidden="1">
      <c r="A505" s="525">
        <v>494</v>
      </c>
      <c r="B505" s="59" t="s">
        <v>567</v>
      </c>
      <c r="C505" s="11" t="s">
        <v>92</v>
      </c>
      <c r="D505" s="11" t="s">
        <v>368</v>
      </c>
      <c r="E505" s="11" t="s">
        <v>1587</v>
      </c>
      <c r="F505" s="73">
        <v>40757</v>
      </c>
      <c r="G505" s="209" t="s">
        <v>3570</v>
      </c>
      <c r="H505" s="217" t="s">
        <v>3570</v>
      </c>
      <c r="I505" s="217" t="s">
        <v>3570</v>
      </c>
      <c r="J505" s="11" t="s">
        <v>3597</v>
      </c>
      <c r="K505" s="62">
        <v>8</v>
      </c>
      <c r="L505" s="14">
        <v>14</v>
      </c>
      <c r="M505" s="14">
        <f t="shared" si="7"/>
        <v>37.333333333333336</v>
      </c>
      <c r="N505" s="70" t="s">
        <v>3609</v>
      </c>
      <c r="O505" s="11" t="s">
        <v>54</v>
      </c>
    </row>
    <row r="506" spans="1:19" s="48" customFormat="1" ht="18" hidden="1">
      <c r="A506" s="525">
        <v>495</v>
      </c>
      <c r="B506" s="59" t="s">
        <v>567</v>
      </c>
      <c r="C506" s="11" t="s">
        <v>1558</v>
      </c>
      <c r="D506" s="11" t="s">
        <v>1559</v>
      </c>
      <c r="E506" s="11" t="s">
        <v>1559</v>
      </c>
      <c r="F506" s="73">
        <v>40753</v>
      </c>
      <c r="G506" s="208" t="s">
        <v>3570</v>
      </c>
      <c r="H506" s="216" t="s">
        <v>3570</v>
      </c>
      <c r="I506" s="216" t="s">
        <v>231</v>
      </c>
      <c r="J506" s="11" t="s">
        <v>534</v>
      </c>
      <c r="K506" s="62">
        <v>8</v>
      </c>
      <c r="L506" s="14">
        <v>14</v>
      </c>
      <c r="M506" s="14">
        <f t="shared" si="7"/>
        <v>37.333333333333336</v>
      </c>
      <c r="N506" s="70" t="s">
        <v>3609</v>
      </c>
      <c r="O506" s="11" t="s">
        <v>535</v>
      </c>
    </row>
    <row r="507" spans="1:19" s="110" customFormat="1" ht="15.6" hidden="1">
      <c r="A507" s="525">
        <v>496</v>
      </c>
      <c r="B507" s="59" t="s">
        <v>567</v>
      </c>
      <c r="C507" s="11" t="s">
        <v>1657</v>
      </c>
      <c r="D507" s="11" t="s">
        <v>226</v>
      </c>
      <c r="E507" s="11" t="s">
        <v>1658</v>
      </c>
      <c r="F507" s="73">
        <v>40547</v>
      </c>
      <c r="G507" s="208" t="s">
        <v>3570</v>
      </c>
      <c r="H507" s="216" t="s">
        <v>3570</v>
      </c>
      <c r="I507" s="216" t="s">
        <v>3570</v>
      </c>
      <c r="J507" s="11" t="s">
        <v>3571</v>
      </c>
      <c r="K507" s="62">
        <v>8</v>
      </c>
      <c r="L507" s="14">
        <v>14</v>
      </c>
      <c r="M507" s="14">
        <f t="shared" si="7"/>
        <v>37.333333333333336</v>
      </c>
      <c r="N507" s="70" t="s">
        <v>3609</v>
      </c>
      <c r="O507" s="11" t="s">
        <v>3572</v>
      </c>
      <c r="P507" s="108"/>
      <c r="Q507" s="108"/>
      <c r="R507" s="109"/>
      <c r="S507" s="109"/>
    </row>
    <row r="508" spans="1:19" s="110" customFormat="1" ht="15.6" hidden="1">
      <c r="A508" s="525">
        <v>497</v>
      </c>
      <c r="B508" s="59" t="s">
        <v>567</v>
      </c>
      <c r="C508" s="10" t="s">
        <v>63</v>
      </c>
      <c r="D508" s="10" t="s">
        <v>1508</v>
      </c>
      <c r="E508" s="10" t="s">
        <v>72</v>
      </c>
      <c r="F508" s="82">
        <v>40808</v>
      </c>
      <c r="G508" s="208" t="s">
        <v>3570</v>
      </c>
      <c r="H508" s="216" t="s">
        <v>3570</v>
      </c>
      <c r="I508" s="216" t="s">
        <v>3570</v>
      </c>
      <c r="J508" s="10" t="s">
        <v>299</v>
      </c>
      <c r="K508" s="62">
        <v>8</v>
      </c>
      <c r="L508" s="32">
        <v>14</v>
      </c>
      <c r="M508" s="14">
        <f t="shared" si="7"/>
        <v>37.333333333333336</v>
      </c>
      <c r="N508" s="70" t="s">
        <v>3609</v>
      </c>
      <c r="O508" s="10" t="s">
        <v>300</v>
      </c>
      <c r="P508" s="109"/>
      <c r="Q508" s="108"/>
      <c r="R508" s="109"/>
      <c r="S508" s="109"/>
    </row>
    <row r="509" spans="1:19" s="110" customFormat="1" ht="15.6" hidden="1">
      <c r="A509" s="525">
        <v>498</v>
      </c>
      <c r="B509" s="59" t="s">
        <v>567</v>
      </c>
      <c r="C509" s="10" t="s">
        <v>218</v>
      </c>
      <c r="D509" s="10" t="s">
        <v>290</v>
      </c>
      <c r="E509" s="10" t="s">
        <v>3588</v>
      </c>
      <c r="F509" s="82">
        <v>40988</v>
      </c>
      <c r="G509" s="208" t="s">
        <v>3570</v>
      </c>
      <c r="H509" s="216" t="s">
        <v>3570</v>
      </c>
      <c r="I509" s="216" t="s">
        <v>3570</v>
      </c>
      <c r="J509" s="10" t="s">
        <v>25</v>
      </c>
      <c r="K509" s="62">
        <v>8</v>
      </c>
      <c r="L509" s="32">
        <v>14</v>
      </c>
      <c r="M509" s="14">
        <f t="shared" si="7"/>
        <v>37.333333333333336</v>
      </c>
      <c r="N509" s="70" t="s">
        <v>3609</v>
      </c>
      <c r="O509" s="10" t="s">
        <v>26</v>
      </c>
      <c r="P509" s="108"/>
      <c r="Q509" s="108"/>
      <c r="R509" s="109"/>
      <c r="S509" s="109"/>
    </row>
    <row r="510" spans="1:19" s="110" customFormat="1" ht="15.6" hidden="1">
      <c r="A510" s="525">
        <v>499</v>
      </c>
      <c r="B510" s="59" t="s">
        <v>567</v>
      </c>
      <c r="C510" s="11" t="s">
        <v>1606</v>
      </c>
      <c r="D510" s="11" t="s">
        <v>56</v>
      </c>
      <c r="E510" s="11" t="s">
        <v>3583</v>
      </c>
      <c r="F510" s="73">
        <v>40850</v>
      </c>
      <c r="G510" s="208" t="s">
        <v>3570</v>
      </c>
      <c r="H510" s="216" t="s">
        <v>3570</v>
      </c>
      <c r="I510" s="216" t="s">
        <v>3570</v>
      </c>
      <c r="J510" s="11" t="s">
        <v>294</v>
      </c>
      <c r="K510" s="62">
        <v>8</v>
      </c>
      <c r="L510" s="14">
        <v>14</v>
      </c>
      <c r="M510" s="14">
        <f t="shared" si="7"/>
        <v>37.333333333333336</v>
      </c>
      <c r="N510" s="70" t="s">
        <v>3609</v>
      </c>
      <c r="O510" s="11" t="s">
        <v>295</v>
      </c>
      <c r="P510" s="111"/>
      <c r="Q510" s="108"/>
      <c r="R510" s="109"/>
      <c r="S510" s="109"/>
    </row>
    <row r="511" spans="1:19" s="110" customFormat="1" ht="15.6" hidden="1">
      <c r="A511" s="525">
        <v>500</v>
      </c>
      <c r="B511" s="59" t="s">
        <v>567</v>
      </c>
      <c r="C511" s="11" t="s">
        <v>1367</v>
      </c>
      <c r="D511" s="11" t="s">
        <v>56</v>
      </c>
      <c r="E511" s="11" t="s">
        <v>65</v>
      </c>
      <c r="F511" s="73">
        <v>40932</v>
      </c>
      <c r="G511" s="208" t="s">
        <v>3570</v>
      </c>
      <c r="H511" s="216" t="s">
        <v>3570</v>
      </c>
      <c r="I511" s="216" t="s">
        <v>3570</v>
      </c>
      <c r="J511" s="11" t="s">
        <v>417</v>
      </c>
      <c r="K511" s="62">
        <v>8</v>
      </c>
      <c r="L511" s="14">
        <v>14</v>
      </c>
      <c r="M511" s="14">
        <f t="shared" si="7"/>
        <v>37.333333333333336</v>
      </c>
      <c r="N511" s="70" t="s">
        <v>3609</v>
      </c>
      <c r="O511" s="11" t="s">
        <v>418</v>
      </c>
      <c r="P511" s="9"/>
      <c r="Q511" s="108"/>
      <c r="R511" s="109"/>
      <c r="S511" s="109"/>
    </row>
    <row r="512" spans="1:19" s="110" customFormat="1" ht="15.6" hidden="1">
      <c r="A512" s="525">
        <v>501</v>
      </c>
      <c r="B512" s="59" t="s">
        <v>567</v>
      </c>
      <c r="C512" s="10" t="s">
        <v>871</v>
      </c>
      <c r="D512" s="10" t="s">
        <v>3587</v>
      </c>
      <c r="E512" s="10" t="s">
        <v>57</v>
      </c>
      <c r="F512" s="82">
        <v>40885</v>
      </c>
      <c r="G512" s="208" t="s">
        <v>3570</v>
      </c>
      <c r="H512" s="216" t="s">
        <v>3570</v>
      </c>
      <c r="I512" s="216" t="s">
        <v>3570</v>
      </c>
      <c r="J512" s="10" t="s">
        <v>522</v>
      </c>
      <c r="K512" s="62">
        <v>8</v>
      </c>
      <c r="L512" s="32">
        <v>14</v>
      </c>
      <c r="M512" s="14">
        <f t="shared" si="7"/>
        <v>37.333333333333336</v>
      </c>
      <c r="N512" s="70" t="s">
        <v>3609</v>
      </c>
      <c r="O512" s="10" t="s">
        <v>523</v>
      </c>
      <c r="P512" s="111"/>
      <c r="Q512" s="108"/>
      <c r="R512" s="109"/>
      <c r="S512" s="109"/>
    </row>
    <row r="513" spans="1:19" s="110" customFormat="1" ht="15.6" hidden="1">
      <c r="A513" s="525">
        <v>502</v>
      </c>
      <c r="B513" s="59" t="s">
        <v>567</v>
      </c>
      <c r="C513" s="60" t="s">
        <v>1396</v>
      </c>
      <c r="D513" s="60" t="s">
        <v>290</v>
      </c>
      <c r="E513" s="60" t="s">
        <v>207</v>
      </c>
      <c r="F513" s="66" t="s">
        <v>1397</v>
      </c>
      <c r="G513" s="265" t="s">
        <v>3570</v>
      </c>
      <c r="H513" s="276" t="s">
        <v>3570</v>
      </c>
      <c r="I513" s="276" t="s">
        <v>3570</v>
      </c>
      <c r="J513" s="63" t="s">
        <v>975</v>
      </c>
      <c r="K513" s="62">
        <v>8</v>
      </c>
      <c r="L513" s="70">
        <v>14</v>
      </c>
      <c r="M513" s="14">
        <f t="shared" si="7"/>
        <v>37.333333333333336</v>
      </c>
      <c r="N513" s="70" t="s">
        <v>3609</v>
      </c>
      <c r="O513" s="64" t="s">
        <v>976</v>
      </c>
      <c r="P513" s="111"/>
      <c r="Q513" s="108"/>
      <c r="R513" s="109"/>
      <c r="S513" s="109"/>
    </row>
    <row r="514" spans="1:19" s="110" customFormat="1" ht="15.6" hidden="1">
      <c r="A514" s="525">
        <v>503</v>
      </c>
      <c r="B514" s="59" t="s">
        <v>567</v>
      </c>
      <c r="C514" s="34" t="s">
        <v>1563</v>
      </c>
      <c r="D514" s="34" t="s">
        <v>525</v>
      </c>
      <c r="E514" s="34" t="s">
        <v>67</v>
      </c>
      <c r="F514" s="34">
        <v>40722</v>
      </c>
      <c r="G514" s="212" t="s">
        <v>3570</v>
      </c>
      <c r="H514" s="221" t="s">
        <v>3570</v>
      </c>
      <c r="I514" s="221" t="s">
        <v>3570</v>
      </c>
      <c r="J514" s="10" t="s">
        <v>522</v>
      </c>
      <c r="K514" s="62">
        <v>8</v>
      </c>
      <c r="L514" s="92">
        <v>14</v>
      </c>
      <c r="M514" s="14">
        <f t="shared" si="7"/>
        <v>37.333333333333336</v>
      </c>
      <c r="N514" s="70" t="s">
        <v>3609</v>
      </c>
      <c r="O514" s="34" t="s">
        <v>1296</v>
      </c>
      <c r="P514" s="113"/>
      <c r="Q514" s="108"/>
      <c r="R514" s="109"/>
      <c r="S514" s="109"/>
    </row>
    <row r="515" spans="1:19" s="110" customFormat="1" ht="15.6" hidden="1">
      <c r="A515" s="525">
        <v>504</v>
      </c>
      <c r="B515" s="59" t="s">
        <v>567</v>
      </c>
      <c r="C515" s="11" t="s">
        <v>1129</v>
      </c>
      <c r="D515" s="11" t="s">
        <v>292</v>
      </c>
      <c r="E515" s="11" t="s">
        <v>346</v>
      </c>
      <c r="F515" s="73">
        <v>40461</v>
      </c>
      <c r="G515" s="208" t="s">
        <v>3570</v>
      </c>
      <c r="H515" s="216" t="s">
        <v>3570</v>
      </c>
      <c r="I515" s="216" t="s">
        <v>3570</v>
      </c>
      <c r="J515" s="11" t="s">
        <v>3597</v>
      </c>
      <c r="K515" s="62">
        <v>8</v>
      </c>
      <c r="L515" s="14">
        <v>14</v>
      </c>
      <c r="M515" s="14">
        <f t="shared" si="7"/>
        <v>37.333333333333336</v>
      </c>
      <c r="N515" s="70" t="s">
        <v>3609</v>
      </c>
      <c r="O515" s="11" t="s">
        <v>3598</v>
      </c>
      <c r="P515" s="109"/>
      <c r="Q515" s="108"/>
      <c r="R515" s="109"/>
      <c r="S515" s="109"/>
    </row>
    <row r="516" spans="1:19" s="110" customFormat="1" ht="15.6" hidden="1">
      <c r="A516" s="525">
        <v>505</v>
      </c>
      <c r="B516" s="59" t="s">
        <v>567</v>
      </c>
      <c r="C516" s="93" t="s">
        <v>872</v>
      </c>
      <c r="D516" s="93" t="s">
        <v>59</v>
      </c>
      <c r="E516" s="93" t="s">
        <v>727</v>
      </c>
      <c r="F516" s="101">
        <v>40657</v>
      </c>
      <c r="G516" s="208" t="s">
        <v>3570</v>
      </c>
      <c r="H516" s="216"/>
      <c r="I516" s="216"/>
      <c r="J516" s="44" t="s">
        <v>753</v>
      </c>
      <c r="K516" s="62">
        <v>8</v>
      </c>
      <c r="L516" s="45">
        <v>14</v>
      </c>
      <c r="M516" s="14">
        <f t="shared" si="7"/>
        <v>37.333333333333336</v>
      </c>
      <c r="N516" s="70" t="s">
        <v>3609</v>
      </c>
      <c r="O516" s="11" t="s">
        <v>754</v>
      </c>
      <c r="P516" s="108"/>
      <c r="Q516" s="108"/>
      <c r="R516" s="109"/>
      <c r="S516" s="109"/>
    </row>
    <row r="517" spans="1:19" s="110" customFormat="1" ht="15.6" hidden="1">
      <c r="A517" s="525">
        <v>506</v>
      </c>
      <c r="B517" s="59" t="s">
        <v>567</v>
      </c>
      <c r="C517" s="11" t="s">
        <v>1051</v>
      </c>
      <c r="D517" s="11" t="s">
        <v>59</v>
      </c>
      <c r="E517" s="11" t="s">
        <v>1052</v>
      </c>
      <c r="F517" s="73">
        <v>40674</v>
      </c>
      <c r="G517" s="208" t="s">
        <v>2881</v>
      </c>
      <c r="H517" s="216" t="s">
        <v>3570</v>
      </c>
      <c r="I517" s="216" t="s">
        <v>3570</v>
      </c>
      <c r="J517" s="11" t="s">
        <v>2882</v>
      </c>
      <c r="K517" s="62">
        <v>8</v>
      </c>
      <c r="L517" s="14">
        <v>14</v>
      </c>
      <c r="M517" s="14">
        <f t="shared" si="7"/>
        <v>37.333333333333336</v>
      </c>
      <c r="N517" s="70" t="s">
        <v>3609</v>
      </c>
      <c r="O517" s="11" t="s">
        <v>272</v>
      </c>
      <c r="P517" s="108"/>
      <c r="Q517" s="108"/>
      <c r="R517" s="109"/>
      <c r="S517" s="109"/>
    </row>
    <row r="518" spans="1:19" s="110" customFormat="1" ht="15.6" hidden="1">
      <c r="A518" s="525">
        <v>507</v>
      </c>
      <c r="B518" s="59" t="s">
        <v>567</v>
      </c>
      <c r="C518" s="60" t="s">
        <v>1690</v>
      </c>
      <c r="D518" s="60" t="s">
        <v>792</v>
      </c>
      <c r="E518" s="60" t="s">
        <v>1691</v>
      </c>
      <c r="F518" s="69" t="s">
        <v>2890</v>
      </c>
      <c r="G518" s="265" t="s">
        <v>3570</v>
      </c>
      <c r="H518" s="276" t="s">
        <v>3570</v>
      </c>
      <c r="I518" s="276" t="s">
        <v>3570</v>
      </c>
      <c r="J518" s="63" t="s">
        <v>279</v>
      </c>
      <c r="K518" s="62">
        <v>8</v>
      </c>
      <c r="L518" s="70">
        <v>14</v>
      </c>
      <c r="M518" s="14">
        <f t="shared" si="7"/>
        <v>37.333333333333336</v>
      </c>
      <c r="N518" s="70" t="s">
        <v>3609</v>
      </c>
      <c r="O518" s="64" t="s">
        <v>280</v>
      </c>
      <c r="P518" s="109"/>
      <c r="Q518" s="108"/>
      <c r="R518" s="109"/>
      <c r="S518" s="109"/>
    </row>
    <row r="519" spans="1:19" s="110" customFormat="1" ht="15.6" hidden="1">
      <c r="A519" s="525">
        <v>508</v>
      </c>
      <c r="B519" s="59" t="s">
        <v>567</v>
      </c>
      <c r="C519" s="11" t="s">
        <v>1328</v>
      </c>
      <c r="D519" s="11" t="s">
        <v>282</v>
      </c>
      <c r="E519" s="11" t="s">
        <v>1227</v>
      </c>
      <c r="F519" s="73">
        <v>40858</v>
      </c>
      <c r="G519" s="208" t="s">
        <v>3570</v>
      </c>
      <c r="H519" s="216" t="s">
        <v>3570</v>
      </c>
      <c r="I519" s="216" t="s">
        <v>3570</v>
      </c>
      <c r="J519" s="11" t="s">
        <v>99</v>
      </c>
      <c r="K519" s="62">
        <v>8</v>
      </c>
      <c r="L519" s="45">
        <v>14</v>
      </c>
      <c r="M519" s="14">
        <f t="shared" si="7"/>
        <v>37.333333333333336</v>
      </c>
      <c r="N519" s="70" t="s">
        <v>3609</v>
      </c>
      <c r="O519" s="11" t="s">
        <v>100</v>
      </c>
      <c r="P519" s="108"/>
      <c r="Q519" s="108"/>
      <c r="R519" s="109"/>
      <c r="S519" s="109"/>
    </row>
    <row r="520" spans="1:19" s="110" customFormat="1" ht="15.6" hidden="1">
      <c r="A520" s="525">
        <v>509</v>
      </c>
      <c r="B520" s="59" t="s">
        <v>567</v>
      </c>
      <c r="C520" s="11" t="s">
        <v>1582</v>
      </c>
      <c r="D520" s="11" t="s">
        <v>156</v>
      </c>
      <c r="E520" s="11" t="s">
        <v>112</v>
      </c>
      <c r="F520" s="73">
        <v>40636</v>
      </c>
      <c r="G520" s="208" t="s">
        <v>3570</v>
      </c>
      <c r="H520" s="216" t="s">
        <v>3570</v>
      </c>
      <c r="I520" s="216" t="s">
        <v>3570</v>
      </c>
      <c r="J520" s="11" t="s">
        <v>3604</v>
      </c>
      <c r="K520" s="62">
        <v>8</v>
      </c>
      <c r="L520" s="14">
        <v>14</v>
      </c>
      <c r="M520" s="14">
        <f t="shared" si="7"/>
        <v>37.333333333333336</v>
      </c>
      <c r="N520" s="70" t="s">
        <v>3609</v>
      </c>
      <c r="O520" s="11" t="s">
        <v>3605</v>
      </c>
      <c r="P520" s="108"/>
      <c r="Q520" s="108"/>
      <c r="R520" s="109"/>
      <c r="S520" s="109"/>
    </row>
    <row r="521" spans="1:19" s="110" customFormat="1" ht="15.6" hidden="1">
      <c r="A521" s="525">
        <v>510</v>
      </c>
      <c r="B521" s="59" t="s">
        <v>567</v>
      </c>
      <c r="C521" s="25" t="s">
        <v>1242</v>
      </c>
      <c r="D521" s="25" t="s">
        <v>3587</v>
      </c>
      <c r="E521" s="25" t="s">
        <v>240</v>
      </c>
      <c r="F521" s="100">
        <v>40844</v>
      </c>
      <c r="G521" s="209" t="s">
        <v>3570</v>
      </c>
      <c r="H521" s="217" t="s">
        <v>3570</v>
      </c>
      <c r="I521" s="217" t="s">
        <v>3570</v>
      </c>
      <c r="J521" s="11" t="s">
        <v>294</v>
      </c>
      <c r="K521" s="62">
        <v>8</v>
      </c>
      <c r="L521" s="14">
        <v>14</v>
      </c>
      <c r="M521" s="14">
        <f t="shared" si="7"/>
        <v>37.333333333333336</v>
      </c>
      <c r="N521" s="70" t="s">
        <v>3609</v>
      </c>
      <c r="O521" s="11" t="s">
        <v>295</v>
      </c>
      <c r="P521" s="111"/>
      <c r="Q521" s="108"/>
      <c r="R521" s="109"/>
      <c r="S521" s="109"/>
    </row>
    <row r="522" spans="1:19" s="110" customFormat="1" ht="15.6" hidden="1">
      <c r="A522" s="525">
        <v>511</v>
      </c>
      <c r="B522" s="59" t="s">
        <v>567</v>
      </c>
      <c r="C522" s="10" t="s">
        <v>89</v>
      </c>
      <c r="D522" s="10" t="s">
        <v>1303</v>
      </c>
      <c r="E522" s="10" t="s">
        <v>1304</v>
      </c>
      <c r="F522" s="82">
        <v>40743</v>
      </c>
      <c r="G522" s="208" t="s">
        <v>3570</v>
      </c>
      <c r="H522" s="216" t="s">
        <v>3570</v>
      </c>
      <c r="I522" s="216" t="s">
        <v>3570</v>
      </c>
      <c r="J522" s="11" t="s">
        <v>447</v>
      </c>
      <c r="K522" s="62">
        <v>8</v>
      </c>
      <c r="L522" s="14">
        <v>14</v>
      </c>
      <c r="M522" s="14">
        <f t="shared" si="7"/>
        <v>37.333333333333336</v>
      </c>
      <c r="N522" s="70" t="s">
        <v>3609</v>
      </c>
      <c r="O522" s="10" t="s">
        <v>192</v>
      </c>
      <c r="P522" s="111"/>
      <c r="Q522" s="108"/>
      <c r="R522" s="111"/>
      <c r="S522" s="111"/>
    </row>
    <row r="523" spans="1:19" s="110" customFormat="1" ht="15.6" hidden="1">
      <c r="A523" s="525">
        <v>512</v>
      </c>
      <c r="B523" s="59" t="s">
        <v>567</v>
      </c>
      <c r="C523" s="11" t="s">
        <v>1538</v>
      </c>
      <c r="D523" s="11" t="s">
        <v>312</v>
      </c>
      <c r="E523" s="11" t="s">
        <v>227</v>
      </c>
      <c r="F523" s="73">
        <v>40601</v>
      </c>
      <c r="G523" s="209" t="s">
        <v>3570</v>
      </c>
      <c r="H523" s="217" t="s">
        <v>3570</v>
      </c>
      <c r="I523" s="217" t="s">
        <v>3570</v>
      </c>
      <c r="J523" s="11" t="s">
        <v>534</v>
      </c>
      <c r="K523" s="62">
        <v>8</v>
      </c>
      <c r="L523" s="14">
        <v>13.5</v>
      </c>
      <c r="M523" s="14">
        <f t="shared" si="7"/>
        <v>36</v>
      </c>
      <c r="N523" s="70" t="s">
        <v>3609</v>
      </c>
      <c r="O523" s="11" t="s">
        <v>535</v>
      </c>
      <c r="P523" s="109"/>
      <c r="Q523" s="108"/>
      <c r="R523" s="111"/>
      <c r="S523" s="111"/>
    </row>
    <row r="524" spans="1:19" s="110" customFormat="1" ht="15.6" hidden="1">
      <c r="A524" s="525">
        <v>513</v>
      </c>
      <c r="B524" s="59" t="s">
        <v>567</v>
      </c>
      <c r="C524" s="11" t="s">
        <v>1684</v>
      </c>
      <c r="D524" s="11" t="s">
        <v>183</v>
      </c>
      <c r="E524" s="11" t="s">
        <v>1685</v>
      </c>
      <c r="F524" s="73">
        <v>41207</v>
      </c>
      <c r="G524" s="208" t="s">
        <v>3570</v>
      </c>
      <c r="H524" s="216" t="s">
        <v>3570</v>
      </c>
      <c r="I524" s="216" t="s">
        <v>3570</v>
      </c>
      <c r="J524" s="11" t="s">
        <v>364</v>
      </c>
      <c r="K524" s="62">
        <v>8</v>
      </c>
      <c r="L524" s="14">
        <v>13.5</v>
      </c>
      <c r="M524" s="14">
        <f t="shared" si="7"/>
        <v>36</v>
      </c>
      <c r="N524" s="70" t="s">
        <v>3609</v>
      </c>
      <c r="O524" s="11" t="s">
        <v>365</v>
      </c>
      <c r="P524" s="109"/>
      <c r="Q524" s="108"/>
      <c r="R524" s="111"/>
      <c r="S524" s="111"/>
    </row>
    <row r="525" spans="1:19" s="110" customFormat="1" ht="15.6" hidden="1">
      <c r="A525" s="525">
        <v>514</v>
      </c>
      <c r="B525" s="59" t="s">
        <v>567</v>
      </c>
      <c r="C525" s="60" t="s">
        <v>1239</v>
      </c>
      <c r="D525" s="60" t="s">
        <v>56</v>
      </c>
      <c r="E525" s="60" t="s">
        <v>38</v>
      </c>
      <c r="F525" s="61">
        <v>40956</v>
      </c>
      <c r="G525" s="265" t="s">
        <v>3570</v>
      </c>
      <c r="H525" s="276" t="s">
        <v>3570</v>
      </c>
      <c r="I525" s="276" t="s">
        <v>3570</v>
      </c>
      <c r="J525" s="63" t="s">
        <v>526</v>
      </c>
      <c r="K525" s="62">
        <v>8</v>
      </c>
      <c r="L525" s="70">
        <v>13.5</v>
      </c>
      <c r="M525" s="14">
        <f t="shared" si="7"/>
        <v>36</v>
      </c>
      <c r="N525" s="70" t="s">
        <v>3609</v>
      </c>
      <c r="O525" s="64" t="s">
        <v>1149</v>
      </c>
      <c r="P525" s="108"/>
      <c r="Q525" s="108"/>
      <c r="R525" s="111"/>
      <c r="S525" s="111"/>
    </row>
    <row r="526" spans="1:19" s="110" customFormat="1" ht="15.6" hidden="1">
      <c r="A526" s="525">
        <v>515</v>
      </c>
      <c r="B526" s="59" t="s">
        <v>567</v>
      </c>
      <c r="C526" s="60" t="s">
        <v>1371</v>
      </c>
      <c r="D526" s="60" t="s">
        <v>263</v>
      </c>
      <c r="E526" s="60" t="s">
        <v>346</v>
      </c>
      <c r="F526" s="61">
        <v>40653</v>
      </c>
      <c r="G526" s="265" t="s">
        <v>3570</v>
      </c>
      <c r="H526" s="276" t="s">
        <v>3570</v>
      </c>
      <c r="I526" s="276" t="s">
        <v>3570</v>
      </c>
      <c r="J526" s="63" t="s">
        <v>109</v>
      </c>
      <c r="K526" s="62">
        <v>8</v>
      </c>
      <c r="L526" s="70">
        <v>13.5</v>
      </c>
      <c r="M526" s="14">
        <f t="shared" si="7"/>
        <v>36</v>
      </c>
      <c r="N526" s="70" t="s">
        <v>3609</v>
      </c>
      <c r="O526" s="64" t="s">
        <v>601</v>
      </c>
    </row>
    <row r="527" spans="1:19" s="110" customFormat="1" ht="15.6" hidden="1">
      <c r="A527" s="525">
        <v>516</v>
      </c>
      <c r="B527" s="59" t="s">
        <v>567</v>
      </c>
      <c r="C527" s="11" t="s">
        <v>1198</v>
      </c>
      <c r="D527" s="11" t="s">
        <v>29</v>
      </c>
      <c r="E527" s="11" t="s">
        <v>207</v>
      </c>
      <c r="F527" s="73">
        <v>40678</v>
      </c>
      <c r="G527" s="208"/>
      <c r="H527" s="216"/>
      <c r="I527" s="216"/>
      <c r="J527" s="11" t="s">
        <v>322</v>
      </c>
      <c r="K527" s="62">
        <v>8</v>
      </c>
      <c r="L527" s="14">
        <v>13.5</v>
      </c>
      <c r="M527" s="14">
        <f t="shared" ref="M527:M590" si="8">$L527*100/37.5</f>
        <v>36</v>
      </c>
      <c r="N527" s="70" t="s">
        <v>3609</v>
      </c>
      <c r="O527" s="11" t="s">
        <v>323</v>
      </c>
    </row>
    <row r="528" spans="1:19" s="110" customFormat="1" ht="15.6" hidden="1">
      <c r="A528" s="525">
        <v>517</v>
      </c>
      <c r="B528" s="59" t="s">
        <v>567</v>
      </c>
      <c r="C528" s="25" t="s">
        <v>1764</v>
      </c>
      <c r="D528" s="25" t="s">
        <v>64</v>
      </c>
      <c r="E528" s="25" t="s">
        <v>1619</v>
      </c>
      <c r="F528" s="86">
        <v>40635</v>
      </c>
      <c r="G528" s="209" t="s">
        <v>3570</v>
      </c>
      <c r="H528" s="217" t="s">
        <v>3570</v>
      </c>
      <c r="I528" s="217" t="s">
        <v>3570</v>
      </c>
      <c r="J528" s="11" t="s">
        <v>954</v>
      </c>
      <c r="K528" s="62">
        <v>8</v>
      </c>
      <c r="L528" s="14">
        <v>13.5</v>
      </c>
      <c r="M528" s="14">
        <f t="shared" si="8"/>
        <v>36</v>
      </c>
      <c r="N528" s="70" t="s">
        <v>3609</v>
      </c>
      <c r="O528" s="11" t="s">
        <v>955</v>
      </c>
    </row>
    <row r="529" spans="1:15" s="110" customFormat="1" ht="15.6" hidden="1">
      <c r="A529" s="525">
        <v>518</v>
      </c>
      <c r="B529" s="59" t="s">
        <v>567</v>
      </c>
      <c r="C529" s="10" t="s">
        <v>1741</v>
      </c>
      <c r="D529" s="10" t="s">
        <v>226</v>
      </c>
      <c r="E529" s="10" t="s">
        <v>3580</v>
      </c>
      <c r="F529" s="82">
        <v>40797</v>
      </c>
      <c r="G529" s="209" t="s">
        <v>3570</v>
      </c>
      <c r="H529" s="217" t="s">
        <v>3570</v>
      </c>
      <c r="I529" s="217" t="s">
        <v>3570</v>
      </c>
      <c r="J529" s="11" t="s">
        <v>1742</v>
      </c>
      <c r="K529" s="62">
        <v>8</v>
      </c>
      <c r="L529" s="14">
        <v>13.5</v>
      </c>
      <c r="M529" s="14">
        <f t="shared" si="8"/>
        <v>36</v>
      </c>
      <c r="N529" s="70" t="s">
        <v>3609</v>
      </c>
      <c r="O529" s="11" t="s">
        <v>1743</v>
      </c>
    </row>
    <row r="530" spans="1:15" s="110" customFormat="1" ht="15.6" hidden="1">
      <c r="A530" s="525">
        <v>519</v>
      </c>
      <c r="B530" s="59" t="s">
        <v>567</v>
      </c>
      <c r="C530" s="10" t="s">
        <v>614</v>
      </c>
      <c r="D530" s="10" t="s">
        <v>242</v>
      </c>
      <c r="E530" s="10" t="s">
        <v>162</v>
      </c>
      <c r="F530" s="77">
        <v>40713</v>
      </c>
      <c r="G530" s="208" t="s">
        <v>3570</v>
      </c>
      <c r="H530" s="216"/>
      <c r="I530" s="216"/>
      <c r="J530" s="10" t="s">
        <v>581</v>
      </c>
      <c r="K530" s="62">
        <v>8</v>
      </c>
      <c r="L530" s="32">
        <v>13.5</v>
      </c>
      <c r="M530" s="14">
        <f t="shared" si="8"/>
        <v>36</v>
      </c>
      <c r="N530" s="70" t="s">
        <v>3609</v>
      </c>
      <c r="O530" s="10" t="s">
        <v>582</v>
      </c>
    </row>
    <row r="531" spans="1:15" s="110" customFormat="1" ht="15.6" hidden="1">
      <c r="A531" s="525">
        <v>520</v>
      </c>
      <c r="B531" s="59" t="s">
        <v>567</v>
      </c>
      <c r="C531" s="11" t="s">
        <v>697</v>
      </c>
      <c r="D531" s="11" t="s">
        <v>698</v>
      </c>
      <c r="E531" s="11" t="s">
        <v>699</v>
      </c>
      <c r="F531" s="73">
        <v>40639</v>
      </c>
      <c r="G531" s="208" t="s">
        <v>3570</v>
      </c>
      <c r="H531" s="216"/>
      <c r="I531" s="216"/>
      <c r="J531" s="11" t="s">
        <v>700</v>
      </c>
      <c r="K531" s="62">
        <v>8</v>
      </c>
      <c r="L531" s="14">
        <v>13.5</v>
      </c>
      <c r="M531" s="14">
        <f t="shared" si="8"/>
        <v>36</v>
      </c>
      <c r="N531" s="70" t="s">
        <v>3609</v>
      </c>
      <c r="O531" s="11" t="s">
        <v>513</v>
      </c>
    </row>
    <row r="532" spans="1:15" s="110" customFormat="1" ht="15.6" hidden="1">
      <c r="A532" s="525">
        <v>521</v>
      </c>
      <c r="B532" s="59" t="s">
        <v>567</v>
      </c>
      <c r="C532" s="11" t="s">
        <v>1140</v>
      </c>
      <c r="D532" s="11" t="s">
        <v>756</v>
      </c>
      <c r="E532" s="11" t="s">
        <v>408</v>
      </c>
      <c r="F532" s="87">
        <v>40676</v>
      </c>
      <c r="G532" s="208" t="s">
        <v>3570</v>
      </c>
      <c r="H532" s="216" t="s">
        <v>3570</v>
      </c>
      <c r="I532" s="216" t="s">
        <v>3570</v>
      </c>
      <c r="J532" s="11" t="s">
        <v>534</v>
      </c>
      <c r="K532" s="62">
        <v>8</v>
      </c>
      <c r="L532" s="14">
        <v>13.5</v>
      </c>
      <c r="M532" s="14">
        <f t="shared" si="8"/>
        <v>36</v>
      </c>
      <c r="N532" s="70" t="s">
        <v>3609</v>
      </c>
      <c r="O532" s="11" t="s">
        <v>535</v>
      </c>
    </row>
    <row r="533" spans="1:15" s="110" customFormat="1" ht="15.6" hidden="1">
      <c r="A533" s="525">
        <v>522</v>
      </c>
      <c r="B533" s="59" t="s">
        <v>567</v>
      </c>
      <c r="C533" s="60" t="s">
        <v>1203</v>
      </c>
      <c r="D533" s="60" t="s">
        <v>1623</v>
      </c>
      <c r="E533" s="60" t="s">
        <v>1689</v>
      </c>
      <c r="F533" s="61">
        <v>40677</v>
      </c>
      <c r="G533" s="265" t="s">
        <v>3570</v>
      </c>
      <c r="H533" s="276" t="s">
        <v>3570</v>
      </c>
      <c r="I533" s="276" t="s">
        <v>3570</v>
      </c>
      <c r="J533" s="63" t="s">
        <v>3597</v>
      </c>
      <c r="K533" s="62">
        <v>8</v>
      </c>
      <c r="L533" s="70">
        <v>13.5</v>
      </c>
      <c r="M533" s="14">
        <f t="shared" si="8"/>
        <v>36</v>
      </c>
      <c r="N533" s="70" t="s">
        <v>3609</v>
      </c>
      <c r="O533" s="64" t="s">
        <v>3598</v>
      </c>
    </row>
    <row r="534" spans="1:15" s="110" customFormat="1" ht="15.6" hidden="1">
      <c r="A534" s="525">
        <v>523</v>
      </c>
      <c r="B534" s="59" t="s">
        <v>567</v>
      </c>
      <c r="C534" s="11" t="s">
        <v>1321</v>
      </c>
      <c r="D534" s="11" t="s">
        <v>677</v>
      </c>
      <c r="E534" s="11" t="s">
        <v>298</v>
      </c>
      <c r="F534" s="79">
        <v>40675</v>
      </c>
      <c r="G534" s="208" t="s">
        <v>3570</v>
      </c>
      <c r="H534" s="216" t="s">
        <v>3570</v>
      </c>
      <c r="I534" s="216" t="s">
        <v>3570</v>
      </c>
      <c r="J534" s="11" t="s">
        <v>25</v>
      </c>
      <c r="K534" s="62">
        <v>8</v>
      </c>
      <c r="L534" s="14">
        <v>13.5</v>
      </c>
      <c r="M534" s="14">
        <f t="shared" si="8"/>
        <v>36</v>
      </c>
      <c r="N534" s="70" t="s">
        <v>3609</v>
      </c>
      <c r="O534" s="11" t="s">
        <v>26</v>
      </c>
    </row>
    <row r="535" spans="1:15" s="110" customFormat="1" ht="15.6" hidden="1">
      <c r="A535" s="525">
        <v>524</v>
      </c>
      <c r="B535" s="59" t="s">
        <v>567</v>
      </c>
      <c r="C535" s="11" t="s">
        <v>654</v>
      </c>
      <c r="D535" s="11" t="s">
        <v>290</v>
      </c>
      <c r="E535" s="11" t="s">
        <v>207</v>
      </c>
      <c r="F535" s="73">
        <v>40565</v>
      </c>
      <c r="G535" s="209" t="s">
        <v>3570</v>
      </c>
      <c r="H535" s="217"/>
      <c r="I535" s="217"/>
      <c r="J535" s="11" t="s">
        <v>655</v>
      </c>
      <c r="K535" s="62">
        <v>8</v>
      </c>
      <c r="L535" s="14">
        <v>13.5</v>
      </c>
      <c r="M535" s="14">
        <f t="shared" si="8"/>
        <v>36</v>
      </c>
      <c r="N535" s="70" t="s">
        <v>3609</v>
      </c>
      <c r="O535" s="11" t="s">
        <v>26</v>
      </c>
    </row>
    <row r="536" spans="1:15" s="110" customFormat="1" ht="15.6" hidden="1">
      <c r="A536" s="525">
        <v>525</v>
      </c>
      <c r="B536" s="59" t="s">
        <v>567</v>
      </c>
      <c r="C536" s="60" t="s">
        <v>654</v>
      </c>
      <c r="D536" s="60" t="s">
        <v>3574</v>
      </c>
      <c r="E536" s="60" t="s">
        <v>3583</v>
      </c>
      <c r="F536" s="61">
        <v>40921</v>
      </c>
      <c r="G536" s="265" t="s">
        <v>3570</v>
      </c>
      <c r="H536" s="276" t="s">
        <v>3570</v>
      </c>
      <c r="I536" s="276" t="s">
        <v>3570</v>
      </c>
      <c r="J536" s="63" t="s">
        <v>1067</v>
      </c>
      <c r="K536" s="62">
        <v>8</v>
      </c>
      <c r="L536" s="70">
        <v>13.5</v>
      </c>
      <c r="M536" s="14">
        <f t="shared" si="8"/>
        <v>36</v>
      </c>
      <c r="N536" s="70" t="s">
        <v>3609</v>
      </c>
      <c r="O536" s="64" t="s">
        <v>1068</v>
      </c>
    </row>
    <row r="537" spans="1:15" s="110" customFormat="1" ht="15.6" hidden="1">
      <c r="A537" s="525">
        <v>526</v>
      </c>
      <c r="B537" s="59" t="s">
        <v>567</v>
      </c>
      <c r="C537" s="34" t="s">
        <v>871</v>
      </c>
      <c r="D537" s="34" t="s">
        <v>427</v>
      </c>
      <c r="E537" s="34" t="s">
        <v>57</v>
      </c>
      <c r="F537" s="90">
        <v>40636</v>
      </c>
      <c r="G537" s="212" t="s">
        <v>3570</v>
      </c>
      <c r="H537" s="221"/>
      <c r="I537" s="221"/>
      <c r="J537" s="34" t="s">
        <v>678</v>
      </c>
      <c r="K537" s="62">
        <v>8</v>
      </c>
      <c r="L537" s="89">
        <v>13.5</v>
      </c>
      <c r="M537" s="14">
        <f t="shared" si="8"/>
        <v>36</v>
      </c>
      <c r="N537" s="70" t="s">
        <v>3609</v>
      </c>
      <c r="O537" s="11" t="s">
        <v>17</v>
      </c>
    </row>
    <row r="538" spans="1:15" s="110" customFormat="1" ht="15.6" hidden="1">
      <c r="A538" s="525">
        <v>527</v>
      </c>
      <c r="B538" s="59" t="s">
        <v>567</v>
      </c>
      <c r="C538" s="10" t="s">
        <v>44</v>
      </c>
      <c r="D538" s="10" t="s">
        <v>1199</v>
      </c>
      <c r="E538" s="10" t="s">
        <v>635</v>
      </c>
      <c r="F538" s="82">
        <v>40855</v>
      </c>
      <c r="G538" s="208" t="s">
        <v>3570</v>
      </c>
      <c r="H538" s="216" t="s">
        <v>3570</v>
      </c>
      <c r="I538" s="216" t="s">
        <v>3570</v>
      </c>
      <c r="J538" s="11" t="s">
        <v>534</v>
      </c>
      <c r="K538" s="62">
        <v>8</v>
      </c>
      <c r="L538" s="28">
        <v>13.5</v>
      </c>
      <c r="M538" s="14">
        <f t="shared" si="8"/>
        <v>36</v>
      </c>
      <c r="N538" s="70" t="s">
        <v>3609</v>
      </c>
      <c r="O538" s="11" t="s">
        <v>535</v>
      </c>
    </row>
    <row r="539" spans="1:15" s="110" customFormat="1" ht="15.6" hidden="1">
      <c r="A539" s="525">
        <v>528</v>
      </c>
      <c r="B539" s="59" t="s">
        <v>567</v>
      </c>
      <c r="C539" s="229" t="s">
        <v>1704</v>
      </c>
      <c r="D539" s="229" t="s">
        <v>1705</v>
      </c>
      <c r="E539" s="229" t="s">
        <v>1706</v>
      </c>
      <c r="F539" s="250">
        <v>40666</v>
      </c>
      <c r="G539" s="266" t="s">
        <v>3570</v>
      </c>
      <c r="H539" s="277" t="s">
        <v>3570</v>
      </c>
      <c r="I539" s="277" t="s">
        <v>3570</v>
      </c>
      <c r="J539" s="229" t="s">
        <v>74</v>
      </c>
      <c r="K539" s="62">
        <v>8</v>
      </c>
      <c r="L539" s="229">
        <v>13.5</v>
      </c>
      <c r="M539" s="14">
        <f t="shared" si="8"/>
        <v>36</v>
      </c>
      <c r="N539" s="70" t="s">
        <v>3609</v>
      </c>
      <c r="O539" s="224" t="s">
        <v>75</v>
      </c>
    </row>
    <row r="540" spans="1:15" s="110" customFormat="1" ht="15.6" hidden="1">
      <c r="A540" s="525">
        <v>529</v>
      </c>
      <c r="B540" s="59" t="s">
        <v>567</v>
      </c>
      <c r="C540" s="11" t="s">
        <v>39</v>
      </c>
      <c r="D540" s="11" t="s">
        <v>827</v>
      </c>
      <c r="E540" s="11" t="s">
        <v>3608</v>
      </c>
      <c r="F540" s="82">
        <v>40710</v>
      </c>
      <c r="G540" s="208" t="s">
        <v>3570</v>
      </c>
      <c r="H540" s="216"/>
      <c r="I540" s="216"/>
      <c r="J540" s="11" t="s">
        <v>735</v>
      </c>
      <c r="K540" s="62">
        <v>8</v>
      </c>
      <c r="L540" s="32">
        <v>13.5</v>
      </c>
      <c r="M540" s="14">
        <f t="shared" si="8"/>
        <v>36</v>
      </c>
      <c r="N540" s="70" t="s">
        <v>3609</v>
      </c>
      <c r="O540" s="11" t="s">
        <v>736</v>
      </c>
    </row>
    <row r="541" spans="1:15" s="110" customFormat="1" ht="15.6" hidden="1">
      <c r="A541" s="525">
        <v>530</v>
      </c>
      <c r="B541" s="59" t="s">
        <v>567</v>
      </c>
      <c r="C541" s="133" t="s">
        <v>1755</v>
      </c>
      <c r="D541" s="133" t="s">
        <v>822</v>
      </c>
      <c r="E541" s="136" t="s">
        <v>326</v>
      </c>
      <c r="F541" s="249">
        <v>40851</v>
      </c>
      <c r="G541" s="266" t="s">
        <v>3570</v>
      </c>
      <c r="H541" s="277" t="s">
        <v>3570</v>
      </c>
      <c r="I541" s="277" t="s">
        <v>3570</v>
      </c>
      <c r="J541" s="133" t="s">
        <v>660</v>
      </c>
      <c r="K541" s="62">
        <v>8</v>
      </c>
      <c r="L541" s="135">
        <v>13.5</v>
      </c>
      <c r="M541" s="14">
        <f t="shared" si="8"/>
        <v>36</v>
      </c>
      <c r="N541" s="70" t="s">
        <v>3609</v>
      </c>
      <c r="O541" s="133" t="s">
        <v>661</v>
      </c>
    </row>
    <row r="542" spans="1:15" s="110" customFormat="1" ht="15.6" hidden="1">
      <c r="A542" s="525">
        <v>531</v>
      </c>
      <c r="B542" s="59" t="s">
        <v>567</v>
      </c>
      <c r="C542" s="11" t="s">
        <v>1433</v>
      </c>
      <c r="D542" s="11" t="s">
        <v>105</v>
      </c>
      <c r="E542" s="11" t="s">
        <v>489</v>
      </c>
      <c r="F542" s="73">
        <v>40638</v>
      </c>
      <c r="G542" s="209" t="s">
        <v>3570</v>
      </c>
      <c r="H542" s="217" t="s">
        <v>3570</v>
      </c>
      <c r="I542" s="217" t="s">
        <v>3570</v>
      </c>
      <c r="J542" s="11" t="s">
        <v>885</v>
      </c>
      <c r="K542" s="62">
        <v>8</v>
      </c>
      <c r="L542" s="14">
        <v>13.5</v>
      </c>
      <c r="M542" s="14">
        <f t="shared" si="8"/>
        <v>36</v>
      </c>
      <c r="N542" s="70" t="s">
        <v>3609</v>
      </c>
      <c r="O542" s="11" t="s">
        <v>886</v>
      </c>
    </row>
    <row r="543" spans="1:15" s="110" customFormat="1" ht="15.6" hidden="1">
      <c r="A543" s="525">
        <v>532</v>
      </c>
      <c r="B543" s="59" t="s">
        <v>567</v>
      </c>
      <c r="C543" s="11" t="s">
        <v>834</v>
      </c>
      <c r="D543" s="11" t="s">
        <v>472</v>
      </c>
      <c r="E543" s="11" t="s">
        <v>65</v>
      </c>
      <c r="F543" s="79">
        <v>40775</v>
      </c>
      <c r="G543" s="208" t="s">
        <v>3570</v>
      </c>
      <c r="H543" s="216"/>
      <c r="I543" s="216"/>
      <c r="J543" s="11" t="s">
        <v>835</v>
      </c>
      <c r="K543" s="62">
        <v>8</v>
      </c>
      <c r="L543" s="14">
        <v>13.5</v>
      </c>
      <c r="M543" s="14">
        <f t="shared" si="8"/>
        <v>36</v>
      </c>
      <c r="N543" s="70" t="s">
        <v>3609</v>
      </c>
      <c r="O543" s="11" t="s">
        <v>836</v>
      </c>
    </row>
    <row r="544" spans="1:15" s="110" customFormat="1" ht="15.6" hidden="1">
      <c r="A544" s="525">
        <v>533</v>
      </c>
      <c r="B544" s="59" t="s">
        <v>567</v>
      </c>
      <c r="C544" s="60" t="s">
        <v>927</v>
      </c>
      <c r="D544" s="60" t="s">
        <v>71</v>
      </c>
      <c r="E544" s="60" t="s">
        <v>489</v>
      </c>
      <c r="F544" s="61">
        <v>40560</v>
      </c>
      <c r="G544" s="265" t="s">
        <v>3570</v>
      </c>
      <c r="H544" s="276" t="s">
        <v>3570</v>
      </c>
      <c r="I544" s="276" t="s">
        <v>3570</v>
      </c>
      <c r="J544" s="63" t="s">
        <v>11</v>
      </c>
      <c r="K544" s="62">
        <v>8</v>
      </c>
      <c r="L544" s="70">
        <v>13.5</v>
      </c>
      <c r="M544" s="14">
        <f t="shared" si="8"/>
        <v>36</v>
      </c>
      <c r="N544" s="70" t="s">
        <v>3609</v>
      </c>
      <c r="O544" s="64" t="s">
        <v>568</v>
      </c>
    </row>
    <row r="545" spans="1:15" s="110" customFormat="1" ht="15.6" hidden="1">
      <c r="A545" s="525">
        <v>534</v>
      </c>
      <c r="B545" s="59" t="s">
        <v>567</v>
      </c>
      <c r="C545" s="11" t="s">
        <v>1344</v>
      </c>
      <c r="D545" s="11" t="s">
        <v>116</v>
      </c>
      <c r="E545" s="11" t="s">
        <v>1201</v>
      </c>
      <c r="F545" s="73">
        <v>40765</v>
      </c>
      <c r="G545" s="269" t="s">
        <v>3570</v>
      </c>
      <c r="H545" s="280" t="s">
        <v>3570</v>
      </c>
      <c r="I545" s="280" t="s">
        <v>3570</v>
      </c>
      <c r="J545" s="11" t="s">
        <v>61</v>
      </c>
      <c r="K545" s="62">
        <v>8</v>
      </c>
      <c r="L545" s="14">
        <v>13.5</v>
      </c>
      <c r="M545" s="14">
        <f t="shared" si="8"/>
        <v>36</v>
      </c>
      <c r="N545" s="70" t="s">
        <v>3609</v>
      </c>
      <c r="O545" s="11" t="s">
        <v>62</v>
      </c>
    </row>
    <row r="546" spans="1:15" s="110" customFormat="1" ht="15.6" hidden="1">
      <c r="A546" s="525">
        <v>535</v>
      </c>
      <c r="B546" s="59" t="s">
        <v>567</v>
      </c>
      <c r="C546" s="11" t="s">
        <v>1575</v>
      </c>
      <c r="D546" s="11" t="s">
        <v>1435</v>
      </c>
      <c r="E546" s="11" t="s">
        <v>1020</v>
      </c>
      <c r="F546" s="73">
        <v>40780</v>
      </c>
      <c r="G546" s="208" t="s">
        <v>3570</v>
      </c>
      <c r="H546" s="216" t="s">
        <v>3570</v>
      </c>
      <c r="I546" s="216" t="s">
        <v>231</v>
      </c>
      <c r="J546" s="11" t="s">
        <v>534</v>
      </c>
      <c r="K546" s="62">
        <v>8</v>
      </c>
      <c r="L546" s="14">
        <v>13</v>
      </c>
      <c r="M546" s="14">
        <f t="shared" si="8"/>
        <v>34.666666666666664</v>
      </c>
      <c r="N546" s="70" t="s">
        <v>3609</v>
      </c>
      <c r="O546" s="11" t="s">
        <v>535</v>
      </c>
    </row>
    <row r="547" spans="1:15" s="110" customFormat="1" ht="15.6" hidden="1">
      <c r="A547" s="525">
        <v>536</v>
      </c>
      <c r="B547" s="59" t="s">
        <v>567</v>
      </c>
      <c r="C547" s="35" t="s">
        <v>892</v>
      </c>
      <c r="D547" s="35" t="s">
        <v>893</v>
      </c>
      <c r="E547" s="35" t="s">
        <v>894</v>
      </c>
      <c r="F547" s="112">
        <v>40746</v>
      </c>
      <c r="G547" s="210" t="s">
        <v>3570</v>
      </c>
      <c r="H547" s="219"/>
      <c r="I547" s="219"/>
      <c r="J547" s="11" t="s">
        <v>42</v>
      </c>
      <c r="K547" s="62">
        <v>8</v>
      </c>
      <c r="L547" s="14">
        <v>13</v>
      </c>
      <c r="M547" s="14">
        <f t="shared" si="8"/>
        <v>34.666666666666664</v>
      </c>
      <c r="N547" s="70" t="s">
        <v>3609</v>
      </c>
      <c r="O547" s="11" t="s">
        <v>577</v>
      </c>
    </row>
    <row r="548" spans="1:15" s="110" customFormat="1" ht="15.6" hidden="1">
      <c r="A548" s="525">
        <v>537</v>
      </c>
      <c r="B548" s="59" t="s">
        <v>567</v>
      </c>
      <c r="C548" s="11" t="s">
        <v>1220</v>
      </c>
      <c r="D548" s="11" t="s">
        <v>616</v>
      </c>
      <c r="E548" s="11" t="s">
        <v>15</v>
      </c>
      <c r="F548" s="82">
        <v>40728</v>
      </c>
      <c r="G548" s="208" t="s">
        <v>3570</v>
      </c>
      <c r="H548" s="216" t="s">
        <v>3570</v>
      </c>
      <c r="I548" s="216" t="s">
        <v>3570</v>
      </c>
      <c r="J548" s="11" t="s">
        <v>522</v>
      </c>
      <c r="K548" s="62">
        <v>8</v>
      </c>
      <c r="L548" s="32">
        <v>13</v>
      </c>
      <c r="M548" s="14">
        <f t="shared" si="8"/>
        <v>34.666666666666664</v>
      </c>
      <c r="N548" s="70" t="s">
        <v>3609</v>
      </c>
      <c r="O548" s="11" t="s">
        <v>523</v>
      </c>
    </row>
    <row r="549" spans="1:15" s="110" customFormat="1" ht="15.6" hidden="1">
      <c r="A549" s="525">
        <v>538</v>
      </c>
      <c r="B549" s="59" t="s">
        <v>567</v>
      </c>
      <c r="C549" s="11" t="s">
        <v>668</v>
      </c>
      <c r="D549" s="11" t="s">
        <v>59</v>
      </c>
      <c r="E549" s="11" t="s">
        <v>669</v>
      </c>
      <c r="F549" s="73">
        <v>40581</v>
      </c>
      <c r="G549" s="209" t="s">
        <v>3570</v>
      </c>
      <c r="H549" s="217"/>
      <c r="I549" s="217"/>
      <c r="J549" s="11" t="s">
        <v>271</v>
      </c>
      <c r="K549" s="62">
        <v>8</v>
      </c>
      <c r="L549" s="14">
        <v>13</v>
      </c>
      <c r="M549" s="14">
        <f t="shared" si="8"/>
        <v>34.666666666666664</v>
      </c>
      <c r="N549" s="70" t="s">
        <v>3609</v>
      </c>
      <c r="O549" s="11" t="s">
        <v>272</v>
      </c>
    </row>
    <row r="550" spans="1:15" s="110" customFormat="1" ht="15.6" hidden="1">
      <c r="A550" s="525">
        <v>539</v>
      </c>
      <c r="B550" s="59" t="s">
        <v>567</v>
      </c>
      <c r="C550" s="10" t="s">
        <v>1496</v>
      </c>
      <c r="D550" s="10" t="s">
        <v>1497</v>
      </c>
      <c r="E550" s="10" t="s">
        <v>207</v>
      </c>
      <c r="F550" s="82">
        <v>40660</v>
      </c>
      <c r="G550" s="209" t="s">
        <v>3570</v>
      </c>
      <c r="H550" s="217" t="s">
        <v>3570</v>
      </c>
      <c r="I550" s="217" t="s">
        <v>3570</v>
      </c>
      <c r="J550" s="11" t="s">
        <v>1348</v>
      </c>
      <c r="K550" s="62">
        <v>8</v>
      </c>
      <c r="L550" s="14">
        <v>13</v>
      </c>
      <c r="M550" s="14">
        <f t="shared" si="8"/>
        <v>34.666666666666664</v>
      </c>
      <c r="N550" s="70" t="s">
        <v>3609</v>
      </c>
      <c r="O550" s="11" t="s">
        <v>1349</v>
      </c>
    </row>
    <row r="551" spans="1:15" s="110" customFormat="1" ht="15.6" hidden="1">
      <c r="A551" s="525">
        <v>540</v>
      </c>
      <c r="B551" s="59" t="s">
        <v>567</v>
      </c>
      <c r="C551" s="93" t="s">
        <v>1111</v>
      </c>
      <c r="D551" s="93" t="s">
        <v>201</v>
      </c>
      <c r="E551" s="93" t="s">
        <v>65</v>
      </c>
      <c r="F551" s="104">
        <v>40618</v>
      </c>
      <c r="G551" s="208" t="s">
        <v>3570</v>
      </c>
      <c r="H551" s="216" t="s">
        <v>3570</v>
      </c>
      <c r="I551" s="216" t="s">
        <v>3570</v>
      </c>
      <c r="J551" s="11" t="s">
        <v>1112</v>
      </c>
      <c r="K551" s="62">
        <v>8</v>
      </c>
      <c r="L551" s="14">
        <v>13</v>
      </c>
      <c r="M551" s="14">
        <f t="shared" si="8"/>
        <v>34.666666666666664</v>
      </c>
      <c r="N551" s="70" t="s">
        <v>3609</v>
      </c>
      <c r="O551" s="11" t="s">
        <v>1113</v>
      </c>
    </row>
    <row r="552" spans="1:15" s="110" customFormat="1" ht="15.6" hidden="1">
      <c r="A552" s="525">
        <v>541</v>
      </c>
      <c r="B552" s="59" t="s">
        <v>567</v>
      </c>
      <c r="C552" s="34" t="s">
        <v>1200</v>
      </c>
      <c r="D552" s="34" t="s">
        <v>1125</v>
      </c>
      <c r="E552" s="34" t="s">
        <v>1201</v>
      </c>
      <c r="F552" s="90">
        <v>40625</v>
      </c>
      <c r="G552" s="212" t="s">
        <v>3570</v>
      </c>
      <c r="H552" s="221" t="s">
        <v>3570</v>
      </c>
      <c r="I552" s="221" t="s">
        <v>231</v>
      </c>
      <c r="J552" s="34" t="s">
        <v>25</v>
      </c>
      <c r="K552" s="62">
        <v>8</v>
      </c>
      <c r="L552" s="89">
        <v>13</v>
      </c>
      <c r="M552" s="14">
        <f t="shared" si="8"/>
        <v>34.666666666666664</v>
      </c>
      <c r="N552" s="70" t="s">
        <v>3609</v>
      </c>
      <c r="O552" s="11" t="s">
        <v>26</v>
      </c>
    </row>
    <row r="553" spans="1:15" s="110" customFormat="1" ht="15.6" hidden="1">
      <c r="A553" s="525">
        <v>542</v>
      </c>
      <c r="B553" s="59" t="s">
        <v>567</v>
      </c>
      <c r="C553" s="11" t="s">
        <v>1519</v>
      </c>
      <c r="D553" s="11" t="s">
        <v>951</v>
      </c>
      <c r="E553" s="11" t="s">
        <v>1520</v>
      </c>
      <c r="F553" s="79">
        <v>40678</v>
      </c>
      <c r="G553" s="208" t="s">
        <v>3570</v>
      </c>
      <c r="H553" s="216" t="s">
        <v>3570</v>
      </c>
      <c r="I553" s="216" t="s">
        <v>3570</v>
      </c>
      <c r="J553" s="11" t="s">
        <v>526</v>
      </c>
      <c r="K553" s="62">
        <v>8</v>
      </c>
      <c r="L553" s="14">
        <v>13</v>
      </c>
      <c r="M553" s="14">
        <f t="shared" si="8"/>
        <v>34.666666666666664</v>
      </c>
      <c r="N553" s="70" t="s">
        <v>3609</v>
      </c>
      <c r="O553" s="11" t="s">
        <v>1149</v>
      </c>
    </row>
    <row r="554" spans="1:15" s="110" customFormat="1" ht="15.6" hidden="1">
      <c r="A554" s="525">
        <v>543</v>
      </c>
      <c r="B554" s="59" t="s">
        <v>567</v>
      </c>
      <c r="C554" s="96" t="s">
        <v>1441</v>
      </c>
      <c r="D554" s="103" t="s">
        <v>806</v>
      </c>
      <c r="E554" s="96" t="s">
        <v>1126</v>
      </c>
      <c r="F554" s="90">
        <v>40711</v>
      </c>
      <c r="G554" s="212" t="s">
        <v>3570</v>
      </c>
      <c r="H554" s="221" t="s">
        <v>3570</v>
      </c>
      <c r="I554" s="221" t="s">
        <v>3570</v>
      </c>
      <c r="J554" s="34" t="s">
        <v>1348</v>
      </c>
      <c r="K554" s="62">
        <v>8</v>
      </c>
      <c r="L554" s="89">
        <v>13</v>
      </c>
      <c r="M554" s="14">
        <f t="shared" si="8"/>
        <v>34.666666666666664</v>
      </c>
      <c r="N554" s="70" t="s">
        <v>3609</v>
      </c>
      <c r="O554" s="11" t="s">
        <v>1349</v>
      </c>
    </row>
    <row r="555" spans="1:15" s="110" customFormat="1" ht="15.6" hidden="1">
      <c r="A555" s="525">
        <v>544</v>
      </c>
      <c r="B555" s="59" t="s">
        <v>567</v>
      </c>
      <c r="C555" s="10" t="s">
        <v>1437</v>
      </c>
      <c r="D555" s="11" t="s">
        <v>359</v>
      </c>
      <c r="E555" s="11" t="s">
        <v>987</v>
      </c>
      <c r="F555" s="73">
        <v>40613</v>
      </c>
      <c r="G555" s="208" t="s">
        <v>3570</v>
      </c>
      <c r="H555" s="216" t="s">
        <v>3570</v>
      </c>
      <c r="I555" s="216" t="s">
        <v>3570</v>
      </c>
      <c r="J555" s="11" t="s">
        <v>1348</v>
      </c>
      <c r="K555" s="62">
        <v>8</v>
      </c>
      <c r="L555" s="14">
        <v>13</v>
      </c>
      <c r="M555" s="14">
        <f t="shared" si="8"/>
        <v>34.666666666666664</v>
      </c>
      <c r="N555" s="70" t="s">
        <v>3609</v>
      </c>
      <c r="O555" s="11" t="s">
        <v>1349</v>
      </c>
    </row>
    <row r="556" spans="1:15" s="110" customFormat="1" ht="15.6" hidden="1">
      <c r="A556" s="525">
        <v>545</v>
      </c>
      <c r="B556" s="59" t="s">
        <v>567</v>
      </c>
      <c r="C556" s="11" t="s">
        <v>589</v>
      </c>
      <c r="D556" s="11" t="s">
        <v>174</v>
      </c>
      <c r="E556" s="11" t="s">
        <v>590</v>
      </c>
      <c r="F556" s="73">
        <v>40687</v>
      </c>
      <c r="G556" s="208" t="s">
        <v>3570</v>
      </c>
      <c r="H556" s="216"/>
      <c r="I556" s="216"/>
      <c r="J556" s="11" t="s">
        <v>11</v>
      </c>
      <c r="K556" s="62">
        <v>8</v>
      </c>
      <c r="L556" s="14">
        <v>13</v>
      </c>
      <c r="M556" s="14">
        <f t="shared" si="8"/>
        <v>34.666666666666664</v>
      </c>
      <c r="N556" s="70" t="s">
        <v>3609</v>
      </c>
      <c r="O556" s="11" t="s">
        <v>568</v>
      </c>
    </row>
    <row r="557" spans="1:15" s="110" customFormat="1" ht="15.6" hidden="1">
      <c r="A557" s="525">
        <v>546</v>
      </c>
      <c r="B557" s="59" t="s">
        <v>567</v>
      </c>
      <c r="C557" s="10" t="s">
        <v>1377</v>
      </c>
      <c r="D557" s="10" t="s">
        <v>586</v>
      </c>
      <c r="E557" s="10" t="s">
        <v>573</v>
      </c>
      <c r="F557" s="10">
        <v>40823</v>
      </c>
      <c r="G557" s="212" t="s">
        <v>3570</v>
      </c>
      <c r="H557" s="221" t="s">
        <v>3570</v>
      </c>
      <c r="I557" s="219" t="s">
        <v>3570</v>
      </c>
      <c r="J557" s="10" t="s">
        <v>1378</v>
      </c>
      <c r="K557" s="62">
        <v>8</v>
      </c>
      <c r="L557" s="32">
        <v>13</v>
      </c>
      <c r="M557" s="14">
        <f t="shared" si="8"/>
        <v>34.666666666666664</v>
      </c>
      <c r="N557" s="70" t="s">
        <v>3609</v>
      </c>
      <c r="O557" s="10" t="s">
        <v>1379</v>
      </c>
    </row>
    <row r="558" spans="1:15" s="110" customFormat="1" ht="15.6" hidden="1">
      <c r="A558" s="525">
        <v>547</v>
      </c>
      <c r="B558" s="59" t="s">
        <v>567</v>
      </c>
      <c r="C558" s="136" t="s">
        <v>1256</v>
      </c>
      <c r="D558" s="136" t="s">
        <v>1257</v>
      </c>
      <c r="E558" s="136" t="s">
        <v>91</v>
      </c>
      <c r="F558" s="136">
        <v>40807</v>
      </c>
      <c r="G558" s="266" t="s">
        <v>3570</v>
      </c>
      <c r="H558" s="277" t="s">
        <v>3570</v>
      </c>
      <c r="I558" s="277" t="s">
        <v>3570</v>
      </c>
      <c r="J558" s="136" t="s">
        <v>1194</v>
      </c>
      <c r="K558" s="62">
        <v>8</v>
      </c>
      <c r="L558" s="136">
        <v>13</v>
      </c>
      <c r="M558" s="14">
        <f t="shared" si="8"/>
        <v>34.666666666666664</v>
      </c>
      <c r="N558" s="70" t="s">
        <v>3609</v>
      </c>
      <c r="O558" s="136" t="s">
        <v>1195</v>
      </c>
    </row>
    <row r="559" spans="1:15" s="110" customFormat="1" ht="15.6" hidden="1">
      <c r="A559" s="525">
        <v>548</v>
      </c>
      <c r="B559" s="59" t="s">
        <v>567</v>
      </c>
      <c r="C559" s="11" t="s">
        <v>993</v>
      </c>
      <c r="D559" s="11" t="s">
        <v>226</v>
      </c>
      <c r="E559" s="11" t="s">
        <v>465</v>
      </c>
      <c r="F559" s="79">
        <v>40617</v>
      </c>
      <c r="G559" s="208" t="s">
        <v>3570</v>
      </c>
      <c r="H559" s="216" t="s">
        <v>3570</v>
      </c>
      <c r="I559" s="216" t="s">
        <v>3570</v>
      </c>
      <c r="J559" s="11" t="s">
        <v>11</v>
      </c>
      <c r="K559" s="62">
        <v>8</v>
      </c>
      <c r="L559" s="14">
        <v>13</v>
      </c>
      <c r="M559" s="14">
        <f t="shared" si="8"/>
        <v>34.666666666666664</v>
      </c>
      <c r="N559" s="70" t="s">
        <v>3609</v>
      </c>
      <c r="O559" s="11" t="s">
        <v>568</v>
      </c>
    </row>
    <row r="560" spans="1:15" s="110" customFormat="1" ht="15.6" hidden="1">
      <c r="A560" s="525">
        <v>549</v>
      </c>
      <c r="B560" s="59" t="s">
        <v>567</v>
      </c>
      <c r="C560" s="60" t="s">
        <v>1129</v>
      </c>
      <c r="D560" s="60" t="s">
        <v>792</v>
      </c>
      <c r="E560" s="60" t="s">
        <v>264</v>
      </c>
      <c r="F560" s="61">
        <v>40606</v>
      </c>
      <c r="G560" s="265" t="s">
        <v>3570</v>
      </c>
      <c r="H560" s="276" t="s">
        <v>3570</v>
      </c>
      <c r="I560" s="276" t="s">
        <v>3570</v>
      </c>
      <c r="J560" s="63" t="s">
        <v>5</v>
      </c>
      <c r="K560" s="62">
        <v>8</v>
      </c>
      <c r="L560" s="70">
        <v>13</v>
      </c>
      <c r="M560" s="14">
        <f t="shared" si="8"/>
        <v>34.666666666666664</v>
      </c>
      <c r="N560" s="70" t="s">
        <v>3609</v>
      </c>
      <c r="O560" s="64" t="s">
        <v>6</v>
      </c>
    </row>
    <row r="561" spans="1:15" s="110" customFormat="1" ht="15.6" hidden="1">
      <c r="A561" s="525">
        <v>550</v>
      </c>
      <c r="B561" s="59" t="s">
        <v>567</v>
      </c>
      <c r="C561" s="11" t="s">
        <v>1509</v>
      </c>
      <c r="D561" s="11" t="s">
        <v>541</v>
      </c>
      <c r="E561" s="11" t="s">
        <v>1479</v>
      </c>
      <c r="F561" s="73">
        <v>40718</v>
      </c>
      <c r="G561" s="209" t="s">
        <v>3570</v>
      </c>
      <c r="H561" s="217" t="s">
        <v>3570</v>
      </c>
      <c r="I561" s="217" t="s">
        <v>3570</v>
      </c>
      <c r="J561" s="11" t="s">
        <v>109</v>
      </c>
      <c r="K561" s="62">
        <v>8</v>
      </c>
      <c r="L561" s="14">
        <v>13</v>
      </c>
      <c r="M561" s="14">
        <f t="shared" si="8"/>
        <v>34.666666666666664</v>
      </c>
      <c r="N561" s="70" t="s">
        <v>3609</v>
      </c>
      <c r="O561" s="11" t="s">
        <v>110</v>
      </c>
    </row>
    <row r="562" spans="1:15" s="110" customFormat="1" ht="15.6" hidden="1">
      <c r="A562" s="525">
        <v>551</v>
      </c>
      <c r="B562" s="59" t="s">
        <v>567</v>
      </c>
      <c r="C562" s="10" t="s">
        <v>122</v>
      </c>
      <c r="D562" s="10" t="s">
        <v>704</v>
      </c>
      <c r="E562" s="10" t="s">
        <v>958</v>
      </c>
      <c r="F562" s="82">
        <v>40771</v>
      </c>
      <c r="G562" s="208" t="s">
        <v>3570</v>
      </c>
      <c r="H562" s="216" t="s">
        <v>3570</v>
      </c>
      <c r="I562" s="216" t="s">
        <v>3570</v>
      </c>
      <c r="J562" s="10" t="s">
        <v>3576</v>
      </c>
      <c r="K562" s="62">
        <v>8</v>
      </c>
      <c r="L562" s="32">
        <v>13</v>
      </c>
      <c r="M562" s="14">
        <f t="shared" si="8"/>
        <v>34.666666666666664</v>
      </c>
      <c r="N562" s="70" t="s">
        <v>3609</v>
      </c>
      <c r="O562" s="10" t="s">
        <v>940</v>
      </c>
    </row>
    <row r="563" spans="1:15" s="110" customFormat="1" ht="15.6" hidden="1">
      <c r="A563" s="525">
        <v>552</v>
      </c>
      <c r="B563" s="59" t="s">
        <v>567</v>
      </c>
      <c r="C563" s="11" t="s">
        <v>1756</v>
      </c>
      <c r="D563" s="11" t="s">
        <v>226</v>
      </c>
      <c r="E563" s="11" t="s">
        <v>1534</v>
      </c>
      <c r="F563" s="73">
        <v>40774</v>
      </c>
      <c r="G563" s="209" t="s">
        <v>3570</v>
      </c>
      <c r="H563" s="217" t="s">
        <v>3570</v>
      </c>
      <c r="I563" s="217" t="s">
        <v>3570</v>
      </c>
      <c r="J563" s="11" t="s">
        <v>139</v>
      </c>
      <c r="K563" s="62">
        <v>8</v>
      </c>
      <c r="L563" s="14">
        <v>13</v>
      </c>
      <c r="M563" s="14">
        <f t="shared" si="8"/>
        <v>34.666666666666664</v>
      </c>
      <c r="N563" s="70" t="s">
        <v>3609</v>
      </c>
      <c r="O563" s="11" t="s">
        <v>1273</v>
      </c>
    </row>
    <row r="564" spans="1:15" s="110" customFormat="1" ht="15.6" hidden="1">
      <c r="A564" s="525">
        <v>553</v>
      </c>
      <c r="B564" s="59" t="s">
        <v>567</v>
      </c>
      <c r="C564" s="60" t="s">
        <v>1232</v>
      </c>
      <c r="D564" s="60" t="s">
        <v>406</v>
      </c>
      <c r="E564" s="60" t="s">
        <v>197</v>
      </c>
      <c r="F564" s="61">
        <v>40589</v>
      </c>
      <c r="G564" s="265" t="s">
        <v>2881</v>
      </c>
      <c r="H564" s="276" t="s">
        <v>3570</v>
      </c>
      <c r="I564" s="276" t="s">
        <v>3570</v>
      </c>
      <c r="J564" s="63" t="s">
        <v>271</v>
      </c>
      <c r="K564" s="62">
        <v>8</v>
      </c>
      <c r="L564" s="70">
        <v>12.5</v>
      </c>
      <c r="M564" s="14">
        <f t="shared" si="8"/>
        <v>33.333333333333336</v>
      </c>
      <c r="N564" s="70" t="s">
        <v>3609</v>
      </c>
      <c r="O564" s="64" t="s">
        <v>272</v>
      </c>
    </row>
    <row r="565" spans="1:15" s="110" customFormat="1" ht="15.6" hidden="1">
      <c r="A565" s="525">
        <v>554</v>
      </c>
      <c r="B565" s="59" t="s">
        <v>567</v>
      </c>
      <c r="C565" s="11" t="s">
        <v>1686</v>
      </c>
      <c r="D565" s="11" t="s">
        <v>371</v>
      </c>
      <c r="E565" s="11" t="s">
        <v>604</v>
      </c>
      <c r="F565" s="73">
        <v>40690</v>
      </c>
      <c r="G565" s="209" t="s">
        <v>3570</v>
      </c>
      <c r="H565" s="217" t="s">
        <v>3570</v>
      </c>
      <c r="I565" s="217" t="s">
        <v>3570</v>
      </c>
      <c r="J565" s="11" t="s">
        <v>1312</v>
      </c>
      <c r="K565" s="62">
        <v>8</v>
      </c>
      <c r="L565" s="14">
        <v>12.5</v>
      </c>
      <c r="M565" s="14">
        <f t="shared" si="8"/>
        <v>33.333333333333336</v>
      </c>
      <c r="N565" s="70" t="s">
        <v>3609</v>
      </c>
      <c r="O565" s="11" t="s">
        <v>734</v>
      </c>
    </row>
    <row r="566" spans="1:15" s="110" customFormat="1" ht="15.6" hidden="1">
      <c r="A566" s="525">
        <v>555</v>
      </c>
      <c r="B566" s="59" t="s">
        <v>567</v>
      </c>
      <c r="C566" s="60" t="s">
        <v>1447</v>
      </c>
      <c r="D566" s="60" t="s">
        <v>1448</v>
      </c>
      <c r="E566" s="60" t="s">
        <v>65</v>
      </c>
      <c r="F566" s="61">
        <v>40786</v>
      </c>
      <c r="G566" s="265" t="s">
        <v>3570</v>
      </c>
      <c r="H566" s="276" t="s">
        <v>3570</v>
      </c>
      <c r="I566" s="276" t="s">
        <v>3570</v>
      </c>
      <c r="J566" s="63" t="s">
        <v>3576</v>
      </c>
      <c r="K566" s="62">
        <v>8</v>
      </c>
      <c r="L566" s="70">
        <v>12.5</v>
      </c>
      <c r="M566" s="14">
        <f t="shared" si="8"/>
        <v>33.333333333333336</v>
      </c>
      <c r="N566" s="70" t="s">
        <v>3609</v>
      </c>
      <c r="O566" s="64" t="s">
        <v>940</v>
      </c>
    </row>
    <row r="567" spans="1:15" s="110" customFormat="1" ht="15.6" hidden="1">
      <c r="A567" s="525">
        <v>556</v>
      </c>
      <c r="B567" s="59" t="s">
        <v>567</v>
      </c>
      <c r="C567" s="11" t="s">
        <v>578</v>
      </c>
      <c r="D567" s="11" t="s">
        <v>1037</v>
      </c>
      <c r="E567" s="11" t="s">
        <v>162</v>
      </c>
      <c r="F567" s="73">
        <v>40616</v>
      </c>
      <c r="G567" s="209" t="s">
        <v>3570</v>
      </c>
      <c r="H567" s="217" t="s">
        <v>3570</v>
      </c>
      <c r="I567" s="217" t="s">
        <v>3570</v>
      </c>
      <c r="J567" s="11" t="s">
        <v>1038</v>
      </c>
      <c r="K567" s="62">
        <v>8</v>
      </c>
      <c r="L567" s="14">
        <v>12.5</v>
      </c>
      <c r="M567" s="14">
        <f t="shared" si="8"/>
        <v>33.333333333333336</v>
      </c>
      <c r="N567" s="70" t="s">
        <v>3609</v>
      </c>
      <c r="O567" s="11" t="s">
        <v>916</v>
      </c>
    </row>
    <row r="568" spans="1:15" s="110" customFormat="1" ht="15.6" hidden="1">
      <c r="A568" s="525">
        <v>557</v>
      </c>
      <c r="B568" s="59" t="s">
        <v>567</v>
      </c>
      <c r="C568" s="230" t="s">
        <v>725</v>
      </c>
      <c r="D568" s="230" t="s">
        <v>726</v>
      </c>
      <c r="E568" s="230" t="s">
        <v>727</v>
      </c>
      <c r="F568" s="244">
        <v>40740</v>
      </c>
      <c r="G568" s="266" t="s">
        <v>3570</v>
      </c>
      <c r="H568" s="277"/>
      <c r="I568" s="277"/>
      <c r="J568" s="254" t="s">
        <v>728</v>
      </c>
      <c r="K568" s="62">
        <v>8</v>
      </c>
      <c r="L568" s="256">
        <v>12.5</v>
      </c>
      <c r="M568" s="14">
        <f t="shared" si="8"/>
        <v>33.333333333333336</v>
      </c>
      <c r="N568" s="70" t="s">
        <v>3609</v>
      </c>
      <c r="O568" s="254" t="s">
        <v>487</v>
      </c>
    </row>
    <row r="569" spans="1:15" s="110" customFormat="1" ht="15.6" hidden="1">
      <c r="A569" s="525">
        <v>558</v>
      </c>
      <c r="B569" s="59" t="s">
        <v>567</v>
      </c>
      <c r="C569" s="11" t="s">
        <v>1724</v>
      </c>
      <c r="D569" s="11" t="s">
        <v>79</v>
      </c>
      <c r="E569" s="11" t="s">
        <v>165</v>
      </c>
      <c r="F569" s="73">
        <v>40834</v>
      </c>
      <c r="G569" s="208" t="s">
        <v>3570</v>
      </c>
      <c r="H569" s="216" t="s">
        <v>3570</v>
      </c>
      <c r="I569" s="216" t="s">
        <v>3570</v>
      </c>
      <c r="J569" s="11" t="s">
        <v>988</v>
      </c>
      <c r="K569" s="62">
        <v>8</v>
      </c>
      <c r="L569" s="14">
        <v>12.5</v>
      </c>
      <c r="M569" s="14">
        <f t="shared" si="8"/>
        <v>33.333333333333336</v>
      </c>
      <c r="N569" s="70" t="s">
        <v>3609</v>
      </c>
      <c r="O569" s="11" t="s">
        <v>609</v>
      </c>
    </row>
    <row r="570" spans="1:15" s="110" customFormat="1" ht="15.6" hidden="1">
      <c r="A570" s="525">
        <v>559</v>
      </c>
      <c r="B570" s="59" t="s">
        <v>567</v>
      </c>
      <c r="C570" s="44" t="s">
        <v>662</v>
      </c>
      <c r="D570" s="99" t="s">
        <v>918</v>
      </c>
      <c r="E570" s="44" t="s">
        <v>60</v>
      </c>
      <c r="F570" s="73">
        <v>40605</v>
      </c>
      <c r="G570" s="208" t="s">
        <v>3570</v>
      </c>
      <c r="H570" s="216" t="s">
        <v>3570</v>
      </c>
      <c r="I570" s="216" t="s">
        <v>3570</v>
      </c>
      <c r="J570" s="44" t="s">
        <v>454</v>
      </c>
      <c r="K570" s="62">
        <v>8</v>
      </c>
      <c r="L570" s="14">
        <v>12.5</v>
      </c>
      <c r="M570" s="14">
        <f t="shared" si="8"/>
        <v>33.333333333333336</v>
      </c>
      <c r="N570" s="70" t="s">
        <v>3609</v>
      </c>
      <c r="O570" s="11" t="s">
        <v>455</v>
      </c>
    </row>
    <row r="571" spans="1:15" s="110" customFormat="1" ht="15.6" hidden="1">
      <c r="A571" s="525">
        <v>560</v>
      </c>
      <c r="B571" s="59" t="s">
        <v>567</v>
      </c>
      <c r="C571" s="10" t="s">
        <v>1641</v>
      </c>
      <c r="D571" s="10" t="s">
        <v>1642</v>
      </c>
      <c r="E571" s="10" t="s">
        <v>65</v>
      </c>
      <c r="F571" s="82">
        <v>40472</v>
      </c>
      <c r="G571" s="208" t="s">
        <v>3570</v>
      </c>
      <c r="H571" s="216" t="s">
        <v>3570</v>
      </c>
      <c r="I571" s="216" t="s">
        <v>3570</v>
      </c>
      <c r="J571" s="10" t="s">
        <v>16</v>
      </c>
      <c r="K571" s="62">
        <v>8</v>
      </c>
      <c r="L571" s="32">
        <v>12.5</v>
      </c>
      <c r="M571" s="14">
        <f t="shared" si="8"/>
        <v>33.333333333333336</v>
      </c>
      <c r="N571" s="70" t="s">
        <v>3609</v>
      </c>
      <c r="O571" s="10" t="s">
        <v>17</v>
      </c>
    </row>
    <row r="572" spans="1:15" s="110" customFormat="1" ht="15.6" hidden="1">
      <c r="A572" s="525">
        <v>561</v>
      </c>
      <c r="B572" s="59" t="s">
        <v>567</v>
      </c>
      <c r="C572" s="11" t="s">
        <v>594</v>
      </c>
      <c r="D572" s="11" t="s">
        <v>29</v>
      </c>
      <c r="E572" s="11" t="s">
        <v>515</v>
      </c>
      <c r="F572" s="73">
        <v>40742</v>
      </c>
      <c r="G572" s="208" t="s">
        <v>3570</v>
      </c>
      <c r="H572" s="216"/>
      <c r="I572" s="216"/>
      <c r="J572" s="11" t="s">
        <v>595</v>
      </c>
      <c r="K572" s="62">
        <v>8</v>
      </c>
      <c r="L572" s="14">
        <v>12.5</v>
      </c>
      <c r="M572" s="14">
        <f t="shared" si="8"/>
        <v>33.333333333333336</v>
      </c>
      <c r="N572" s="70" t="s">
        <v>3609</v>
      </c>
      <c r="O572" s="11" t="s">
        <v>596</v>
      </c>
    </row>
    <row r="573" spans="1:15" s="110" customFormat="1" ht="15.6" hidden="1">
      <c r="A573" s="525">
        <v>562</v>
      </c>
      <c r="B573" s="59" t="s">
        <v>567</v>
      </c>
      <c r="C573" s="11" t="s">
        <v>1613</v>
      </c>
      <c r="D573" s="11" t="s">
        <v>1614</v>
      </c>
      <c r="E573" s="11" t="s">
        <v>204</v>
      </c>
      <c r="F573" s="87">
        <v>40747</v>
      </c>
      <c r="G573" s="208" t="s">
        <v>3570</v>
      </c>
      <c r="H573" s="216" t="s">
        <v>3570</v>
      </c>
      <c r="I573" s="216" t="s">
        <v>3570</v>
      </c>
      <c r="J573" s="11" t="s">
        <v>1348</v>
      </c>
      <c r="K573" s="62">
        <v>8</v>
      </c>
      <c r="L573" s="14">
        <v>12.5</v>
      </c>
      <c r="M573" s="14">
        <f t="shared" si="8"/>
        <v>33.333333333333336</v>
      </c>
      <c r="N573" s="70" t="s">
        <v>3609</v>
      </c>
      <c r="O573" s="11" t="s">
        <v>1349</v>
      </c>
    </row>
    <row r="574" spans="1:15" s="110" customFormat="1" ht="15.6" hidden="1">
      <c r="A574" s="525">
        <v>563</v>
      </c>
      <c r="B574" s="59" t="s">
        <v>567</v>
      </c>
      <c r="C574" s="10" t="s">
        <v>1283</v>
      </c>
      <c r="D574" s="10" t="s">
        <v>226</v>
      </c>
      <c r="E574" s="10" t="s">
        <v>207</v>
      </c>
      <c r="F574" s="82">
        <v>40865</v>
      </c>
      <c r="G574" s="208" t="s">
        <v>3570</v>
      </c>
      <c r="H574" s="216" t="s">
        <v>3570</v>
      </c>
      <c r="I574" s="216" t="s">
        <v>3570</v>
      </c>
      <c r="J574" s="10" t="s">
        <v>1279</v>
      </c>
      <c r="K574" s="62">
        <v>8</v>
      </c>
      <c r="L574" s="32">
        <v>12.5</v>
      </c>
      <c r="M574" s="14">
        <f t="shared" si="8"/>
        <v>33.333333333333336</v>
      </c>
      <c r="N574" s="70" t="s">
        <v>3609</v>
      </c>
      <c r="O574" s="10" t="s">
        <v>1280</v>
      </c>
    </row>
    <row r="575" spans="1:15" s="110" customFormat="1" ht="15.6" hidden="1">
      <c r="A575" s="525">
        <v>564</v>
      </c>
      <c r="B575" s="59" t="s">
        <v>567</v>
      </c>
      <c r="C575" s="11" t="s">
        <v>89</v>
      </c>
      <c r="D575" s="11" t="s">
        <v>1440</v>
      </c>
      <c r="E575" s="11" t="s">
        <v>222</v>
      </c>
      <c r="F575" s="73">
        <v>40749</v>
      </c>
      <c r="G575" s="208" t="s">
        <v>3570</v>
      </c>
      <c r="H575" s="216" t="s">
        <v>3570</v>
      </c>
      <c r="I575" s="216" t="s">
        <v>3570</v>
      </c>
      <c r="J575" s="11" t="s">
        <v>299</v>
      </c>
      <c r="K575" s="62">
        <v>8</v>
      </c>
      <c r="L575" s="14">
        <v>12.5</v>
      </c>
      <c r="M575" s="14">
        <f t="shared" si="8"/>
        <v>33.333333333333336</v>
      </c>
      <c r="N575" s="70" t="s">
        <v>3609</v>
      </c>
      <c r="O575" s="11" t="s">
        <v>300</v>
      </c>
    </row>
    <row r="576" spans="1:15" s="110" customFormat="1" ht="15.6" hidden="1">
      <c r="A576" s="525">
        <v>565</v>
      </c>
      <c r="B576" s="59" t="s">
        <v>567</v>
      </c>
      <c r="C576" s="11" t="s">
        <v>1272</v>
      </c>
      <c r="D576" s="11" t="s">
        <v>37</v>
      </c>
      <c r="E576" s="11" t="s">
        <v>57</v>
      </c>
      <c r="F576" s="73">
        <v>40774</v>
      </c>
      <c r="G576" s="208" t="s">
        <v>3570</v>
      </c>
      <c r="H576" s="216" t="s">
        <v>3570</v>
      </c>
      <c r="I576" s="216" t="s">
        <v>3570</v>
      </c>
      <c r="J576" s="11" t="s">
        <v>139</v>
      </c>
      <c r="K576" s="62">
        <v>8</v>
      </c>
      <c r="L576" s="14">
        <v>12.5</v>
      </c>
      <c r="M576" s="14">
        <f t="shared" si="8"/>
        <v>33.333333333333336</v>
      </c>
      <c r="N576" s="70" t="s">
        <v>3609</v>
      </c>
      <c r="O576" s="11" t="s">
        <v>1273</v>
      </c>
    </row>
    <row r="577" spans="1:15" s="110" customFormat="1" ht="15.6" hidden="1">
      <c r="A577" s="525">
        <v>566</v>
      </c>
      <c r="B577" s="59" t="s">
        <v>567</v>
      </c>
      <c r="C577" s="10" t="s">
        <v>980</v>
      </c>
      <c r="D577" s="10" t="s">
        <v>981</v>
      </c>
      <c r="E577" s="10" t="s">
        <v>165</v>
      </c>
      <c r="F577" s="82">
        <v>40984</v>
      </c>
      <c r="G577" s="209" t="s">
        <v>3570</v>
      </c>
      <c r="H577" s="217" t="s">
        <v>3570</v>
      </c>
      <c r="I577" s="217" t="s">
        <v>3570</v>
      </c>
      <c r="J577" s="11" t="s">
        <v>486</v>
      </c>
      <c r="K577" s="62">
        <v>8</v>
      </c>
      <c r="L577" s="14">
        <v>12</v>
      </c>
      <c r="M577" s="14">
        <f t="shared" si="8"/>
        <v>32</v>
      </c>
      <c r="N577" s="70" t="s">
        <v>3609</v>
      </c>
      <c r="O577" s="11" t="s">
        <v>487</v>
      </c>
    </row>
    <row r="578" spans="1:15" s="110" customFormat="1" ht="15.6" hidden="1">
      <c r="A578" s="525">
        <v>567</v>
      </c>
      <c r="B578" s="59" t="s">
        <v>567</v>
      </c>
      <c r="C578" s="10" t="s">
        <v>1583</v>
      </c>
      <c r="D578" s="10" t="s">
        <v>616</v>
      </c>
      <c r="E578" s="10" t="s">
        <v>175</v>
      </c>
      <c r="F578" s="82">
        <v>40596</v>
      </c>
      <c r="G578" s="208"/>
      <c r="H578" s="216"/>
      <c r="I578" s="216"/>
      <c r="J578" s="10" t="s">
        <v>236</v>
      </c>
      <c r="K578" s="62">
        <v>8</v>
      </c>
      <c r="L578" s="32">
        <v>12</v>
      </c>
      <c r="M578" s="14">
        <f t="shared" si="8"/>
        <v>32</v>
      </c>
      <c r="N578" s="70" t="s">
        <v>3609</v>
      </c>
      <c r="O578" s="10" t="s">
        <v>237</v>
      </c>
    </row>
    <row r="579" spans="1:15" s="110" customFormat="1" ht="15.6" hidden="1">
      <c r="A579" s="525">
        <v>568</v>
      </c>
      <c r="B579" s="59" t="s">
        <v>567</v>
      </c>
      <c r="C579" s="234" t="s">
        <v>895</v>
      </c>
      <c r="D579" s="234" t="s">
        <v>896</v>
      </c>
      <c r="E579" s="234" t="s">
        <v>669</v>
      </c>
      <c r="F579" s="251">
        <v>40780</v>
      </c>
      <c r="G579" s="266" t="s">
        <v>3570</v>
      </c>
      <c r="H579" s="277"/>
      <c r="I579" s="277"/>
      <c r="J579" s="254" t="s">
        <v>2878</v>
      </c>
      <c r="K579" s="62">
        <v>8</v>
      </c>
      <c r="L579" s="259">
        <v>12</v>
      </c>
      <c r="M579" s="14">
        <f t="shared" si="8"/>
        <v>32</v>
      </c>
      <c r="N579" s="70" t="s">
        <v>3609</v>
      </c>
      <c r="O579" s="254" t="s">
        <v>641</v>
      </c>
    </row>
    <row r="580" spans="1:15" s="110" customFormat="1" ht="15.6" hidden="1">
      <c r="A580" s="525">
        <v>569</v>
      </c>
      <c r="B580" s="59" t="s">
        <v>567</v>
      </c>
      <c r="C580" s="11" t="s">
        <v>1287</v>
      </c>
      <c r="D580" s="11" t="s">
        <v>79</v>
      </c>
      <c r="E580" s="11" t="s">
        <v>165</v>
      </c>
      <c r="F580" s="73">
        <v>40605</v>
      </c>
      <c r="G580" s="209" t="s">
        <v>2881</v>
      </c>
      <c r="H580" s="217" t="s">
        <v>3570</v>
      </c>
      <c r="I580" s="217" t="s">
        <v>3570</v>
      </c>
      <c r="J580" s="11" t="s">
        <v>271</v>
      </c>
      <c r="K580" s="62">
        <v>8</v>
      </c>
      <c r="L580" s="14">
        <v>12</v>
      </c>
      <c r="M580" s="14">
        <f t="shared" si="8"/>
        <v>32</v>
      </c>
      <c r="N580" s="70" t="s">
        <v>3609</v>
      </c>
      <c r="O580" s="11" t="s">
        <v>1288</v>
      </c>
    </row>
    <row r="581" spans="1:15" s="110" customFormat="1" ht="15.6" hidden="1">
      <c r="A581" s="525">
        <v>570</v>
      </c>
      <c r="B581" s="59" t="s">
        <v>567</v>
      </c>
      <c r="C581" s="60" t="s">
        <v>1159</v>
      </c>
      <c r="D581" s="60" t="s">
        <v>270</v>
      </c>
      <c r="E581" s="60" t="s">
        <v>80</v>
      </c>
      <c r="F581" s="61">
        <v>40886</v>
      </c>
      <c r="G581" s="265" t="s">
        <v>3570</v>
      </c>
      <c r="H581" s="278" t="s">
        <v>3570</v>
      </c>
      <c r="I581" s="278" t="s">
        <v>3570</v>
      </c>
      <c r="J581" s="63" t="s">
        <v>3571</v>
      </c>
      <c r="K581" s="62">
        <v>8</v>
      </c>
      <c r="L581" s="62">
        <v>12</v>
      </c>
      <c r="M581" s="14">
        <f t="shared" si="8"/>
        <v>32</v>
      </c>
      <c r="N581" s="70" t="s">
        <v>3609</v>
      </c>
      <c r="O581" s="64" t="s">
        <v>3572</v>
      </c>
    </row>
    <row r="582" spans="1:15" s="110" customFormat="1" ht="15.6" hidden="1">
      <c r="A582" s="525">
        <v>571</v>
      </c>
      <c r="B582" s="59" t="s">
        <v>567</v>
      </c>
      <c r="C582" s="11" t="s">
        <v>1018</v>
      </c>
      <c r="D582" s="11" t="s">
        <v>963</v>
      </c>
      <c r="E582" s="11" t="s">
        <v>1019</v>
      </c>
      <c r="F582" s="73">
        <v>40529</v>
      </c>
      <c r="G582" s="208" t="s">
        <v>3570</v>
      </c>
      <c r="H582" s="216" t="s">
        <v>3570</v>
      </c>
      <c r="I582" s="216" t="s">
        <v>3570</v>
      </c>
      <c r="J582" s="11" t="s">
        <v>885</v>
      </c>
      <c r="K582" s="62">
        <v>8</v>
      </c>
      <c r="L582" s="14">
        <v>12</v>
      </c>
      <c r="M582" s="14">
        <f t="shared" si="8"/>
        <v>32</v>
      </c>
      <c r="N582" s="70" t="s">
        <v>3609</v>
      </c>
      <c r="O582" s="11" t="s">
        <v>886</v>
      </c>
    </row>
    <row r="583" spans="1:15" s="110" customFormat="1" ht="15.6" hidden="1">
      <c r="A583" s="525">
        <v>572</v>
      </c>
      <c r="B583" s="59" t="s">
        <v>567</v>
      </c>
      <c r="C583" s="60" t="s">
        <v>1408</v>
      </c>
      <c r="D583" s="60" t="s">
        <v>1409</v>
      </c>
      <c r="E583" s="60" t="s">
        <v>1410</v>
      </c>
      <c r="F583" s="61">
        <v>40715</v>
      </c>
      <c r="G583" s="265" t="s">
        <v>3570</v>
      </c>
      <c r="H583" s="276" t="s">
        <v>3570</v>
      </c>
      <c r="I583" s="276" t="s">
        <v>3570</v>
      </c>
      <c r="J583" s="63" t="s">
        <v>5</v>
      </c>
      <c r="K583" s="62">
        <v>8</v>
      </c>
      <c r="L583" s="70">
        <v>12</v>
      </c>
      <c r="M583" s="14">
        <f t="shared" si="8"/>
        <v>32</v>
      </c>
      <c r="N583" s="70" t="s">
        <v>3609</v>
      </c>
      <c r="O583" s="64" t="s">
        <v>6</v>
      </c>
    </row>
    <row r="584" spans="1:15" s="110" customFormat="1" ht="15.6" hidden="1">
      <c r="A584" s="525">
        <v>573</v>
      </c>
      <c r="B584" s="59" t="s">
        <v>567</v>
      </c>
      <c r="C584" s="11" t="s">
        <v>1136</v>
      </c>
      <c r="D584" s="11" t="s">
        <v>603</v>
      </c>
      <c r="E584" s="11" t="s">
        <v>635</v>
      </c>
      <c r="F584" s="11">
        <v>40640</v>
      </c>
      <c r="G584" s="208" t="s">
        <v>3570</v>
      </c>
      <c r="H584" s="216" t="s">
        <v>3570</v>
      </c>
      <c r="I584" s="216" t="s">
        <v>231</v>
      </c>
      <c r="J584" s="11" t="s">
        <v>885</v>
      </c>
      <c r="K584" s="62">
        <v>8</v>
      </c>
      <c r="L584" s="14">
        <v>12</v>
      </c>
      <c r="M584" s="14">
        <f t="shared" si="8"/>
        <v>32</v>
      </c>
      <c r="N584" s="70" t="s">
        <v>3609</v>
      </c>
      <c r="O584" s="11" t="s">
        <v>886</v>
      </c>
    </row>
    <row r="585" spans="1:15" s="110" customFormat="1" ht="15.6" hidden="1">
      <c r="A585" s="525">
        <v>574</v>
      </c>
      <c r="B585" s="59" t="s">
        <v>567</v>
      </c>
      <c r="C585" s="34" t="s">
        <v>1584</v>
      </c>
      <c r="D585" s="34" t="s">
        <v>918</v>
      </c>
      <c r="E585" s="34" t="s">
        <v>65</v>
      </c>
      <c r="F585" s="100">
        <v>40749</v>
      </c>
      <c r="G585" s="209" t="s">
        <v>3570</v>
      </c>
      <c r="H585" s="217" t="s">
        <v>3570</v>
      </c>
      <c r="I585" s="217" t="s">
        <v>3570</v>
      </c>
      <c r="J585" s="11" t="s">
        <v>21</v>
      </c>
      <c r="K585" s="62">
        <v>8</v>
      </c>
      <c r="L585" s="14">
        <v>12</v>
      </c>
      <c r="M585" s="14">
        <f t="shared" si="8"/>
        <v>32</v>
      </c>
      <c r="N585" s="70" t="s">
        <v>3609</v>
      </c>
      <c r="O585" s="11" t="s">
        <v>626</v>
      </c>
    </row>
    <row r="586" spans="1:15" s="110" customFormat="1" ht="15.6" hidden="1">
      <c r="A586" s="525">
        <v>575</v>
      </c>
      <c r="B586" s="59" t="s">
        <v>567</v>
      </c>
      <c r="C586" s="11" t="s">
        <v>1420</v>
      </c>
      <c r="D586" s="11" t="s">
        <v>1277</v>
      </c>
      <c r="E586" s="11" t="s">
        <v>407</v>
      </c>
      <c r="F586" s="73">
        <v>40843</v>
      </c>
      <c r="G586" s="208" t="s">
        <v>3570</v>
      </c>
      <c r="H586" s="216" t="s">
        <v>3570</v>
      </c>
      <c r="I586" s="216" t="s">
        <v>3570</v>
      </c>
      <c r="J586" s="11" t="s">
        <v>232</v>
      </c>
      <c r="K586" s="62">
        <v>8</v>
      </c>
      <c r="L586" s="14">
        <v>12</v>
      </c>
      <c r="M586" s="14">
        <f t="shared" si="8"/>
        <v>32</v>
      </c>
      <c r="N586" s="70" t="s">
        <v>3609</v>
      </c>
      <c r="O586" s="11" t="s">
        <v>233</v>
      </c>
    </row>
    <row r="587" spans="1:15" s="110" customFormat="1" ht="15.6" hidden="1">
      <c r="A587" s="525">
        <v>576</v>
      </c>
      <c r="B587" s="59" t="s">
        <v>567</v>
      </c>
      <c r="C587" s="44" t="s">
        <v>1291</v>
      </c>
      <c r="D587" s="44" t="s">
        <v>10</v>
      </c>
      <c r="E587" s="44" t="s">
        <v>41</v>
      </c>
      <c r="F587" s="85">
        <v>40680</v>
      </c>
      <c r="G587" s="208" t="s">
        <v>3570</v>
      </c>
      <c r="H587" s="216"/>
      <c r="I587" s="216" t="s">
        <v>3570</v>
      </c>
      <c r="J587" s="44" t="s">
        <v>1000</v>
      </c>
      <c r="K587" s="62">
        <v>8</v>
      </c>
      <c r="L587" s="45">
        <v>12</v>
      </c>
      <c r="M587" s="14">
        <f t="shared" si="8"/>
        <v>32</v>
      </c>
      <c r="N587" s="70" t="s">
        <v>3609</v>
      </c>
      <c r="O587" s="44" t="s">
        <v>1001</v>
      </c>
    </row>
    <row r="588" spans="1:15" s="110" customFormat="1" ht="15.6" hidden="1">
      <c r="A588" s="525">
        <v>577</v>
      </c>
      <c r="B588" s="59" t="s">
        <v>567</v>
      </c>
      <c r="C588" s="226" t="s">
        <v>1162</v>
      </c>
      <c r="D588" s="226" t="s">
        <v>37</v>
      </c>
      <c r="E588" s="226" t="s">
        <v>1163</v>
      </c>
      <c r="F588" s="239">
        <v>40602</v>
      </c>
      <c r="G588" s="266" t="s">
        <v>3570</v>
      </c>
      <c r="H588" s="277" t="s">
        <v>3570</v>
      </c>
      <c r="I588" s="277" t="s">
        <v>3570</v>
      </c>
      <c r="J588" s="226" t="s">
        <v>534</v>
      </c>
      <c r="K588" s="62">
        <v>8</v>
      </c>
      <c r="L588" s="226">
        <v>12</v>
      </c>
      <c r="M588" s="14">
        <f t="shared" si="8"/>
        <v>32</v>
      </c>
      <c r="N588" s="70" t="s">
        <v>3609</v>
      </c>
      <c r="O588" s="226" t="s">
        <v>535</v>
      </c>
    </row>
    <row r="589" spans="1:15" s="110" customFormat="1" ht="15.6" hidden="1">
      <c r="A589" s="525">
        <v>578</v>
      </c>
      <c r="B589" s="59" t="s">
        <v>567</v>
      </c>
      <c r="C589" s="11" t="s">
        <v>1234</v>
      </c>
      <c r="D589" s="11" t="s">
        <v>704</v>
      </c>
      <c r="E589" s="11" t="s">
        <v>664</v>
      </c>
      <c r="F589" s="91">
        <v>40642</v>
      </c>
      <c r="G589" s="208" t="s">
        <v>3570</v>
      </c>
      <c r="H589" s="216" t="s">
        <v>3570</v>
      </c>
      <c r="I589" s="216" t="s">
        <v>3570</v>
      </c>
      <c r="J589" s="11" t="s">
        <v>0</v>
      </c>
      <c r="K589" s="62">
        <v>8</v>
      </c>
      <c r="L589" s="14">
        <v>12</v>
      </c>
      <c r="M589" s="14">
        <f t="shared" si="8"/>
        <v>32</v>
      </c>
      <c r="N589" s="70" t="s">
        <v>3609</v>
      </c>
      <c r="O589" s="11" t="s">
        <v>1</v>
      </c>
    </row>
    <row r="590" spans="1:15" s="110" customFormat="1" ht="15.6" hidden="1">
      <c r="A590" s="525">
        <v>579</v>
      </c>
      <c r="B590" s="59" t="s">
        <v>567</v>
      </c>
      <c r="C590" s="11" t="s">
        <v>388</v>
      </c>
      <c r="D590" s="11" t="s">
        <v>427</v>
      </c>
      <c r="E590" s="11" t="s">
        <v>669</v>
      </c>
      <c r="F590" s="73">
        <v>40760</v>
      </c>
      <c r="G590" s="208" t="s">
        <v>3570</v>
      </c>
      <c r="H590" s="216" t="s">
        <v>3570</v>
      </c>
      <c r="I590" s="216" t="s">
        <v>3570</v>
      </c>
      <c r="J590" s="11" t="s">
        <v>522</v>
      </c>
      <c r="K590" s="62">
        <v>8</v>
      </c>
      <c r="L590" s="14">
        <v>12</v>
      </c>
      <c r="M590" s="14">
        <f t="shared" si="8"/>
        <v>32</v>
      </c>
      <c r="N590" s="70" t="s">
        <v>3609</v>
      </c>
      <c r="O590" s="11" t="s">
        <v>523</v>
      </c>
    </row>
    <row r="591" spans="1:15" s="110" customFormat="1" ht="15.6" hidden="1">
      <c r="A591" s="525">
        <v>580</v>
      </c>
      <c r="B591" s="59" t="s">
        <v>567</v>
      </c>
      <c r="C591" s="11" t="s">
        <v>324</v>
      </c>
      <c r="D591" s="11" t="s">
        <v>767</v>
      </c>
      <c r="E591" s="11" t="s">
        <v>768</v>
      </c>
      <c r="F591" s="73">
        <v>40752</v>
      </c>
      <c r="G591" s="208" t="s">
        <v>3570</v>
      </c>
      <c r="H591" s="216"/>
      <c r="I591" s="216"/>
      <c r="J591" s="11" t="s">
        <v>769</v>
      </c>
      <c r="K591" s="62">
        <v>8</v>
      </c>
      <c r="L591" s="14">
        <v>12</v>
      </c>
      <c r="M591" s="14">
        <f t="shared" ref="M591:M654" si="9">$L591*100/37.5</f>
        <v>32</v>
      </c>
      <c r="N591" s="70" t="s">
        <v>3609</v>
      </c>
      <c r="O591" s="11" t="s">
        <v>770</v>
      </c>
    </row>
    <row r="592" spans="1:15" s="110" customFormat="1" ht="15.6" hidden="1">
      <c r="A592" s="525">
        <v>581</v>
      </c>
      <c r="B592" s="59" t="s">
        <v>567</v>
      </c>
      <c r="C592" s="124" t="s">
        <v>686</v>
      </c>
      <c r="D592" s="124" t="s">
        <v>79</v>
      </c>
      <c r="E592" s="124" t="s">
        <v>103</v>
      </c>
      <c r="F592" s="126">
        <v>40919</v>
      </c>
      <c r="G592" s="266" t="s">
        <v>3570</v>
      </c>
      <c r="H592" s="277" t="s">
        <v>3570</v>
      </c>
      <c r="I592" s="277" t="s">
        <v>3570</v>
      </c>
      <c r="J592" s="124" t="s">
        <v>3576</v>
      </c>
      <c r="K592" s="62">
        <v>8</v>
      </c>
      <c r="L592" s="125">
        <v>12</v>
      </c>
      <c r="M592" s="14">
        <f t="shared" si="9"/>
        <v>32</v>
      </c>
      <c r="N592" s="70" t="s">
        <v>3609</v>
      </c>
      <c r="O592" s="124" t="s">
        <v>940</v>
      </c>
    </row>
    <row r="593" spans="1:15" s="110" customFormat="1" ht="15.6" hidden="1">
      <c r="A593" s="525">
        <v>582</v>
      </c>
      <c r="B593" s="59" t="s">
        <v>567</v>
      </c>
      <c r="C593" s="10" t="s">
        <v>1716</v>
      </c>
      <c r="D593" s="10" t="s">
        <v>3582</v>
      </c>
      <c r="E593" s="10" t="s">
        <v>240</v>
      </c>
      <c r="F593" s="82">
        <v>40744</v>
      </c>
      <c r="G593" s="208" t="s">
        <v>3570</v>
      </c>
      <c r="H593" s="216" t="s">
        <v>3570</v>
      </c>
      <c r="I593" s="216" t="s">
        <v>3570</v>
      </c>
      <c r="J593" s="10" t="s">
        <v>534</v>
      </c>
      <c r="K593" s="62">
        <v>8</v>
      </c>
      <c r="L593" s="32">
        <v>12</v>
      </c>
      <c r="M593" s="14">
        <f t="shared" si="9"/>
        <v>32</v>
      </c>
      <c r="N593" s="70" t="s">
        <v>3609</v>
      </c>
      <c r="O593" s="10" t="s">
        <v>535</v>
      </c>
    </row>
    <row r="594" spans="1:15" s="110" customFormat="1" ht="15.6" hidden="1">
      <c r="A594" s="525">
        <v>583</v>
      </c>
      <c r="B594" s="59" t="s">
        <v>567</v>
      </c>
      <c r="C594" s="11" t="s">
        <v>503</v>
      </c>
      <c r="D594" s="11" t="s">
        <v>221</v>
      </c>
      <c r="E594" s="11" t="s">
        <v>604</v>
      </c>
      <c r="F594" s="91">
        <v>40477</v>
      </c>
      <c r="G594" s="208" t="s">
        <v>3570</v>
      </c>
      <c r="H594" s="216" t="s">
        <v>3570</v>
      </c>
      <c r="I594" s="216" t="s">
        <v>3570</v>
      </c>
      <c r="J594" s="11" t="s">
        <v>885</v>
      </c>
      <c r="K594" s="62">
        <v>8</v>
      </c>
      <c r="L594" s="14">
        <v>12</v>
      </c>
      <c r="M594" s="14">
        <f t="shared" si="9"/>
        <v>32</v>
      </c>
      <c r="N594" s="70" t="s">
        <v>3609</v>
      </c>
      <c r="O594" s="11" t="s">
        <v>886</v>
      </c>
    </row>
    <row r="595" spans="1:15" s="110" customFormat="1" ht="15.6" hidden="1">
      <c r="A595" s="525">
        <v>584</v>
      </c>
      <c r="B595" s="59" t="s">
        <v>567</v>
      </c>
      <c r="C595" s="25" t="s">
        <v>1564</v>
      </c>
      <c r="D595" s="25" t="s">
        <v>3574</v>
      </c>
      <c r="E595" s="25" t="s">
        <v>150</v>
      </c>
      <c r="F595" s="86">
        <v>40586</v>
      </c>
      <c r="G595" s="208" t="s">
        <v>3570</v>
      </c>
      <c r="H595" s="216" t="s">
        <v>3570</v>
      </c>
      <c r="I595" s="216" t="s">
        <v>3570</v>
      </c>
      <c r="J595" s="11" t="s">
        <v>299</v>
      </c>
      <c r="K595" s="62">
        <v>8</v>
      </c>
      <c r="L595" s="28">
        <v>12</v>
      </c>
      <c r="M595" s="14">
        <f t="shared" si="9"/>
        <v>32</v>
      </c>
      <c r="N595" s="70" t="s">
        <v>3609</v>
      </c>
      <c r="O595" s="11" t="s">
        <v>300</v>
      </c>
    </row>
    <row r="596" spans="1:15" s="110" customFormat="1" ht="15.6" hidden="1">
      <c r="A596" s="525">
        <v>585</v>
      </c>
      <c r="B596" s="59" t="s">
        <v>567</v>
      </c>
      <c r="C596" s="10" t="s">
        <v>1082</v>
      </c>
      <c r="D596" s="10" t="s">
        <v>792</v>
      </c>
      <c r="E596" s="10" t="s">
        <v>943</v>
      </c>
      <c r="F596" s="82">
        <v>40736</v>
      </c>
      <c r="G596" s="208" t="s">
        <v>3570</v>
      </c>
      <c r="H596" s="216" t="s">
        <v>3570</v>
      </c>
      <c r="I596" s="216" t="s">
        <v>3570</v>
      </c>
      <c r="J596" s="10" t="s">
        <v>534</v>
      </c>
      <c r="K596" s="62">
        <v>8</v>
      </c>
      <c r="L596" s="32">
        <v>11.5</v>
      </c>
      <c r="M596" s="14">
        <f t="shared" si="9"/>
        <v>30.666666666666668</v>
      </c>
      <c r="N596" s="70" t="s">
        <v>3609</v>
      </c>
      <c r="O596" s="10" t="s">
        <v>535</v>
      </c>
    </row>
    <row r="597" spans="1:15" s="110" customFormat="1" ht="15.6" hidden="1">
      <c r="A597" s="525">
        <v>586</v>
      </c>
      <c r="B597" s="59" t="s">
        <v>567</v>
      </c>
      <c r="C597" s="93" t="s">
        <v>385</v>
      </c>
      <c r="D597" s="93" t="s">
        <v>29</v>
      </c>
      <c r="E597" s="93" t="s">
        <v>1720</v>
      </c>
      <c r="F597" s="104">
        <v>40779</v>
      </c>
      <c r="G597" s="208" t="s">
        <v>3570</v>
      </c>
      <c r="H597" s="216" t="s">
        <v>3570</v>
      </c>
      <c r="I597" s="216" t="s">
        <v>3570</v>
      </c>
      <c r="J597" s="11" t="s">
        <v>279</v>
      </c>
      <c r="K597" s="62">
        <v>8</v>
      </c>
      <c r="L597" s="45">
        <v>11.5</v>
      </c>
      <c r="M597" s="14">
        <f t="shared" si="9"/>
        <v>30.666666666666668</v>
      </c>
      <c r="N597" s="70" t="s">
        <v>3609</v>
      </c>
      <c r="O597" s="11" t="s">
        <v>280</v>
      </c>
    </row>
    <row r="598" spans="1:15" s="110" customFormat="1" ht="15.6" hidden="1">
      <c r="A598" s="525">
        <v>587</v>
      </c>
      <c r="B598" s="59" t="s">
        <v>567</v>
      </c>
      <c r="C598" s="11" t="s">
        <v>1458</v>
      </c>
      <c r="D598" s="84" t="s">
        <v>64</v>
      </c>
      <c r="E598" s="11" t="s">
        <v>72</v>
      </c>
      <c r="F598" s="73">
        <v>40577</v>
      </c>
      <c r="G598" s="209" t="s">
        <v>3570</v>
      </c>
      <c r="H598" s="217" t="s">
        <v>3570</v>
      </c>
      <c r="I598" s="217" t="s">
        <v>3570</v>
      </c>
      <c r="J598" s="11" t="s">
        <v>447</v>
      </c>
      <c r="K598" s="62">
        <v>8</v>
      </c>
      <c r="L598" s="14">
        <v>11.5</v>
      </c>
      <c r="M598" s="14">
        <f t="shared" si="9"/>
        <v>30.666666666666668</v>
      </c>
      <c r="N598" s="70" t="s">
        <v>3609</v>
      </c>
      <c r="O598" s="11" t="s">
        <v>192</v>
      </c>
    </row>
    <row r="599" spans="1:15" s="110" customFormat="1" ht="15.6" hidden="1">
      <c r="A599" s="525">
        <v>588</v>
      </c>
      <c r="B599" s="59" t="s">
        <v>567</v>
      </c>
      <c r="C599" s="232" t="s">
        <v>1114</v>
      </c>
      <c r="D599" s="235" t="s">
        <v>1115</v>
      </c>
      <c r="E599" s="232" t="s">
        <v>1028</v>
      </c>
      <c r="F599" s="248">
        <v>40588</v>
      </c>
      <c r="G599" s="266" t="s">
        <v>3570</v>
      </c>
      <c r="H599" s="277" t="s">
        <v>3570</v>
      </c>
      <c r="I599" s="277" t="s">
        <v>3570</v>
      </c>
      <c r="J599" s="254" t="s">
        <v>3571</v>
      </c>
      <c r="K599" s="62">
        <v>8</v>
      </c>
      <c r="L599" s="259">
        <v>11.5</v>
      </c>
      <c r="M599" s="14">
        <f t="shared" si="9"/>
        <v>30.666666666666668</v>
      </c>
      <c r="N599" s="70" t="s">
        <v>3609</v>
      </c>
      <c r="O599" s="254" t="s">
        <v>3572</v>
      </c>
    </row>
    <row r="600" spans="1:15" s="110" customFormat="1" ht="15.6" hidden="1">
      <c r="A600" s="525">
        <v>589</v>
      </c>
      <c r="B600" s="59" t="s">
        <v>567</v>
      </c>
      <c r="C600" s="11" t="s">
        <v>1634</v>
      </c>
      <c r="D600" s="44" t="s">
        <v>427</v>
      </c>
      <c r="E600" s="44" t="s">
        <v>539</v>
      </c>
      <c r="F600" s="73">
        <v>40735</v>
      </c>
      <c r="G600" s="208" t="s">
        <v>3570</v>
      </c>
      <c r="H600" s="216" t="s">
        <v>3570</v>
      </c>
      <c r="I600" s="216" t="s">
        <v>3570</v>
      </c>
      <c r="J600" s="44" t="s">
        <v>109</v>
      </c>
      <c r="K600" s="62">
        <v>8</v>
      </c>
      <c r="L600" s="14">
        <v>11.5</v>
      </c>
      <c r="M600" s="14">
        <f t="shared" si="9"/>
        <v>30.666666666666668</v>
      </c>
      <c r="N600" s="70" t="s">
        <v>3609</v>
      </c>
      <c r="O600" s="44" t="s">
        <v>110</v>
      </c>
    </row>
    <row r="601" spans="1:15" s="110" customFormat="1" ht="15.6" hidden="1">
      <c r="A601" s="525">
        <v>590</v>
      </c>
      <c r="B601" s="59" t="s">
        <v>567</v>
      </c>
      <c r="C601" s="11" t="s">
        <v>978</v>
      </c>
      <c r="D601" s="11" t="s">
        <v>401</v>
      </c>
      <c r="E601" s="11" t="s">
        <v>979</v>
      </c>
      <c r="F601" s="73">
        <v>40679</v>
      </c>
      <c r="G601" s="208" t="s">
        <v>3570</v>
      </c>
      <c r="H601" s="216" t="s">
        <v>3570</v>
      </c>
      <c r="I601" s="216" t="s">
        <v>3570</v>
      </c>
      <c r="J601" s="11" t="s">
        <v>16</v>
      </c>
      <c r="K601" s="62">
        <v>8</v>
      </c>
      <c r="L601" s="14">
        <v>11.5</v>
      </c>
      <c r="M601" s="14">
        <f t="shared" si="9"/>
        <v>30.666666666666668</v>
      </c>
      <c r="N601" s="70" t="s">
        <v>3609</v>
      </c>
      <c r="O601" s="11" t="s">
        <v>17</v>
      </c>
    </row>
    <row r="602" spans="1:15" s="110" customFormat="1" ht="15.6" hidden="1">
      <c r="A602" s="525">
        <v>591</v>
      </c>
      <c r="B602" s="59" t="s">
        <v>567</v>
      </c>
      <c r="C602" s="60" t="s">
        <v>1274</v>
      </c>
      <c r="D602" s="60" t="s">
        <v>1275</v>
      </c>
      <c r="E602" s="60" t="s">
        <v>204</v>
      </c>
      <c r="F602" s="61">
        <v>40645</v>
      </c>
      <c r="G602" s="265" t="s">
        <v>3570</v>
      </c>
      <c r="H602" s="276" t="s">
        <v>3570</v>
      </c>
      <c r="I602" s="276" t="s">
        <v>3570</v>
      </c>
      <c r="J602" s="71" t="s">
        <v>68</v>
      </c>
      <c r="K602" s="62">
        <v>8</v>
      </c>
      <c r="L602" s="70">
        <v>11.5</v>
      </c>
      <c r="M602" s="14">
        <f t="shared" si="9"/>
        <v>30.666666666666668</v>
      </c>
      <c r="N602" s="70" t="s">
        <v>3609</v>
      </c>
      <c r="O602" s="64" t="s">
        <v>69</v>
      </c>
    </row>
    <row r="603" spans="1:15" s="110" customFormat="1" ht="15.6" hidden="1">
      <c r="A603" s="525">
        <v>592</v>
      </c>
      <c r="B603" s="59" t="s">
        <v>567</v>
      </c>
      <c r="C603" s="11" t="s">
        <v>720</v>
      </c>
      <c r="D603" s="11" t="s">
        <v>444</v>
      </c>
      <c r="E603" s="11" t="s">
        <v>150</v>
      </c>
      <c r="F603" s="73">
        <v>40774</v>
      </c>
      <c r="G603" s="208" t="s">
        <v>3570</v>
      </c>
      <c r="H603" s="216"/>
      <c r="I603" s="216"/>
      <c r="J603" s="11" t="s">
        <v>657</v>
      </c>
      <c r="K603" s="62">
        <v>8</v>
      </c>
      <c r="L603" s="14">
        <v>11.5</v>
      </c>
      <c r="M603" s="14">
        <f t="shared" si="9"/>
        <v>30.666666666666668</v>
      </c>
      <c r="N603" s="70" t="s">
        <v>3609</v>
      </c>
      <c r="O603" s="11" t="s">
        <v>658</v>
      </c>
    </row>
    <row r="604" spans="1:15" s="110" customFormat="1" ht="15.6" hidden="1">
      <c r="A604" s="525">
        <v>593</v>
      </c>
      <c r="B604" s="59" t="s">
        <v>567</v>
      </c>
      <c r="C604" s="34" t="s">
        <v>578</v>
      </c>
      <c r="D604" s="34" t="s">
        <v>579</v>
      </c>
      <c r="E604" s="34" t="s">
        <v>580</v>
      </c>
      <c r="F604" s="34">
        <v>40718</v>
      </c>
      <c r="G604" s="212" t="s">
        <v>3570</v>
      </c>
      <c r="H604" s="221"/>
      <c r="I604" s="221"/>
      <c r="J604" s="10" t="s">
        <v>581</v>
      </c>
      <c r="K604" s="62">
        <v>8</v>
      </c>
      <c r="L604" s="92">
        <v>11.5</v>
      </c>
      <c r="M604" s="14">
        <f t="shared" si="9"/>
        <v>30.666666666666668</v>
      </c>
      <c r="N604" s="70" t="s">
        <v>3609</v>
      </c>
      <c r="O604" s="34" t="s">
        <v>582</v>
      </c>
    </row>
    <row r="605" spans="1:15" s="110" customFormat="1" ht="15.6" hidden="1">
      <c r="A605" s="525">
        <v>594</v>
      </c>
      <c r="B605" s="59" t="s">
        <v>567</v>
      </c>
      <c r="C605" s="34" t="s">
        <v>622</v>
      </c>
      <c r="D605" s="34" t="s">
        <v>623</v>
      </c>
      <c r="E605" s="34" t="s">
        <v>624</v>
      </c>
      <c r="F605" s="114">
        <v>40859</v>
      </c>
      <c r="G605" s="212" t="s">
        <v>3570</v>
      </c>
      <c r="H605" s="221"/>
      <c r="I605" s="221"/>
      <c r="J605" s="34" t="s">
        <v>625</v>
      </c>
      <c r="K605" s="62">
        <v>8</v>
      </c>
      <c r="L605" s="92">
        <v>11.5</v>
      </c>
      <c r="M605" s="14">
        <f t="shared" si="9"/>
        <v>30.666666666666668</v>
      </c>
      <c r="N605" s="70" t="s">
        <v>3609</v>
      </c>
      <c r="O605" s="34" t="s">
        <v>626</v>
      </c>
    </row>
    <row r="606" spans="1:15" s="110" customFormat="1" ht="15.6" hidden="1">
      <c r="A606" s="525">
        <v>595</v>
      </c>
      <c r="B606" s="59" t="s">
        <v>567</v>
      </c>
      <c r="C606" s="11" t="s">
        <v>1226</v>
      </c>
      <c r="D606" s="44" t="s">
        <v>226</v>
      </c>
      <c r="E606" s="44" t="s">
        <v>1227</v>
      </c>
      <c r="F606" s="73">
        <v>40878</v>
      </c>
      <c r="G606" s="208" t="s">
        <v>3570</v>
      </c>
      <c r="H606" s="216" t="s">
        <v>3570</v>
      </c>
      <c r="I606" s="216" t="s">
        <v>3570</v>
      </c>
      <c r="J606" s="44" t="s">
        <v>99</v>
      </c>
      <c r="K606" s="62">
        <v>8</v>
      </c>
      <c r="L606" s="14">
        <v>11.5</v>
      </c>
      <c r="M606" s="14">
        <f t="shared" si="9"/>
        <v>30.666666666666668</v>
      </c>
      <c r="N606" s="70" t="s">
        <v>3609</v>
      </c>
      <c r="O606" s="44" t="s">
        <v>100</v>
      </c>
    </row>
    <row r="607" spans="1:15" s="110" customFormat="1" ht="15.6" hidden="1">
      <c r="A607" s="525">
        <v>596</v>
      </c>
      <c r="B607" s="59" t="s">
        <v>567</v>
      </c>
      <c r="C607" s="11" t="s">
        <v>1577</v>
      </c>
      <c r="D607" s="11" t="s">
        <v>792</v>
      </c>
      <c r="E607" s="11" t="s">
        <v>1578</v>
      </c>
      <c r="F607" s="73">
        <v>40734</v>
      </c>
      <c r="G607" s="208" t="s">
        <v>3570</v>
      </c>
      <c r="H607" s="216" t="s">
        <v>3570</v>
      </c>
      <c r="I607" s="216" t="s">
        <v>3570</v>
      </c>
      <c r="J607" s="11" t="s">
        <v>250</v>
      </c>
      <c r="K607" s="62">
        <v>8</v>
      </c>
      <c r="L607" s="14">
        <v>11.5</v>
      </c>
      <c r="M607" s="14">
        <f t="shared" si="9"/>
        <v>30.666666666666668</v>
      </c>
      <c r="N607" s="70" t="s">
        <v>3609</v>
      </c>
      <c r="O607" s="11" t="s">
        <v>251</v>
      </c>
    </row>
    <row r="608" spans="1:15" s="110" customFormat="1" ht="15.6" hidden="1">
      <c r="A608" s="525">
        <v>597</v>
      </c>
      <c r="B608" s="59" t="s">
        <v>567</v>
      </c>
      <c r="C608" s="25" t="s">
        <v>1425</v>
      </c>
      <c r="D608" s="25" t="s">
        <v>1426</v>
      </c>
      <c r="E608" s="25" t="s">
        <v>350</v>
      </c>
      <c r="F608" s="73">
        <v>40757</v>
      </c>
      <c r="G608" s="208" t="s">
        <v>3570</v>
      </c>
      <c r="H608" s="216" t="s">
        <v>3570</v>
      </c>
      <c r="I608" s="216" t="s">
        <v>3570</v>
      </c>
      <c r="J608" s="11" t="s">
        <v>109</v>
      </c>
      <c r="K608" s="62">
        <v>8</v>
      </c>
      <c r="L608" s="28">
        <v>11.5</v>
      </c>
      <c r="M608" s="14">
        <f t="shared" si="9"/>
        <v>30.666666666666668</v>
      </c>
      <c r="N608" s="70" t="s">
        <v>3609</v>
      </c>
      <c r="O608" s="11" t="s">
        <v>601</v>
      </c>
    </row>
    <row r="609" spans="1:15" s="110" customFormat="1" ht="15.6" hidden="1">
      <c r="A609" s="525">
        <v>598</v>
      </c>
      <c r="B609" s="59" t="s">
        <v>567</v>
      </c>
      <c r="C609" s="11" t="s">
        <v>1164</v>
      </c>
      <c r="D609" s="11" t="s">
        <v>1165</v>
      </c>
      <c r="E609" s="11" t="s">
        <v>227</v>
      </c>
      <c r="F609" s="91">
        <v>40627</v>
      </c>
      <c r="G609" s="208" t="s">
        <v>3570</v>
      </c>
      <c r="H609" s="216" t="s">
        <v>3570</v>
      </c>
      <c r="I609" s="216" t="s">
        <v>3570</v>
      </c>
      <c r="J609" s="11" t="s">
        <v>534</v>
      </c>
      <c r="K609" s="62">
        <v>8</v>
      </c>
      <c r="L609" s="14">
        <v>11.5</v>
      </c>
      <c r="M609" s="14">
        <f t="shared" si="9"/>
        <v>30.666666666666668</v>
      </c>
      <c r="N609" s="70" t="s">
        <v>3609</v>
      </c>
      <c r="O609" s="11" t="s">
        <v>535</v>
      </c>
    </row>
    <row r="610" spans="1:15" s="110" customFormat="1" ht="15.6" hidden="1">
      <c r="A610" s="525">
        <v>599</v>
      </c>
      <c r="B610" s="59" t="s">
        <v>567</v>
      </c>
      <c r="C610" s="60" t="s">
        <v>1772</v>
      </c>
      <c r="D610" s="60" t="s">
        <v>82</v>
      </c>
      <c r="E610" s="60" t="s">
        <v>1773</v>
      </c>
      <c r="F610" s="65">
        <v>40654</v>
      </c>
      <c r="G610" s="265" t="s">
        <v>3570</v>
      </c>
      <c r="H610" s="278" t="s">
        <v>3570</v>
      </c>
      <c r="I610" s="278" t="s">
        <v>3570</v>
      </c>
      <c r="J610" s="63" t="s">
        <v>5</v>
      </c>
      <c r="K610" s="62">
        <v>8</v>
      </c>
      <c r="L610" s="62">
        <v>11.5</v>
      </c>
      <c r="M610" s="14">
        <f t="shared" si="9"/>
        <v>30.666666666666668</v>
      </c>
      <c r="N610" s="70" t="s">
        <v>3609</v>
      </c>
      <c r="O610" s="64" t="s">
        <v>6</v>
      </c>
    </row>
    <row r="611" spans="1:15" s="110" customFormat="1" ht="15.6" hidden="1">
      <c r="A611" s="525">
        <v>600</v>
      </c>
      <c r="B611" s="59" t="s">
        <v>567</v>
      </c>
      <c r="C611" s="11" t="s">
        <v>841</v>
      </c>
      <c r="D611" s="10" t="s">
        <v>242</v>
      </c>
      <c r="E611" s="11" t="s">
        <v>1469</v>
      </c>
      <c r="F611" s="73">
        <v>40659</v>
      </c>
      <c r="G611" s="208" t="s">
        <v>3570</v>
      </c>
      <c r="H611" s="216" t="s">
        <v>3570</v>
      </c>
      <c r="I611" s="216" t="s">
        <v>3570</v>
      </c>
      <c r="J611" s="11" t="s">
        <v>42</v>
      </c>
      <c r="K611" s="62">
        <v>8</v>
      </c>
      <c r="L611" s="14">
        <v>11</v>
      </c>
      <c r="M611" s="14">
        <f t="shared" si="9"/>
        <v>29.333333333333332</v>
      </c>
      <c r="N611" s="70" t="s">
        <v>3609</v>
      </c>
      <c r="O611" s="11" t="s">
        <v>577</v>
      </c>
    </row>
    <row r="612" spans="1:15" s="110" customFormat="1" ht="15.6" hidden="1">
      <c r="A612" s="525">
        <v>601</v>
      </c>
      <c r="B612" s="59" t="s">
        <v>567</v>
      </c>
      <c r="C612" s="11" t="s">
        <v>1569</v>
      </c>
      <c r="D612" s="11" t="s">
        <v>53</v>
      </c>
      <c r="E612" s="11" t="s">
        <v>165</v>
      </c>
      <c r="F612" s="73">
        <v>40747</v>
      </c>
      <c r="G612" s="208" t="s">
        <v>3570</v>
      </c>
      <c r="H612" s="216" t="s">
        <v>3570</v>
      </c>
      <c r="I612" s="216" t="s">
        <v>3570</v>
      </c>
      <c r="J612" s="44" t="s">
        <v>447</v>
      </c>
      <c r="K612" s="62">
        <v>8</v>
      </c>
      <c r="L612" s="14">
        <v>11</v>
      </c>
      <c r="M612" s="14">
        <f t="shared" si="9"/>
        <v>29.333333333333332</v>
      </c>
      <c r="N612" s="70" t="s">
        <v>3609</v>
      </c>
      <c r="O612" s="11" t="s">
        <v>192</v>
      </c>
    </row>
    <row r="613" spans="1:15" s="110" customFormat="1" ht="15.6" hidden="1">
      <c r="A613" s="581">
        <v>602</v>
      </c>
      <c r="B613" s="582" t="s">
        <v>567</v>
      </c>
      <c r="C613" s="224" t="s">
        <v>1434</v>
      </c>
      <c r="D613" s="224" t="s">
        <v>1435</v>
      </c>
      <c r="E613" s="224" t="s">
        <v>150</v>
      </c>
      <c r="F613" s="247">
        <v>40657</v>
      </c>
      <c r="G613" s="266" t="s">
        <v>3570</v>
      </c>
      <c r="H613" s="277" t="s">
        <v>3570</v>
      </c>
      <c r="I613" s="277" t="s">
        <v>3570</v>
      </c>
      <c r="J613" s="226" t="s">
        <v>1414</v>
      </c>
      <c r="K613" s="583">
        <v>8</v>
      </c>
      <c r="L613" s="568">
        <v>11</v>
      </c>
      <c r="M613" s="14">
        <f t="shared" si="9"/>
        <v>29.333333333333332</v>
      </c>
      <c r="N613" s="584" t="s">
        <v>3609</v>
      </c>
      <c r="O613" s="224" t="s">
        <v>1436</v>
      </c>
    </row>
    <row r="614" spans="1:15" s="110" customFormat="1" ht="15.6" hidden="1">
      <c r="A614" s="525">
        <v>603</v>
      </c>
      <c r="B614" s="59" t="s">
        <v>567</v>
      </c>
      <c r="C614" s="10" t="s">
        <v>1470</v>
      </c>
      <c r="D614" s="10" t="s">
        <v>412</v>
      </c>
      <c r="E614" s="10" t="s">
        <v>1471</v>
      </c>
      <c r="F614" s="82">
        <v>40796</v>
      </c>
      <c r="G614" s="210" t="s">
        <v>3570</v>
      </c>
      <c r="H614" s="219" t="s">
        <v>3570</v>
      </c>
      <c r="I614" s="219" t="s">
        <v>3570</v>
      </c>
      <c r="J614" s="10" t="s">
        <v>522</v>
      </c>
      <c r="K614" s="62">
        <v>8</v>
      </c>
      <c r="L614" s="32">
        <v>11</v>
      </c>
      <c r="M614" s="14">
        <f t="shared" si="9"/>
        <v>29.333333333333332</v>
      </c>
      <c r="N614" s="70" t="s">
        <v>3609</v>
      </c>
      <c r="O614" s="10" t="s">
        <v>1296</v>
      </c>
    </row>
    <row r="615" spans="1:15" s="110" customFormat="1" ht="15.6" hidden="1">
      <c r="A615" s="525">
        <v>604</v>
      </c>
      <c r="B615" s="59" t="s">
        <v>567</v>
      </c>
      <c r="C615" s="11" t="s">
        <v>385</v>
      </c>
      <c r="D615" s="11" t="s">
        <v>1445</v>
      </c>
      <c r="E615" s="11" t="s">
        <v>1446</v>
      </c>
      <c r="F615" s="73">
        <v>40973</v>
      </c>
      <c r="G615" s="209"/>
      <c r="H615" s="217"/>
      <c r="I615" s="217"/>
      <c r="J615" s="11" t="s">
        <v>322</v>
      </c>
      <c r="K615" s="62">
        <v>8</v>
      </c>
      <c r="L615" s="14">
        <v>11</v>
      </c>
      <c r="M615" s="14">
        <f t="shared" si="9"/>
        <v>29.333333333333332</v>
      </c>
      <c r="N615" s="70" t="s">
        <v>3609</v>
      </c>
      <c r="O615" s="11" t="s">
        <v>323</v>
      </c>
    </row>
    <row r="616" spans="1:15" s="110" customFormat="1" ht="15.6" hidden="1">
      <c r="A616" s="525">
        <v>605</v>
      </c>
      <c r="B616" s="59" t="s">
        <v>567</v>
      </c>
      <c r="C616" s="11" t="s">
        <v>1511</v>
      </c>
      <c r="D616" s="11" t="s">
        <v>1512</v>
      </c>
      <c r="E616" s="11" t="s">
        <v>1513</v>
      </c>
      <c r="F616" s="73">
        <v>40751</v>
      </c>
      <c r="G616" s="208" t="s">
        <v>3570</v>
      </c>
      <c r="H616" s="216" t="s">
        <v>3570</v>
      </c>
      <c r="I616" s="216" t="s">
        <v>3570</v>
      </c>
      <c r="J616" s="11" t="s">
        <v>560</v>
      </c>
      <c r="K616" s="62">
        <v>8</v>
      </c>
      <c r="L616" s="14">
        <v>11</v>
      </c>
      <c r="M616" s="14">
        <f t="shared" si="9"/>
        <v>29.333333333333332</v>
      </c>
      <c r="N616" s="70" t="s">
        <v>3609</v>
      </c>
      <c r="O616" s="11" t="s">
        <v>561</v>
      </c>
    </row>
    <row r="617" spans="1:15" s="110" customFormat="1" ht="15.6" hidden="1">
      <c r="A617" s="525">
        <v>606</v>
      </c>
      <c r="B617" s="59" t="s">
        <v>567</v>
      </c>
      <c r="C617" s="11" t="s">
        <v>935</v>
      </c>
      <c r="D617" s="11" t="s">
        <v>936</v>
      </c>
      <c r="E617" s="11" t="s">
        <v>60</v>
      </c>
      <c r="F617" s="73">
        <v>40721</v>
      </c>
      <c r="G617" s="208" t="s">
        <v>3570</v>
      </c>
      <c r="H617" s="216" t="s">
        <v>3570</v>
      </c>
      <c r="I617" s="216" t="s">
        <v>3570</v>
      </c>
      <c r="J617" s="11" t="s">
        <v>11</v>
      </c>
      <c r="K617" s="62">
        <v>8</v>
      </c>
      <c r="L617" s="14">
        <v>11</v>
      </c>
      <c r="M617" s="14">
        <f t="shared" si="9"/>
        <v>29.333333333333332</v>
      </c>
      <c r="N617" s="70" t="s">
        <v>3609</v>
      </c>
      <c r="O617" s="11" t="s">
        <v>568</v>
      </c>
    </row>
    <row r="618" spans="1:15" s="110" customFormat="1" ht="15.6" hidden="1">
      <c r="A618" s="525">
        <v>607</v>
      </c>
      <c r="B618" s="59" t="s">
        <v>567</v>
      </c>
      <c r="C618" s="60" t="s">
        <v>1012</v>
      </c>
      <c r="D618" s="60" t="s">
        <v>130</v>
      </c>
      <c r="E618" s="60" t="s">
        <v>1013</v>
      </c>
      <c r="F618" s="61">
        <v>40614</v>
      </c>
      <c r="G618" s="265" t="s">
        <v>3570</v>
      </c>
      <c r="H618" s="276" t="s">
        <v>3570</v>
      </c>
      <c r="I618" s="276" t="s">
        <v>3570</v>
      </c>
      <c r="J618" s="63" t="s">
        <v>1014</v>
      </c>
      <c r="K618" s="62">
        <v>8</v>
      </c>
      <c r="L618" s="70">
        <v>11</v>
      </c>
      <c r="M618" s="14">
        <f t="shared" si="9"/>
        <v>29.333333333333332</v>
      </c>
      <c r="N618" s="70" t="s">
        <v>3609</v>
      </c>
      <c r="O618" s="64" t="s">
        <v>683</v>
      </c>
    </row>
    <row r="619" spans="1:15" s="110" customFormat="1" ht="15.6" hidden="1">
      <c r="A619" s="525">
        <v>608</v>
      </c>
      <c r="B619" s="59" t="s">
        <v>567</v>
      </c>
      <c r="C619" s="11" t="s">
        <v>665</v>
      </c>
      <c r="D619" s="11" t="s">
        <v>209</v>
      </c>
      <c r="E619" s="11" t="s">
        <v>204</v>
      </c>
      <c r="F619" s="91">
        <v>40953</v>
      </c>
      <c r="G619" s="208" t="s">
        <v>3570</v>
      </c>
      <c r="H619" s="216"/>
      <c r="I619" s="216"/>
      <c r="J619" s="11" t="s">
        <v>666</v>
      </c>
      <c r="K619" s="62">
        <v>8</v>
      </c>
      <c r="L619" s="14">
        <v>11</v>
      </c>
      <c r="M619" s="14">
        <f t="shared" si="9"/>
        <v>29.333333333333332</v>
      </c>
      <c r="N619" s="70" t="s">
        <v>3609</v>
      </c>
      <c r="O619" s="11" t="s">
        <v>667</v>
      </c>
    </row>
    <row r="620" spans="1:15" s="110" customFormat="1" ht="15.6" hidden="1">
      <c r="A620" s="525">
        <v>609</v>
      </c>
      <c r="B620" s="59" t="s">
        <v>567</v>
      </c>
      <c r="C620" s="60" t="s">
        <v>1729</v>
      </c>
      <c r="D620" s="60" t="s">
        <v>290</v>
      </c>
      <c r="E620" s="60" t="s">
        <v>94</v>
      </c>
      <c r="F620" s="61">
        <v>40789</v>
      </c>
      <c r="G620" s="265" t="s">
        <v>3570</v>
      </c>
      <c r="H620" s="276" t="s">
        <v>3570</v>
      </c>
      <c r="I620" s="276" t="s">
        <v>3570</v>
      </c>
      <c r="J620" s="63" t="s">
        <v>1378</v>
      </c>
      <c r="K620" s="62">
        <v>8</v>
      </c>
      <c r="L620" s="70">
        <v>11</v>
      </c>
      <c r="M620" s="14">
        <f t="shared" si="9"/>
        <v>29.333333333333332</v>
      </c>
      <c r="N620" s="70" t="s">
        <v>3609</v>
      </c>
      <c r="O620" s="64" t="s">
        <v>1379</v>
      </c>
    </row>
    <row r="621" spans="1:15" s="110" customFormat="1" ht="15.6" hidden="1">
      <c r="A621" s="525">
        <v>610</v>
      </c>
      <c r="B621" s="59" t="s">
        <v>567</v>
      </c>
      <c r="C621" s="11" t="s">
        <v>1450</v>
      </c>
      <c r="D621" s="11" t="s">
        <v>290</v>
      </c>
      <c r="E621" s="11" t="s">
        <v>408</v>
      </c>
      <c r="F621" s="73">
        <v>40633</v>
      </c>
      <c r="G621" s="208" t="s">
        <v>3570</v>
      </c>
      <c r="H621" s="216" t="s">
        <v>3570</v>
      </c>
      <c r="I621" s="216" t="s">
        <v>3570</v>
      </c>
      <c r="J621" s="33" t="s">
        <v>364</v>
      </c>
      <c r="K621" s="62">
        <v>8</v>
      </c>
      <c r="L621" s="14">
        <v>10.5</v>
      </c>
      <c r="M621" s="14">
        <f t="shared" si="9"/>
        <v>28</v>
      </c>
      <c r="N621" s="70" t="s">
        <v>3609</v>
      </c>
      <c r="O621" s="11" t="s">
        <v>365</v>
      </c>
    </row>
    <row r="622" spans="1:15" s="110" customFormat="1" ht="15.6" hidden="1">
      <c r="A622" s="525">
        <v>611</v>
      </c>
      <c r="B622" s="59" t="s">
        <v>567</v>
      </c>
      <c r="C622" s="11" t="s">
        <v>1393</v>
      </c>
      <c r="D622" s="11" t="s">
        <v>270</v>
      </c>
      <c r="E622" s="11" t="s">
        <v>3600</v>
      </c>
      <c r="F622" s="73">
        <v>40768</v>
      </c>
      <c r="G622" s="208" t="s">
        <v>3570</v>
      </c>
      <c r="H622" s="216" t="s">
        <v>3570</v>
      </c>
      <c r="I622" s="216" t="s">
        <v>3570</v>
      </c>
      <c r="J622" s="11" t="s">
        <v>534</v>
      </c>
      <c r="K622" s="62">
        <v>8</v>
      </c>
      <c r="L622" s="14">
        <v>10.5</v>
      </c>
      <c r="M622" s="14">
        <f t="shared" si="9"/>
        <v>28</v>
      </c>
      <c r="N622" s="70" t="s">
        <v>3609</v>
      </c>
      <c r="O622" s="11" t="s">
        <v>535</v>
      </c>
    </row>
    <row r="623" spans="1:15" s="110" customFormat="1" ht="15.6" hidden="1">
      <c r="A623" s="525">
        <v>612</v>
      </c>
      <c r="B623" s="59" t="s">
        <v>567</v>
      </c>
      <c r="C623" s="11" t="s">
        <v>1356</v>
      </c>
      <c r="D623" s="11" t="s">
        <v>312</v>
      </c>
      <c r="E623" s="11" t="s">
        <v>80</v>
      </c>
      <c r="F623" s="73" t="s">
        <v>1357</v>
      </c>
      <c r="G623" s="208" t="s">
        <v>3570</v>
      </c>
      <c r="H623" s="216" t="s">
        <v>3570</v>
      </c>
      <c r="I623" s="216" t="s">
        <v>3570</v>
      </c>
      <c r="J623" s="11" t="s">
        <v>1358</v>
      </c>
      <c r="K623" s="62">
        <v>8</v>
      </c>
      <c r="L623" s="14">
        <v>10.5</v>
      </c>
      <c r="M623" s="14">
        <f t="shared" si="9"/>
        <v>28</v>
      </c>
      <c r="N623" s="70" t="s">
        <v>3609</v>
      </c>
      <c r="O623" s="11" t="s">
        <v>1359</v>
      </c>
    </row>
    <row r="624" spans="1:15" s="110" customFormat="1" ht="15.6" hidden="1">
      <c r="A624" s="525">
        <v>613</v>
      </c>
      <c r="B624" s="59" t="s">
        <v>567</v>
      </c>
      <c r="C624" s="10" t="s">
        <v>632</v>
      </c>
      <c r="D624" s="10" t="s">
        <v>440</v>
      </c>
      <c r="E624" s="10" t="s">
        <v>633</v>
      </c>
      <c r="F624" s="82">
        <v>40717</v>
      </c>
      <c r="G624" s="208" t="s">
        <v>3570</v>
      </c>
      <c r="H624" s="216"/>
      <c r="I624" s="216"/>
      <c r="J624" s="10" t="s">
        <v>581</v>
      </c>
      <c r="K624" s="62">
        <v>8</v>
      </c>
      <c r="L624" s="32">
        <v>10.5</v>
      </c>
      <c r="M624" s="14">
        <f t="shared" si="9"/>
        <v>28</v>
      </c>
      <c r="N624" s="70" t="s">
        <v>3609</v>
      </c>
      <c r="O624" s="10" t="s">
        <v>593</v>
      </c>
    </row>
    <row r="625" spans="1:15" s="110" customFormat="1" ht="15.6" hidden="1">
      <c r="A625" s="525">
        <v>614</v>
      </c>
      <c r="B625" s="59" t="s">
        <v>567</v>
      </c>
      <c r="C625" s="11" t="s">
        <v>1571</v>
      </c>
      <c r="D625" s="11" t="s">
        <v>1572</v>
      </c>
      <c r="E625" s="11" t="s">
        <v>1573</v>
      </c>
      <c r="F625" s="73">
        <v>40814</v>
      </c>
      <c r="G625" s="209" t="s">
        <v>3570</v>
      </c>
      <c r="H625" s="217" t="s">
        <v>3570</v>
      </c>
      <c r="I625" s="217" t="s">
        <v>3570</v>
      </c>
      <c r="J625" s="11" t="s">
        <v>810</v>
      </c>
      <c r="K625" s="62">
        <v>8</v>
      </c>
      <c r="L625" s="14">
        <v>10</v>
      </c>
      <c r="M625" s="14">
        <f t="shared" si="9"/>
        <v>26.666666666666668</v>
      </c>
      <c r="N625" s="70" t="s">
        <v>3609</v>
      </c>
      <c r="O625" s="11" t="s">
        <v>1574</v>
      </c>
    </row>
    <row r="626" spans="1:15" s="110" customFormat="1" ht="15.6" hidden="1">
      <c r="A626" s="525">
        <v>615</v>
      </c>
      <c r="B626" s="59" t="s">
        <v>567</v>
      </c>
      <c r="C626" s="60" t="s">
        <v>1107</v>
      </c>
      <c r="D626" s="60" t="s">
        <v>427</v>
      </c>
      <c r="E626" s="60" t="s">
        <v>3588</v>
      </c>
      <c r="F626" s="66">
        <v>40880</v>
      </c>
      <c r="G626" s="265" t="s">
        <v>3570</v>
      </c>
      <c r="H626" s="276" t="s">
        <v>3570</v>
      </c>
      <c r="I626" s="276" t="s">
        <v>3570</v>
      </c>
      <c r="J626" s="63" t="s">
        <v>1067</v>
      </c>
      <c r="K626" s="62">
        <v>8</v>
      </c>
      <c r="L626" s="70">
        <v>10</v>
      </c>
      <c r="M626" s="14">
        <f t="shared" si="9"/>
        <v>26.666666666666668</v>
      </c>
      <c r="N626" s="70" t="s">
        <v>3609</v>
      </c>
      <c r="O626" s="64" t="s">
        <v>1068</v>
      </c>
    </row>
    <row r="627" spans="1:15" s="110" customFormat="1" ht="15.6" hidden="1">
      <c r="A627" s="525">
        <v>616</v>
      </c>
      <c r="B627" s="59" t="s">
        <v>567</v>
      </c>
      <c r="C627" s="11" t="s">
        <v>1030</v>
      </c>
      <c r="D627" s="11" t="s">
        <v>1031</v>
      </c>
      <c r="E627" s="11" t="s">
        <v>3575</v>
      </c>
      <c r="F627" s="73">
        <v>40811</v>
      </c>
      <c r="G627" s="208" t="s">
        <v>3570</v>
      </c>
      <c r="H627" s="216" t="s">
        <v>3570</v>
      </c>
      <c r="I627" s="216" t="s">
        <v>3570</v>
      </c>
      <c r="J627" s="11" t="s">
        <v>1032</v>
      </c>
      <c r="K627" s="62">
        <v>8</v>
      </c>
      <c r="L627" s="14">
        <v>10</v>
      </c>
      <c r="M627" s="14">
        <f t="shared" si="9"/>
        <v>26.666666666666668</v>
      </c>
      <c r="N627" s="70" t="s">
        <v>3609</v>
      </c>
      <c r="O627" s="11" t="s">
        <v>796</v>
      </c>
    </row>
    <row r="628" spans="1:15" s="110" customFormat="1" ht="15.6" hidden="1">
      <c r="A628" s="525">
        <v>617</v>
      </c>
      <c r="B628" s="59" t="s">
        <v>567</v>
      </c>
      <c r="C628" s="173" t="s">
        <v>1097</v>
      </c>
      <c r="D628" s="173" t="s">
        <v>331</v>
      </c>
      <c r="E628" s="173" t="s">
        <v>91</v>
      </c>
      <c r="F628" s="160">
        <v>40831</v>
      </c>
      <c r="G628" s="266" t="s">
        <v>3570</v>
      </c>
      <c r="H628" s="277" t="s">
        <v>3570</v>
      </c>
      <c r="I628" s="277" t="s">
        <v>3570</v>
      </c>
      <c r="J628" s="173" t="s">
        <v>11</v>
      </c>
      <c r="K628" s="62">
        <v>8</v>
      </c>
      <c r="L628" s="161">
        <v>10</v>
      </c>
      <c r="M628" s="14">
        <f t="shared" si="9"/>
        <v>26.666666666666668</v>
      </c>
      <c r="N628" s="70" t="s">
        <v>3609</v>
      </c>
      <c r="O628" s="173" t="s">
        <v>568</v>
      </c>
    </row>
    <row r="629" spans="1:15" s="110" customFormat="1" ht="15.6" hidden="1">
      <c r="A629" s="525">
        <v>618</v>
      </c>
      <c r="B629" s="59" t="s">
        <v>567</v>
      </c>
      <c r="C629" s="11" t="s">
        <v>967</v>
      </c>
      <c r="D629" s="11" t="s">
        <v>37</v>
      </c>
      <c r="E629" s="11" t="s">
        <v>219</v>
      </c>
      <c r="F629" s="91">
        <v>40723</v>
      </c>
      <c r="G629" s="208" t="s">
        <v>3570</v>
      </c>
      <c r="H629" s="216" t="s">
        <v>3570</v>
      </c>
      <c r="I629" s="216" t="s">
        <v>3570</v>
      </c>
      <c r="J629" s="11" t="s">
        <v>11</v>
      </c>
      <c r="K629" s="62">
        <v>8</v>
      </c>
      <c r="L629" s="14">
        <v>10</v>
      </c>
      <c r="M629" s="14">
        <f t="shared" si="9"/>
        <v>26.666666666666668</v>
      </c>
      <c r="N629" s="70" t="s">
        <v>3609</v>
      </c>
      <c r="O629" s="11" t="s">
        <v>568</v>
      </c>
    </row>
    <row r="630" spans="1:15" s="110" customFormat="1" ht="15.6" hidden="1">
      <c r="A630" s="525">
        <v>619</v>
      </c>
      <c r="B630" s="59" t="s">
        <v>567</v>
      </c>
      <c r="C630" s="25" t="s">
        <v>923</v>
      </c>
      <c r="D630" s="25" t="s">
        <v>541</v>
      </c>
      <c r="E630" s="25" t="s">
        <v>135</v>
      </c>
      <c r="F630" s="86">
        <v>40692</v>
      </c>
      <c r="G630" s="208" t="s">
        <v>3570</v>
      </c>
      <c r="H630" s="216"/>
      <c r="I630" s="216"/>
      <c r="J630" s="11" t="s">
        <v>625</v>
      </c>
      <c r="K630" s="62">
        <v>8</v>
      </c>
      <c r="L630" s="28">
        <v>10</v>
      </c>
      <c r="M630" s="14">
        <f t="shared" si="9"/>
        <v>26.666666666666668</v>
      </c>
      <c r="N630" s="70" t="s">
        <v>3609</v>
      </c>
      <c r="O630" s="11" t="s">
        <v>626</v>
      </c>
    </row>
    <row r="631" spans="1:15" s="110" customFormat="1" ht="15.6" hidden="1">
      <c r="A631" s="525">
        <v>620</v>
      </c>
      <c r="B631" s="59" t="s">
        <v>567</v>
      </c>
      <c r="C631" s="11" t="s">
        <v>1209</v>
      </c>
      <c r="D631" s="11" t="s">
        <v>401</v>
      </c>
      <c r="E631" s="11" t="s">
        <v>573</v>
      </c>
      <c r="F631" s="73">
        <v>40598</v>
      </c>
      <c r="G631" s="208" t="s">
        <v>3570</v>
      </c>
      <c r="H631" s="216" t="s">
        <v>3570</v>
      </c>
      <c r="I631" s="216" t="s">
        <v>3570</v>
      </c>
      <c r="J631" s="11" t="s">
        <v>454</v>
      </c>
      <c r="K631" s="62">
        <v>8</v>
      </c>
      <c r="L631" s="14">
        <v>9.5</v>
      </c>
      <c r="M631" s="14">
        <f t="shared" si="9"/>
        <v>25.333333333333332</v>
      </c>
      <c r="N631" s="70" t="s">
        <v>3609</v>
      </c>
      <c r="O631" s="11" t="s">
        <v>455</v>
      </c>
    </row>
    <row r="632" spans="1:15" s="110" customFormat="1" ht="15.6" hidden="1">
      <c r="A632" s="525">
        <v>621</v>
      </c>
      <c r="B632" s="59" t="s">
        <v>567</v>
      </c>
      <c r="C632" s="60" t="s">
        <v>1752</v>
      </c>
      <c r="D632" s="60" t="s">
        <v>878</v>
      </c>
      <c r="E632" s="60" t="s">
        <v>162</v>
      </c>
      <c r="F632" s="61">
        <v>40551</v>
      </c>
      <c r="G632" s="265" t="s">
        <v>3570</v>
      </c>
      <c r="H632" s="276" t="s">
        <v>3570</v>
      </c>
      <c r="I632" s="276" t="s">
        <v>3570</v>
      </c>
      <c r="J632" s="63" t="s">
        <v>1378</v>
      </c>
      <c r="K632" s="62">
        <v>8</v>
      </c>
      <c r="L632" s="70">
        <v>9.5</v>
      </c>
      <c r="M632" s="14">
        <f t="shared" si="9"/>
        <v>25.333333333333332</v>
      </c>
      <c r="N632" s="70" t="s">
        <v>3609</v>
      </c>
      <c r="O632" s="64" t="s">
        <v>1379</v>
      </c>
    </row>
    <row r="633" spans="1:15" s="110" customFormat="1" ht="15.6" hidden="1">
      <c r="A633" s="525">
        <v>622</v>
      </c>
      <c r="B633" s="59" t="s">
        <v>567</v>
      </c>
      <c r="C633" s="60" t="s">
        <v>1592</v>
      </c>
      <c r="D633" s="60" t="s">
        <v>59</v>
      </c>
      <c r="E633" s="60" t="s">
        <v>420</v>
      </c>
      <c r="F633" s="61">
        <v>40908</v>
      </c>
      <c r="G633" s="265" t="s">
        <v>3570</v>
      </c>
      <c r="H633" s="278" t="s">
        <v>3570</v>
      </c>
      <c r="I633" s="278" t="s">
        <v>3570</v>
      </c>
      <c r="J633" s="63" t="s">
        <v>835</v>
      </c>
      <c r="K633" s="62">
        <v>8</v>
      </c>
      <c r="L633" s="62">
        <v>9.5</v>
      </c>
      <c r="M633" s="14">
        <f t="shared" si="9"/>
        <v>25.333333333333332</v>
      </c>
      <c r="N633" s="70" t="s">
        <v>3609</v>
      </c>
      <c r="O633" s="64" t="s">
        <v>140</v>
      </c>
    </row>
    <row r="634" spans="1:15" s="110" customFormat="1" ht="15.6" hidden="1">
      <c r="A634" s="525">
        <v>623</v>
      </c>
      <c r="B634" s="59" t="s">
        <v>567</v>
      </c>
      <c r="C634" s="11" t="s">
        <v>1079</v>
      </c>
      <c r="D634" s="11" t="s">
        <v>343</v>
      </c>
      <c r="E634" s="11" t="s">
        <v>416</v>
      </c>
      <c r="F634" s="91">
        <v>40630</v>
      </c>
      <c r="G634" s="268" t="s">
        <v>3570</v>
      </c>
      <c r="H634" s="216" t="s">
        <v>3570</v>
      </c>
      <c r="I634" s="216" t="s">
        <v>3570</v>
      </c>
      <c r="J634" s="94" t="s">
        <v>42</v>
      </c>
      <c r="K634" s="62">
        <v>8</v>
      </c>
      <c r="L634" s="14">
        <v>9.5</v>
      </c>
      <c r="M634" s="14">
        <f t="shared" si="9"/>
        <v>25.333333333333332</v>
      </c>
      <c r="N634" s="70" t="s">
        <v>3609</v>
      </c>
      <c r="O634" s="11" t="s">
        <v>577</v>
      </c>
    </row>
    <row r="635" spans="1:15" s="110" customFormat="1" ht="15.6" hidden="1">
      <c r="A635" s="525">
        <v>624</v>
      </c>
      <c r="B635" s="59" t="s">
        <v>567</v>
      </c>
      <c r="C635" s="60" t="s">
        <v>1137</v>
      </c>
      <c r="D635" s="60" t="s">
        <v>965</v>
      </c>
      <c r="E635" s="60" t="s">
        <v>60</v>
      </c>
      <c r="F635" s="61" t="s">
        <v>1138</v>
      </c>
      <c r="G635" s="265" t="s">
        <v>3570</v>
      </c>
      <c r="H635" s="276" t="s">
        <v>3570</v>
      </c>
      <c r="I635" s="276" t="s">
        <v>3570</v>
      </c>
      <c r="J635" s="63" t="s">
        <v>885</v>
      </c>
      <c r="K635" s="62">
        <v>8</v>
      </c>
      <c r="L635" s="70">
        <v>9</v>
      </c>
      <c r="M635" s="14">
        <f t="shared" si="9"/>
        <v>24</v>
      </c>
      <c r="N635" s="70" t="s">
        <v>3609</v>
      </c>
      <c r="O635" s="64" t="s">
        <v>886</v>
      </c>
    </row>
    <row r="636" spans="1:15" s="110" customFormat="1" ht="15.6" hidden="1">
      <c r="A636" s="525">
        <v>625</v>
      </c>
      <c r="B636" s="59" t="s">
        <v>567</v>
      </c>
      <c r="C636" s="10" t="s">
        <v>1368</v>
      </c>
      <c r="D636" s="10" t="s">
        <v>1369</v>
      </c>
      <c r="E636" s="10" t="s">
        <v>1370</v>
      </c>
      <c r="F636" s="82">
        <v>40759</v>
      </c>
      <c r="G636" s="208" t="s">
        <v>3570</v>
      </c>
      <c r="H636" s="216" t="s">
        <v>3570</v>
      </c>
      <c r="I636" s="216" t="s">
        <v>3570</v>
      </c>
      <c r="J636" s="11" t="s">
        <v>42</v>
      </c>
      <c r="K636" s="62">
        <v>8</v>
      </c>
      <c r="L636" s="14">
        <v>9</v>
      </c>
      <c r="M636" s="14">
        <f t="shared" si="9"/>
        <v>24</v>
      </c>
      <c r="N636" s="70" t="s">
        <v>3609</v>
      </c>
      <c r="O636" s="11" t="s">
        <v>43</v>
      </c>
    </row>
    <row r="637" spans="1:15" s="110" customFormat="1" ht="15.6" hidden="1">
      <c r="A637" s="525">
        <v>626</v>
      </c>
      <c r="B637" s="59" t="s">
        <v>567</v>
      </c>
      <c r="C637" s="11" t="s">
        <v>1624</v>
      </c>
      <c r="D637" s="11" t="s">
        <v>56</v>
      </c>
      <c r="E637" s="11" t="s">
        <v>94</v>
      </c>
      <c r="F637" s="73">
        <v>40626</v>
      </c>
      <c r="G637" s="208" t="s">
        <v>3570</v>
      </c>
      <c r="H637" s="216" t="s">
        <v>3570</v>
      </c>
      <c r="I637" s="216" t="s">
        <v>3570</v>
      </c>
      <c r="J637" s="11" t="s">
        <v>885</v>
      </c>
      <c r="K637" s="62">
        <v>8</v>
      </c>
      <c r="L637" s="14">
        <v>9</v>
      </c>
      <c r="M637" s="14">
        <f t="shared" si="9"/>
        <v>24</v>
      </c>
      <c r="N637" s="70" t="s">
        <v>3609</v>
      </c>
      <c r="O637" s="11" t="s">
        <v>886</v>
      </c>
    </row>
    <row r="638" spans="1:15" s="110" customFormat="1" ht="15.6" hidden="1">
      <c r="A638" s="525">
        <v>627</v>
      </c>
      <c r="B638" s="59" t="s">
        <v>567</v>
      </c>
      <c r="C638" s="11" t="s">
        <v>88</v>
      </c>
      <c r="D638" s="11" t="s">
        <v>3587</v>
      </c>
      <c r="E638" s="11" t="s">
        <v>987</v>
      </c>
      <c r="F638" s="73">
        <v>40663</v>
      </c>
      <c r="G638" s="208" t="s">
        <v>3570</v>
      </c>
      <c r="H638" s="216" t="s">
        <v>3570</v>
      </c>
      <c r="I638" s="216" t="s">
        <v>3570</v>
      </c>
      <c r="J638" s="11" t="s">
        <v>988</v>
      </c>
      <c r="K638" s="62">
        <v>8</v>
      </c>
      <c r="L638" s="14">
        <v>8.5</v>
      </c>
      <c r="M638" s="14">
        <f t="shared" si="9"/>
        <v>22.666666666666668</v>
      </c>
      <c r="N638" s="70" t="s">
        <v>3609</v>
      </c>
      <c r="O638" s="11" t="s">
        <v>609</v>
      </c>
    </row>
    <row r="639" spans="1:15" s="110" customFormat="1" ht="15.6" hidden="1">
      <c r="A639" s="525">
        <v>628</v>
      </c>
      <c r="B639" s="59" t="s">
        <v>567</v>
      </c>
      <c r="C639" s="11" t="s">
        <v>1510</v>
      </c>
      <c r="D639" s="11" t="s">
        <v>496</v>
      </c>
      <c r="E639" s="11" t="s">
        <v>551</v>
      </c>
      <c r="F639" s="73">
        <v>40812</v>
      </c>
      <c r="G639" s="208" t="s">
        <v>3570</v>
      </c>
      <c r="H639" s="216" t="s">
        <v>3570</v>
      </c>
      <c r="I639" s="216" t="s">
        <v>3570</v>
      </c>
      <c r="J639" s="11" t="s">
        <v>449</v>
      </c>
      <c r="K639" s="62">
        <v>8</v>
      </c>
      <c r="L639" s="14">
        <v>8</v>
      </c>
      <c r="M639" s="14">
        <f t="shared" si="9"/>
        <v>21.333333333333332</v>
      </c>
      <c r="N639" s="70" t="s">
        <v>3609</v>
      </c>
      <c r="O639" s="11" t="s">
        <v>450</v>
      </c>
    </row>
    <row r="640" spans="1:15" s="110" customFormat="1" ht="15.6" hidden="1">
      <c r="A640" s="525">
        <v>629</v>
      </c>
      <c r="B640" s="59" t="s">
        <v>567</v>
      </c>
      <c r="C640" s="11" t="s">
        <v>1342</v>
      </c>
      <c r="D640" s="11" t="s">
        <v>427</v>
      </c>
      <c r="E640" s="11" t="s">
        <v>257</v>
      </c>
      <c r="F640" s="73">
        <v>40751</v>
      </c>
      <c r="G640" s="209" t="s">
        <v>3570</v>
      </c>
      <c r="H640" s="217" t="s">
        <v>3570</v>
      </c>
      <c r="I640" s="217" t="s">
        <v>3570</v>
      </c>
      <c r="J640" s="11" t="s">
        <v>885</v>
      </c>
      <c r="K640" s="62">
        <v>8</v>
      </c>
      <c r="L640" s="14">
        <v>7.5</v>
      </c>
      <c r="M640" s="14">
        <f t="shared" si="9"/>
        <v>20</v>
      </c>
      <c r="N640" s="70" t="s">
        <v>3609</v>
      </c>
      <c r="O640" s="11" t="s">
        <v>886</v>
      </c>
    </row>
    <row r="641" spans="1:15" s="110" customFormat="1" ht="15.6" hidden="1">
      <c r="A641" s="525">
        <v>630</v>
      </c>
      <c r="B641" s="59" t="s">
        <v>567</v>
      </c>
      <c r="C641" s="60" t="s">
        <v>1443</v>
      </c>
      <c r="D641" s="60" t="s">
        <v>1017</v>
      </c>
      <c r="E641" s="60" t="s">
        <v>162</v>
      </c>
      <c r="F641" s="61">
        <v>40839</v>
      </c>
      <c r="G641" s="265" t="s">
        <v>3570</v>
      </c>
      <c r="H641" s="276" t="s">
        <v>3570</v>
      </c>
      <c r="I641" s="276" t="s">
        <v>3570</v>
      </c>
      <c r="J641" s="72" t="s">
        <v>753</v>
      </c>
      <c r="K641" s="62">
        <v>8</v>
      </c>
      <c r="L641" s="70">
        <v>7.5</v>
      </c>
      <c r="M641" s="14">
        <f t="shared" si="9"/>
        <v>20</v>
      </c>
      <c r="N641" s="70" t="s">
        <v>3609</v>
      </c>
      <c r="O641" s="64" t="s">
        <v>1048</v>
      </c>
    </row>
    <row r="642" spans="1:15" s="110" customFormat="1" ht="15.6" hidden="1">
      <c r="A642" s="525">
        <v>631</v>
      </c>
      <c r="B642" s="59" t="s">
        <v>567</v>
      </c>
      <c r="C642" s="11" t="s">
        <v>703</v>
      </c>
      <c r="D642" s="11" t="s">
        <v>704</v>
      </c>
      <c r="E642" s="11" t="s">
        <v>162</v>
      </c>
      <c r="F642" s="82">
        <v>40675</v>
      </c>
      <c r="G642" s="208" t="s">
        <v>3570</v>
      </c>
      <c r="H642" s="216"/>
      <c r="I642" s="216"/>
      <c r="J642" s="11" t="s">
        <v>705</v>
      </c>
      <c r="K642" s="62">
        <v>8</v>
      </c>
      <c r="L642" s="14">
        <v>6.2</v>
      </c>
      <c r="M642" s="14">
        <f t="shared" si="9"/>
        <v>16.533333333333335</v>
      </c>
      <c r="N642" s="70" t="s">
        <v>3609</v>
      </c>
      <c r="O642" s="11" t="s">
        <v>706</v>
      </c>
    </row>
    <row r="643" spans="1:15" s="110" customFormat="1" ht="15.6" hidden="1">
      <c r="A643" s="525">
        <v>632</v>
      </c>
      <c r="B643" s="59" t="s">
        <v>567</v>
      </c>
      <c r="C643" s="25" t="s">
        <v>1695</v>
      </c>
      <c r="D643" s="25" t="s">
        <v>630</v>
      </c>
      <c r="E643" s="25" t="s">
        <v>465</v>
      </c>
      <c r="F643" s="73">
        <v>40700</v>
      </c>
      <c r="G643" s="208" t="s">
        <v>3570</v>
      </c>
      <c r="H643" s="216" t="s">
        <v>3570</v>
      </c>
      <c r="I643" s="216" t="s">
        <v>3570</v>
      </c>
      <c r="J643" s="11" t="s">
        <v>745</v>
      </c>
      <c r="K643" s="62">
        <v>8</v>
      </c>
      <c r="L643" s="28">
        <v>0</v>
      </c>
      <c r="M643" s="14">
        <f t="shared" si="9"/>
        <v>0</v>
      </c>
      <c r="N643" s="70" t="s">
        <v>3609</v>
      </c>
      <c r="O643" s="11" t="s">
        <v>517</v>
      </c>
    </row>
    <row r="644" spans="1:15" s="110" customFormat="1" ht="15.6" hidden="1">
      <c r="A644" s="525">
        <v>633</v>
      </c>
      <c r="B644" s="59" t="s">
        <v>567</v>
      </c>
      <c r="C644" s="34" t="s">
        <v>1539</v>
      </c>
      <c r="D644" s="34" t="s">
        <v>1540</v>
      </c>
      <c r="E644" s="34" t="s">
        <v>49</v>
      </c>
      <c r="F644" s="90">
        <v>40837</v>
      </c>
      <c r="G644" s="212" t="s">
        <v>3570</v>
      </c>
      <c r="H644" s="221" t="s">
        <v>3570</v>
      </c>
      <c r="I644" s="221" t="s">
        <v>3570</v>
      </c>
      <c r="J644" s="34" t="s">
        <v>68</v>
      </c>
      <c r="K644" s="62">
        <v>8</v>
      </c>
      <c r="L644" s="89">
        <v>0</v>
      </c>
      <c r="M644" s="14">
        <f t="shared" si="9"/>
        <v>0</v>
      </c>
      <c r="N644" s="70" t="s">
        <v>3609</v>
      </c>
      <c r="O644" s="11" t="s">
        <v>69</v>
      </c>
    </row>
    <row r="645" spans="1:15" s="110" customFormat="1" ht="15.6" hidden="1">
      <c r="A645" s="525">
        <v>634</v>
      </c>
      <c r="B645" s="59" t="s">
        <v>567</v>
      </c>
      <c r="C645" s="11" t="s">
        <v>1120</v>
      </c>
      <c r="D645" s="11" t="s">
        <v>1121</v>
      </c>
      <c r="E645" s="11" t="s">
        <v>257</v>
      </c>
      <c r="F645" s="73">
        <v>40736</v>
      </c>
      <c r="G645" s="208" t="s">
        <v>3570</v>
      </c>
      <c r="H645" s="216" t="s">
        <v>3570</v>
      </c>
      <c r="I645" s="216" t="s">
        <v>3570</v>
      </c>
      <c r="J645" s="11" t="s">
        <v>409</v>
      </c>
      <c r="K645" s="62">
        <v>8</v>
      </c>
      <c r="L645" s="14">
        <v>0</v>
      </c>
      <c r="M645" s="14">
        <f t="shared" si="9"/>
        <v>0</v>
      </c>
      <c r="N645" s="70" t="s">
        <v>3609</v>
      </c>
      <c r="O645" s="11" t="s">
        <v>410</v>
      </c>
    </row>
    <row r="646" spans="1:15" s="110" customFormat="1" ht="15.6" hidden="1">
      <c r="A646" s="525">
        <v>635</v>
      </c>
      <c r="B646" s="59" t="s">
        <v>567</v>
      </c>
      <c r="C646" s="11" t="s">
        <v>749</v>
      </c>
      <c r="D646" s="11" t="s">
        <v>3602</v>
      </c>
      <c r="E646" s="11" t="s">
        <v>264</v>
      </c>
      <c r="F646" s="73">
        <v>40873</v>
      </c>
      <c r="G646" s="208" t="s">
        <v>3570</v>
      </c>
      <c r="H646" s="216"/>
      <c r="I646" s="216"/>
      <c r="J646" s="11" t="s">
        <v>409</v>
      </c>
      <c r="K646" s="62">
        <v>8</v>
      </c>
      <c r="L646" s="14">
        <v>0</v>
      </c>
      <c r="M646" s="14">
        <f t="shared" si="9"/>
        <v>0</v>
      </c>
      <c r="N646" s="70" t="s">
        <v>3609</v>
      </c>
      <c r="O646" s="11" t="s">
        <v>410</v>
      </c>
    </row>
    <row r="647" spans="1:15" s="110" customFormat="1" ht="15.6" hidden="1">
      <c r="A647" s="525">
        <v>636</v>
      </c>
      <c r="B647" s="59" t="s">
        <v>567</v>
      </c>
      <c r="C647" s="25" t="s">
        <v>1387</v>
      </c>
      <c r="D647" s="25" t="s">
        <v>1388</v>
      </c>
      <c r="E647" s="25" t="s">
        <v>1389</v>
      </c>
      <c r="F647" s="73" t="s">
        <v>1390</v>
      </c>
      <c r="G647" s="208" t="s">
        <v>3570</v>
      </c>
      <c r="H647" s="216" t="s">
        <v>3570</v>
      </c>
      <c r="I647" s="216" t="s">
        <v>3570</v>
      </c>
      <c r="J647" s="11" t="s">
        <v>975</v>
      </c>
      <c r="K647" s="62">
        <v>8</v>
      </c>
      <c r="L647" s="28">
        <v>0</v>
      </c>
      <c r="M647" s="14">
        <f t="shared" si="9"/>
        <v>0</v>
      </c>
      <c r="N647" s="70" t="s">
        <v>3609</v>
      </c>
      <c r="O647" s="11" t="s">
        <v>976</v>
      </c>
    </row>
    <row r="648" spans="1:15" s="110" customFormat="1" ht="15.6" hidden="1">
      <c r="A648" s="525">
        <v>637</v>
      </c>
      <c r="B648" s="59" t="s">
        <v>567</v>
      </c>
      <c r="C648" s="11" t="s">
        <v>1146</v>
      </c>
      <c r="D648" s="11" t="s">
        <v>1147</v>
      </c>
      <c r="E648" s="11" t="s">
        <v>3569</v>
      </c>
      <c r="F648" s="73">
        <v>40880</v>
      </c>
      <c r="G648" s="209" t="s">
        <v>3570</v>
      </c>
      <c r="H648" s="217" t="s">
        <v>3570</v>
      </c>
      <c r="I648" s="217" t="s">
        <v>3570</v>
      </c>
      <c r="J648" s="11" t="s">
        <v>885</v>
      </c>
      <c r="K648" s="62">
        <v>8</v>
      </c>
      <c r="L648" s="14">
        <v>0</v>
      </c>
      <c r="M648" s="14">
        <f t="shared" si="9"/>
        <v>0</v>
      </c>
      <c r="N648" s="70" t="s">
        <v>3609</v>
      </c>
      <c r="O648" s="11" t="s">
        <v>886</v>
      </c>
    </row>
    <row r="649" spans="1:15" s="110" customFormat="1" ht="15.6" hidden="1">
      <c r="A649" s="525">
        <v>638</v>
      </c>
      <c r="B649" s="59" t="s">
        <v>567</v>
      </c>
      <c r="C649" s="10" t="s">
        <v>1073</v>
      </c>
      <c r="D649" s="11" t="s">
        <v>263</v>
      </c>
      <c r="E649" s="11" t="s">
        <v>304</v>
      </c>
      <c r="F649" s="73">
        <v>40787</v>
      </c>
      <c r="G649" s="208" t="s">
        <v>3570</v>
      </c>
      <c r="H649" s="216" t="s">
        <v>3570</v>
      </c>
      <c r="I649" s="216" t="s">
        <v>3570</v>
      </c>
      <c r="J649" s="11" t="s">
        <v>68</v>
      </c>
      <c r="K649" s="62">
        <v>8</v>
      </c>
      <c r="L649" s="14">
        <v>0</v>
      </c>
      <c r="M649" s="14">
        <f t="shared" si="9"/>
        <v>0</v>
      </c>
      <c r="N649" s="70" t="s">
        <v>3609</v>
      </c>
      <c r="O649" s="11" t="s">
        <v>69</v>
      </c>
    </row>
    <row r="650" spans="1:15" s="110" customFormat="1" ht="15.6" hidden="1">
      <c r="A650" s="525">
        <v>639</v>
      </c>
      <c r="B650" s="59" t="s">
        <v>567</v>
      </c>
      <c r="C650" s="11" t="s">
        <v>1289</v>
      </c>
      <c r="D650" s="10" t="s">
        <v>677</v>
      </c>
      <c r="E650" s="11" t="s">
        <v>38</v>
      </c>
      <c r="F650" s="73">
        <v>40914</v>
      </c>
      <c r="G650" s="208" t="s">
        <v>3570</v>
      </c>
      <c r="H650" s="216" t="s">
        <v>3570</v>
      </c>
      <c r="I650" s="216" t="s">
        <v>3570</v>
      </c>
      <c r="J650" s="11" t="s">
        <v>318</v>
      </c>
      <c r="K650" s="62">
        <v>8</v>
      </c>
      <c r="L650" s="14">
        <v>0</v>
      </c>
      <c r="M650" s="14">
        <f t="shared" si="9"/>
        <v>0</v>
      </c>
      <c r="N650" s="70" t="s">
        <v>3609</v>
      </c>
      <c r="O650" s="11" t="s">
        <v>319</v>
      </c>
    </row>
    <row r="651" spans="1:15" s="110" customFormat="1" ht="15.6" hidden="1">
      <c r="A651" s="525">
        <v>640</v>
      </c>
      <c r="B651" s="59" t="s">
        <v>567</v>
      </c>
      <c r="C651" s="60" t="s">
        <v>1237</v>
      </c>
      <c r="D651" s="60" t="s">
        <v>504</v>
      </c>
      <c r="E651" s="60" t="s">
        <v>1238</v>
      </c>
      <c r="F651" s="61">
        <v>40517</v>
      </c>
      <c r="G651" s="265" t="s">
        <v>3570</v>
      </c>
      <c r="H651" s="276" t="s">
        <v>3570</v>
      </c>
      <c r="I651" s="276" t="s">
        <v>3570</v>
      </c>
      <c r="J651" s="63" t="s">
        <v>50</v>
      </c>
      <c r="K651" s="62">
        <v>8</v>
      </c>
      <c r="L651" s="70">
        <v>0</v>
      </c>
      <c r="M651" s="14">
        <f t="shared" si="9"/>
        <v>0</v>
      </c>
      <c r="N651" s="70" t="s">
        <v>3609</v>
      </c>
      <c r="O651" s="64" t="s">
        <v>51</v>
      </c>
    </row>
    <row r="652" spans="1:15" s="110" customFormat="1" ht="15.6" hidden="1">
      <c r="A652" s="525">
        <v>641</v>
      </c>
      <c r="B652" s="59" t="s">
        <v>567</v>
      </c>
      <c r="C652" s="11" t="s">
        <v>1083</v>
      </c>
      <c r="D652" s="11" t="s">
        <v>37</v>
      </c>
      <c r="E652" s="11" t="s">
        <v>3575</v>
      </c>
      <c r="F652" s="91">
        <v>40566</v>
      </c>
      <c r="G652" s="208" t="s">
        <v>3570</v>
      </c>
      <c r="H652" s="216" t="s">
        <v>3570</v>
      </c>
      <c r="I652" s="216" t="s">
        <v>3570</v>
      </c>
      <c r="J652" s="11" t="s">
        <v>534</v>
      </c>
      <c r="K652" s="62">
        <v>8</v>
      </c>
      <c r="L652" s="14">
        <v>0</v>
      </c>
      <c r="M652" s="14">
        <f t="shared" si="9"/>
        <v>0</v>
      </c>
      <c r="N652" s="70" t="s">
        <v>3609</v>
      </c>
      <c r="O652" s="11" t="s">
        <v>535</v>
      </c>
    </row>
    <row r="653" spans="1:15" s="110" customFormat="1" ht="15.6" hidden="1">
      <c r="A653" s="525">
        <v>642</v>
      </c>
      <c r="B653" s="59" t="s">
        <v>567</v>
      </c>
      <c r="C653" s="11" t="s">
        <v>479</v>
      </c>
      <c r="D653" s="11" t="s">
        <v>312</v>
      </c>
      <c r="E653" s="11" t="s">
        <v>3583</v>
      </c>
      <c r="F653" s="73">
        <v>40662</v>
      </c>
      <c r="G653" s="208" t="s">
        <v>3570</v>
      </c>
      <c r="H653" s="216" t="s">
        <v>3570</v>
      </c>
      <c r="I653" s="216" t="s">
        <v>3570</v>
      </c>
      <c r="J653" s="33" t="s">
        <v>299</v>
      </c>
      <c r="K653" s="62">
        <v>8</v>
      </c>
      <c r="L653" s="14">
        <v>0</v>
      </c>
      <c r="M653" s="14">
        <f t="shared" si="9"/>
        <v>0</v>
      </c>
      <c r="N653" s="70" t="s">
        <v>3609</v>
      </c>
      <c r="O653" s="11" t="s">
        <v>300</v>
      </c>
    </row>
    <row r="654" spans="1:15" s="110" customFormat="1" ht="15.6" hidden="1">
      <c r="A654" s="525">
        <v>643</v>
      </c>
      <c r="B654" s="59" t="s">
        <v>567</v>
      </c>
      <c r="C654" s="10" t="s">
        <v>968</v>
      </c>
      <c r="D654" s="10" t="s">
        <v>326</v>
      </c>
      <c r="E654" s="10" t="s">
        <v>326</v>
      </c>
      <c r="F654" s="82">
        <v>40627</v>
      </c>
      <c r="G654" s="208" t="s">
        <v>3570</v>
      </c>
      <c r="H654" s="216" t="s">
        <v>3570</v>
      </c>
      <c r="I654" s="216" t="s">
        <v>3570</v>
      </c>
      <c r="J654" s="10" t="s">
        <v>25</v>
      </c>
      <c r="K654" s="62">
        <v>8</v>
      </c>
      <c r="L654" s="32"/>
      <c r="M654" s="14">
        <f t="shared" si="9"/>
        <v>0</v>
      </c>
      <c r="N654" s="80" t="s">
        <v>3610</v>
      </c>
      <c r="O654" s="10" t="s">
        <v>26</v>
      </c>
    </row>
    <row r="655" spans="1:15" s="110" customFormat="1" ht="15.6" hidden="1">
      <c r="A655" s="525">
        <v>644</v>
      </c>
      <c r="B655" s="59" t="s">
        <v>567</v>
      </c>
      <c r="C655" s="10" t="s">
        <v>1460</v>
      </c>
      <c r="D655" s="10" t="s">
        <v>586</v>
      </c>
      <c r="E655" s="10" t="s">
        <v>1461</v>
      </c>
      <c r="F655" s="82">
        <v>40563</v>
      </c>
      <c r="G655" s="208" t="s">
        <v>3570</v>
      </c>
      <c r="H655" s="216" t="s">
        <v>3570</v>
      </c>
      <c r="I655" s="216" t="s">
        <v>3570</v>
      </c>
      <c r="J655" s="10" t="s">
        <v>560</v>
      </c>
      <c r="K655" s="62">
        <v>8</v>
      </c>
      <c r="L655" s="32"/>
      <c r="M655" s="14">
        <f t="shared" ref="M655:M718" si="10">$L655*100/37.5</f>
        <v>0</v>
      </c>
      <c r="N655" s="80" t="s">
        <v>3610</v>
      </c>
      <c r="O655" s="10" t="s">
        <v>561</v>
      </c>
    </row>
    <row r="656" spans="1:15" s="110" customFormat="1" ht="15.6" hidden="1">
      <c r="A656" s="525">
        <v>645</v>
      </c>
      <c r="B656" s="59" t="s">
        <v>567</v>
      </c>
      <c r="C656" s="60" t="s">
        <v>1034</v>
      </c>
      <c r="D656" s="60" t="s">
        <v>951</v>
      </c>
      <c r="E656" s="60" t="s">
        <v>537</v>
      </c>
      <c r="F656" s="61">
        <v>40890</v>
      </c>
      <c r="G656" s="265" t="s">
        <v>3570</v>
      </c>
      <c r="H656" s="276" t="s">
        <v>3570</v>
      </c>
      <c r="I656" s="276" t="s">
        <v>3570</v>
      </c>
      <c r="J656" s="63" t="s">
        <v>516</v>
      </c>
      <c r="K656" s="62">
        <v>8</v>
      </c>
      <c r="L656" s="70"/>
      <c r="M656" s="14">
        <f t="shared" si="10"/>
        <v>0</v>
      </c>
      <c r="N656" s="80" t="s">
        <v>3610</v>
      </c>
      <c r="O656" s="64" t="s">
        <v>517</v>
      </c>
    </row>
    <row r="657" spans="1:15" s="110" customFormat="1" ht="15.6" hidden="1">
      <c r="A657" s="525">
        <v>646</v>
      </c>
      <c r="B657" s="59" t="s">
        <v>567</v>
      </c>
      <c r="C657" s="60" t="s">
        <v>1217</v>
      </c>
      <c r="D657" s="60" t="s">
        <v>226</v>
      </c>
      <c r="E657" s="60" t="s">
        <v>298</v>
      </c>
      <c r="F657" s="61">
        <v>40684</v>
      </c>
      <c r="G657" s="265" t="s">
        <v>3570</v>
      </c>
      <c r="H657" s="278" t="s">
        <v>3570</v>
      </c>
      <c r="I657" s="278" t="s">
        <v>3570</v>
      </c>
      <c r="J657" s="63" t="s">
        <v>1067</v>
      </c>
      <c r="K657" s="62">
        <v>8</v>
      </c>
      <c r="L657" s="62"/>
      <c r="M657" s="14">
        <f t="shared" si="10"/>
        <v>0</v>
      </c>
      <c r="N657" s="80" t="s">
        <v>3610</v>
      </c>
      <c r="O657" s="64" t="s">
        <v>1068</v>
      </c>
    </row>
    <row r="658" spans="1:15" s="110" customFormat="1" ht="15.6" hidden="1">
      <c r="A658" s="525">
        <v>647</v>
      </c>
      <c r="B658" s="59" t="s">
        <v>567</v>
      </c>
      <c r="C658" s="11" t="s">
        <v>1712</v>
      </c>
      <c r="D658" s="11" t="s">
        <v>355</v>
      </c>
      <c r="E658" s="11" t="s">
        <v>363</v>
      </c>
      <c r="F658" s="91" t="s">
        <v>1713</v>
      </c>
      <c r="G658" s="208" t="s">
        <v>3570</v>
      </c>
      <c r="H658" s="216" t="s">
        <v>3570</v>
      </c>
      <c r="I658" s="216" t="s">
        <v>3570</v>
      </c>
      <c r="J658" s="11" t="s">
        <v>3571</v>
      </c>
      <c r="K658" s="62">
        <v>8</v>
      </c>
      <c r="L658" s="14"/>
      <c r="M658" s="14">
        <f t="shared" si="10"/>
        <v>0</v>
      </c>
      <c r="N658" s="80" t="s">
        <v>3610</v>
      </c>
      <c r="O658" s="11" t="s">
        <v>3572</v>
      </c>
    </row>
    <row r="659" spans="1:15" s="110" customFormat="1" ht="15.6" hidden="1">
      <c r="A659" s="525">
        <v>648</v>
      </c>
      <c r="B659" s="59" t="s">
        <v>567</v>
      </c>
      <c r="C659" s="60" t="s">
        <v>953</v>
      </c>
      <c r="D659" s="60" t="s">
        <v>680</v>
      </c>
      <c r="E659" s="60" t="s">
        <v>1625</v>
      </c>
      <c r="F659" s="61">
        <v>40749</v>
      </c>
      <c r="G659" s="265" t="s">
        <v>3570</v>
      </c>
      <c r="H659" s="276" t="s">
        <v>3570</v>
      </c>
      <c r="I659" s="276" t="s">
        <v>3570</v>
      </c>
      <c r="J659" s="63" t="s">
        <v>3571</v>
      </c>
      <c r="K659" s="62">
        <v>8</v>
      </c>
      <c r="L659" s="70"/>
      <c r="M659" s="14">
        <f t="shared" si="10"/>
        <v>0</v>
      </c>
      <c r="N659" s="80" t="s">
        <v>3610</v>
      </c>
      <c r="O659" s="64" t="s">
        <v>3572</v>
      </c>
    </row>
    <row r="660" spans="1:15" s="110" customFormat="1" ht="15.6" hidden="1">
      <c r="A660" s="525">
        <v>649</v>
      </c>
      <c r="B660" s="59" t="s">
        <v>567</v>
      </c>
      <c r="C660" s="35" t="s">
        <v>742</v>
      </c>
      <c r="D660" s="35" t="s">
        <v>743</v>
      </c>
      <c r="E660" s="35" t="s">
        <v>744</v>
      </c>
      <c r="F660" s="93">
        <v>40662</v>
      </c>
      <c r="G660" s="271" t="s">
        <v>3570</v>
      </c>
      <c r="H660" s="282"/>
      <c r="I660" s="219"/>
      <c r="J660" s="11" t="s">
        <v>745</v>
      </c>
      <c r="K660" s="62">
        <v>8</v>
      </c>
      <c r="L660" s="14"/>
      <c r="M660" s="14">
        <f t="shared" si="10"/>
        <v>0</v>
      </c>
      <c r="N660" s="80" t="s">
        <v>3610</v>
      </c>
      <c r="O660" s="11" t="s">
        <v>517</v>
      </c>
    </row>
    <row r="661" spans="1:15" s="110" customFormat="1" ht="15.6" hidden="1">
      <c r="A661" s="525">
        <v>650</v>
      </c>
      <c r="B661" s="59" t="s">
        <v>567</v>
      </c>
      <c r="C661" s="228" t="s">
        <v>841</v>
      </c>
      <c r="D661" s="228" t="s">
        <v>1072</v>
      </c>
      <c r="E661" s="228" t="s">
        <v>215</v>
      </c>
      <c r="F661" s="241">
        <v>40805</v>
      </c>
      <c r="G661" s="266" t="s">
        <v>3570</v>
      </c>
      <c r="H661" s="277" t="s">
        <v>3570</v>
      </c>
      <c r="I661" s="277" t="s">
        <v>3570</v>
      </c>
      <c r="J661" s="224" t="s">
        <v>3576</v>
      </c>
      <c r="K661" s="62">
        <v>8</v>
      </c>
      <c r="L661" s="224"/>
      <c r="M661" s="14">
        <f t="shared" si="10"/>
        <v>0</v>
      </c>
      <c r="N661" s="80" t="s">
        <v>3610</v>
      </c>
      <c r="O661" s="224" t="s">
        <v>940</v>
      </c>
    </row>
    <row r="662" spans="1:15" s="110" customFormat="1" ht="15.6" hidden="1">
      <c r="A662" s="525">
        <v>651</v>
      </c>
      <c r="B662" s="59" t="s">
        <v>567</v>
      </c>
      <c r="C662" s="11" t="s">
        <v>1475</v>
      </c>
      <c r="D662" s="11" t="s">
        <v>1476</v>
      </c>
      <c r="E662" s="11" t="s">
        <v>1477</v>
      </c>
      <c r="F662" s="73">
        <v>40801</v>
      </c>
      <c r="G662" s="208" t="s">
        <v>2881</v>
      </c>
      <c r="H662" s="216" t="s">
        <v>3570</v>
      </c>
      <c r="I662" s="216" t="s">
        <v>3570</v>
      </c>
      <c r="J662" s="11" t="s">
        <v>2882</v>
      </c>
      <c r="K662" s="62">
        <v>8</v>
      </c>
      <c r="L662" s="14"/>
      <c r="M662" s="14">
        <f t="shared" si="10"/>
        <v>0</v>
      </c>
      <c r="N662" s="80" t="s">
        <v>3610</v>
      </c>
      <c r="O662" s="11" t="s">
        <v>272</v>
      </c>
    </row>
    <row r="663" spans="1:15" s="110" customFormat="1" ht="15.6" hidden="1">
      <c r="A663" s="525">
        <v>652</v>
      </c>
      <c r="B663" s="59" t="s">
        <v>567</v>
      </c>
      <c r="C663" s="11" t="s">
        <v>946</v>
      </c>
      <c r="D663" s="11" t="s">
        <v>1152</v>
      </c>
      <c r="E663" s="11" t="s">
        <v>165</v>
      </c>
      <c r="F663" s="73">
        <v>40732</v>
      </c>
      <c r="G663" s="209" t="s">
        <v>3570</v>
      </c>
      <c r="H663" s="217" t="s">
        <v>3570</v>
      </c>
      <c r="I663" s="217" t="s">
        <v>3570</v>
      </c>
      <c r="J663" s="11" t="s">
        <v>299</v>
      </c>
      <c r="K663" s="62">
        <v>8</v>
      </c>
      <c r="L663" s="14"/>
      <c r="M663" s="14">
        <f t="shared" si="10"/>
        <v>0</v>
      </c>
      <c r="N663" s="80" t="s">
        <v>3610</v>
      </c>
      <c r="O663" s="11" t="s">
        <v>300</v>
      </c>
    </row>
    <row r="664" spans="1:15" s="110" customFormat="1" ht="15.6" hidden="1">
      <c r="A664" s="525">
        <v>653</v>
      </c>
      <c r="B664" s="59" t="s">
        <v>567</v>
      </c>
      <c r="C664" s="60" t="s">
        <v>58</v>
      </c>
      <c r="D664" s="60" t="s">
        <v>472</v>
      </c>
      <c r="E664" s="60" t="s">
        <v>257</v>
      </c>
      <c r="F664" s="61">
        <v>40634</v>
      </c>
      <c r="G664" s="265" t="s">
        <v>3570</v>
      </c>
      <c r="H664" s="276" t="s">
        <v>3570</v>
      </c>
      <c r="I664" s="276" t="s">
        <v>3570</v>
      </c>
      <c r="J664" s="63" t="s">
        <v>516</v>
      </c>
      <c r="K664" s="62">
        <v>8</v>
      </c>
      <c r="L664" s="70"/>
      <c r="M664" s="14">
        <f t="shared" si="10"/>
        <v>0</v>
      </c>
      <c r="N664" s="80" t="s">
        <v>3610</v>
      </c>
      <c r="O664" s="64" t="s">
        <v>517</v>
      </c>
    </row>
    <row r="665" spans="1:15" s="110" customFormat="1" ht="15.6" hidden="1">
      <c r="A665" s="525">
        <v>654</v>
      </c>
      <c r="B665" s="59" t="s">
        <v>567</v>
      </c>
      <c r="C665" s="11" t="s">
        <v>1050</v>
      </c>
      <c r="D665" s="11" t="s">
        <v>226</v>
      </c>
      <c r="E665" s="11" t="s">
        <v>57</v>
      </c>
      <c r="F665" s="73">
        <v>40675</v>
      </c>
      <c r="G665" s="209" t="s">
        <v>3570</v>
      </c>
      <c r="H665" s="217" t="s">
        <v>3570</v>
      </c>
      <c r="I665" s="217" t="s">
        <v>3570</v>
      </c>
      <c r="J665" s="11" t="s">
        <v>3571</v>
      </c>
      <c r="K665" s="62">
        <v>8</v>
      </c>
      <c r="L665" s="14"/>
      <c r="M665" s="14">
        <f t="shared" si="10"/>
        <v>0</v>
      </c>
      <c r="N665" s="80" t="s">
        <v>3610</v>
      </c>
      <c r="O665" s="11" t="s">
        <v>3572</v>
      </c>
    </row>
    <row r="666" spans="1:15" s="110" customFormat="1" ht="15.6" hidden="1">
      <c r="A666" s="525">
        <v>655</v>
      </c>
      <c r="B666" s="59" t="s">
        <v>567</v>
      </c>
      <c r="C666" s="34" t="s">
        <v>1128</v>
      </c>
      <c r="D666" s="34" t="s">
        <v>427</v>
      </c>
      <c r="E666" s="34" t="s">
        <v>420</v>
      </c>
      <c r="F666" s="100">
        <v>40628</v>
      </c>
      <c r="G666" s="209" t="s">
        <v>3570</v>
      </c>
      <c r="H666" s="217" t="s">
        <v>3570</v>
      </c>
      <c r="I666" s="217" t="s">
        <v>3570</v>
      </c>
      <c r="J666" s="11" t="s">
        <v>0</v>
      </c>
      <c r="K666" s="62">
        <v>8</v>
      </c>
      <c r="L666" s="14"/>
      <c r="M666" s="14">
        <f t="shared" si="10"/>
        <v>0</v>
      </c>
      <c r="N666" s="80" t="s">
        <v>3610</v>
      </c>
      <c r="O666" s="11" t="s">
        <v>1</v>
      </c>
    </row>
    <row r="667" spans="1:15" s="110" customFormat="1" ht="15.6" hidden="1">
      <c r="A667" s="525">
        <v>656</v>
      </c>
      <c r="B667" s="59" t="s">
        <v>567</v>
      </c>
      <c r="C667" s="11" t="s">
        <v>1529</v>
      </c>
      <c r="D667" s="11" t="s">
        <v>1530</v>
      </c>
      <c r="E667" s="11" t="s">
        <v>633</v>
      </c>
      <c r="F667" s="91">
        <v>40828</v>
      </c>
      <c r="G667" s="208" t="s">
        <v>3570</v>
      </c>
      <c r="H667" s="216" t="s">
        <v>3570</v>
      </c>
      <c r="I667" s="216" t="s">
        <v>3570</v>
      </c>
      <c r="J667" s="11" t="s">
        <v>109</v>
      </c>
      <c r="K667" s="62">
        <v>8</v>
      </c>
      <c r="L667" s="14"/>
      <c r="M667" s="14">
        <f t="shared" si="10"/>
        <v>0</v>
      </c>
      <c r="N667" s="80" t="s">
        <v>3610</v>
      </c>
      <c r="O667" s="11" t="s">
        <v>110</v>
      </c>
    </row>
    <row r="668" spans="1:15" s="110" customFormat="1" ht="15.6" hidden="1">
      <c r="A668" s="525">
        <v>657</v>
      </c>
      <c r="B668" s="59" t="s">
        <v>567</v>
      </c>
      <c r="C668" s="25" t="s">
        <v>565</v>
      </c>
      <c r="D668" s="25" t="s">
        <v>427</v>
      </c>
      <c r="E668" s="25" t="s">
        <v>207</v>
      </c>
      <c r="F668" s="107">
        <v>40597</v>
      </c>
      <c r="G668" s="208" t="s">
        <v>3570</v>
      </c>
      <c r="H668" s="216"/>
      <c r="I668" s="216"/>
      <c r="J668" s="11" t="s">
        <v>627</v>
      </c>
      <c r="K668" s="62">
        <v>8</v>
      </c>
      <c r="L668" s="45"/>
      <c r="M668" s="14">
        <f t="shared" si="10"/>
        <v>0</v>
      </c>
      <c r="N668" s="80" t="s">
        <v>3610</v>
      </c>
      <c r="O668" s="11" t="s">
        <v>114</v>
      </c>
    </row>
    <row r="669" spans="1:15" s="110" customFormat="1" ht="15.6" hidden="1">
      <c r="A669" s="525">
        <v>658</v>
      </c>
      <c r="B669" s="59" t="s">
        <v>567</v>
      </c>
      <c r="C669" s="10" t="s">
        <v>600</v>
      </c>
      <c r="D669" s="10" t="s">
        <v>34</v>
      </c>
      <c r="E669" s="10" t="s">
        <v>501</v>
      </c>
      <c r="F669" s="82">
        <v>40796</v>
      </c>
      <c r="G669" s="208" t="s">
        <v>3570</v>
      </c>
      <c r="H669" s="216"/>
      <c r="I669" s="216"/>
      <c r="J669" s="10" t="s">
        <v>109</v>
      </c>
      <c r="K669" s="62">
        <v>8</v>
      </c>
      <c r="L669" s="32"/>
      <c r="M669" s="14">
        <f t="shared" si="10"/>
        <v>0</v>
      </c>
      <c r="N669" s="80" t="s">
        <v>3610</v>
      </c>
      <c r="O669" s="10" t="s">
        <v>601</v>
      </c>
    </row>
    <row r="670" spans="1:15" s="110" customFormat="1" ht="15.6" hidden="1">
      <c r="A670" s="525">
        <v>659</v>
      </c>
      <c r="B670" s="59" t="s">
        <v>567</v>
      </c>
      <c r="C670" s="60" t="s">
        <v>1626</v>
      </c>
      <c r="D670" s="60" t="s">
        <v>242</v>
      </c>
      <c r="E670" s="60" t="s">
        <v>60</v>
      </c>
      <c r="F670" s="61">
        <v>40892</v>
      </c>
      <c r="G670" s="265" t="s">
        <v>3570</v>
      </c>
      <c r="H670" s="276" t="s">
        <v>3570</v>
      </c>
      <c r="I670" s="276" t="s">
        <v>3570</v>
      </c>
      <c r="J670" s="63" t="s">
        <v>3571</v>
      </c>
      <c r="K670" s="62">
        <v>8</v>
      </c>
      <c r="L670" s="70"/>
      <c r="M670" s="14">
        <f t="shared" si="10"/>
        <v>0</v>
      </c>
      <c r="N670" s="80" t="s">
        <v>3610</v>
      </c>
      <c r="O670" s="64" t="s">
        <v>3572</v>
      </c>
    </row>
    <row r="671" spans="1:15" s="110" customFormat="1" ht="15.6">
      <c r="A671" s="525">
        <v>660</v>
      </c>
      <c r="B671" s="59" t="s">
        <v>567</v>
      </c>
      <c r="C671" s="60" t="s">
        <v>903</v>
      </c>
      <c r="D671" s="60"/>
      <c r="E671" s="60"/>
      <c r="F671" s="61"/>
      <c r="G671" s="265"/>
      <c r="H671" s="276"/>
      <c r="I671" s="276"/>
      <c r="J671" s="63" t="s">
        <v>748</v>
      </c>
      <c r="K671" s="62">
        <v>8</v>
      </c>
      <c r="L671" s="70"/>
      <c r="M671" s="14">
        <f t="shared" si="10"/>
        <v>0</v>
      </c>
      <c r="N671" s="80" t="s">
        <v>3610</v>
      </c>
      <c r="O671" s="64" t="s">
        <v>3572</v>
      </c>
    </row>
    <row r="672" spans="1:15" s="110" customFormat="1" ht="15.6" hidden="1">
      <c r="A672" s="525">
        <v>661</v>
      </c>
      <c r="B672" s="59" t="s">
        <v>567</v>
      </c>
      <c r="C672" s="25" t="s">
        <v>670</v>
      </c>
      <c r="D672" s="25" t="s">
        <v>671</v>
      </c>
      <c r="E672" s="25" t="s">
        <v>672</v>
      </c>
      <c r="F672" s="91">
        <v>40790</v>
      </c>
      <c r="G672" s="208" t="s">
        <v>3570</v>
      </c>
      <c r="H672" s="216"/>
      <c r="I672" s="216"/>
      <c r="J672" s="11" t="s">
        <v>673</v>
      </c>
      <c r="K672" s="62">
        <v>8</v>
      </c>
      <c r="L672" s="14"/>
      <c r="M672" s="14">
        <f t="shared" si="10"/>
        <v>0</v>
      </c>
      <c r="N672" s="80" t="s">
        <v>3610</v>
      </c>
      <c r="O672" s="11" t="s">
        <v>192</v>
      </c>
    </row>
    <row r="673" spans="1:15" s="110" customFormat="1" ht="15.6" hidden="1">
      <c r="A673" s="525">
        <v>662</v>
      </c>
      <c r="B673" s="59" t="s">
        <v>567</v>
      </c>
      <c r="C673" s="98" t="s">
        <v>694</v>
      </c>
      <c r="D673" s="10" t="s">
        <v>14</v>
      </c>
      <c r="E673" s="11" t="s">
        <v>128</v>
      </c>
      <c r="F673" s="73">
        <v>40893</v>
      </c>
      <c r="G673" s="208" t="s">
        <v>3570</v>
      </c>
      <c r="H673" s="216"/>
      <c r="I673" s="216"/>
      <c r="J673" s="11" t="s">
        <v>655</v>
      </c>
      <c r="K673" s="62">
        <v>8</v>
      </c>
      <c r="L673" s="40"/>
      <c r="M673" s="14">
        <f t="shared" si="10"/>
        <v>0</v>
      </c>
      <c r="N673" s="80" t="s">
        <v>3610</v>
      </c>
      <c r="O673" s="11" t="s">
        <v>26</v>
      </c>
    </row>
    <row r="674" spans="1:15" s="110" customFormat="1" ht="15.6" hidden="1">
      <c r="A674" s="525">
        <v>663</v>
      </c>
      <c r="B674" s="59" t="s">
        <v>567</v>
      </c>
      <c r="C674" s="11" t="s">
        <v>1218</v>
      </c>
      <c r="D674" s="11" t="s">
        <v>189</v>
      </c>
      <c r="E674" s="11" t="s">
        <v>207</v>
      </c>
      <c r="F674" s="73">
        <v>40911</v>
      </c>
      <c r="G674" s="209" t="s">
        <v>3570</v>
      </c>
      <c r="H674" s="217" t="s">
        <v>3570</v>
      </c>
      <c r="I674" s="217" t="s">
        <v>3570</v>
      </c>
      <c r="J674" s="11" t="s">
        <v>753</v>
      </c>
      <c r="K674" s="62">
        <v>8</v>
      </c>
      <c r="L674" s="14"/>
      <c r="M674" s="14">
        <f t="shared" si="10"/>
        <v>0</v>
      </c>
      <c r="N674" s="80" t="s">
        <v>3610</v>
      </c>
      <c r="O674" s="11" t="s">
        <v>1048</v>
      </c>
    </row>
    <row r="675" spans="1:15" s="110" customFormat="1" ht="15.6" hidden="1">
      <c r="A675" s="525">
        <v>664</v>
      </c>
      <c r="B675" s="59" t="s">
        <v>567</v>
      </c>
      <c r="C675" s="11" t="s">
        <v>889</v>
      </c>
      <c r="D675" s="11" t="s">
        <v>890</v>
      </c>
      <c r="E675" s="11" t="s">
        <v>891</v>
      </c>
      <c r="F675" s="73"/>
      <c r="G675" s="208" t="s">
        <v>3570</v>
      </c>
      <c r="H675" s="216"/>
      <c r="I675" s="216"/>
      <c r="J675" s="11" t="s">
        <v>3592</v>
      </c>
      <c r="K675" s="62">
        <v>8</v>
      </c>
      <c r="L675" s="14"/>
      <c r="M675" s="14">
        <f t="shared" si="10"/>
        <v>0</v>
      </c>
      <c r="N675" s="80" t="s">
        <v>3610</v>
      </c>
      <c r="O675" s="11" t="s">
        <v>3593</v>
      </c>
    </row>
    <row r="676" spans="1:15" s="110" customFormat="1" ht="15.6" hidden="1">
      <c r="A676" s="525">
        <v>665</v>
      </c>
      <c r="B676" s="59" t="s">
        <v>567</v>
      </c>
      <c r="C676" s="11" t="s">
        <v>1429</v>
      </c>
      <c r="D676" s="11" t="s">
        <v>206</v>
      </c>
      <c r="E676" s="11" t="s">
        <v>3583</v>
      </c>
      <c r="F676" s="79">
        <v>40529</v>
      </c>
      <c r="G676" s="208" t="s">
        <v>3570</v>
      </c>
      <c r="H676" s="216" t="s">
        <v>3570</v>
      </c>
      <c r="I676" s="216" t="s">
        <v>3570</v>
      </c>
      <c r="J676" s="11" t="s">
        <v>50</v>
      </c>
      <c r="K676" s="62">
        <v>8</v>
      </c>
      <c r="L676" s="14"/>
      <c r="M676" s="14">
        <f t="shared" si="10"/>
        <v>0</v>
      </c>
      <c r="N676" s="80" t="s">
        <v>3610</v>
      </c>
      <c r="O676" s="11" t="s">
        <v>51</v>
      </c>
    </row>
    <row r="677" spans="1:15" s="110" customFormat="1" ht="15.6" hidden="1">
      <c r="A677" s="525">
        <v>666</v>
      </c>
      <c r="B677" s="59" t="s">
        <v>567</v>
      </c>
      <c r="C677" s="10" t="s">
        <v>1184</v>
      </c>
      <c r="D677" s="10" t="s">
        <v>1185</v>
      </c>
      <c r="E677" s="10" t="s">
        <v>1186</v>
      </c>
      <c r="F677" s="82">
        <v>40853</v>
      </c>
      <c r="G677" s="208" t="s">
        <v>3570</v>
      </c>
      <c r="H677" s="216" t="s">
        <v>231</v>
      </c>
      <c r="I677" s="216" t="s">
        <v>3570</v>
      </c>
      <c r="J677" s="10" t="s">
        <v>5</v>
      </c>
      <c r="K677" s="62">
        <v>8</v>
      </c>
      <c r="L677" s="32"/>
      <c r="M677" s="14">
        <f t="shared" si="10"/>
        <v>0</v>
      </c>
      <c r="N677" s="80" t="s">
        <v>3610</v>
      </c>
      <c r="O677" s="10" t="s">
        <v>6</v>
      </c>
    </row>
    <row r="678" spans="1:15" s="110" customFormat="1" ht="15.6" hidden="1">
      <c r="A678" s="525">
        <v>667</v>
      </c>
      <c r="B678" s="59" t="s">
        <v>567</v>
      </c>
      <c r="C678" s="11" t="s">
        <v>1160</v>
      </c>
      <c r="D678" s="44" t="s">
        <v>1147</v>
      </c>
      <c r="E678" s="44" t="s">
        <v>1161</v>
      </c>
      <c r="F678" s="73">
        <v>40523</v>
      </c>
      <c r="G678" s="208" t="s">
        <v>2881</v>
      </c>
      <c r="H678" s="216" t="s">
        <v>3570</v>
      </c>
      <c r="I678" s="216" t="s">
        <v>3570</v>
      </c>
      <c r="J678" s="44" t="s">
        <v>2882</v>
      </c>
      <c r="K678" s="62">
        <v>8</v>
      </c>
      <c r="L678" s="14"/>
      <c r="M678" s="14">
        <f t="shared" si="10"/>
        <v>0</v>
      </c>
      <c r="N678" s="80" t="s">
        <v>3610</v>
      </c>
      <c r="O678" s="44" t="s">
        <v>272</v>
      </c>
    </row>
    <row r="679" spans="1:15" s="110" customFormat="1" ht="15.6" hidden="1">
      <c r="A679" s="525">
        <v>668</v>
      </c>
      <c r="B679" s="59" t="s">
        <v>567</v>
      </c>
      <c r="C679" s="25" t="s">
        <v>1474</v>
      </c>
      <c r="D679" s="11" t="s">
        <v>427</v>
      </c>
      <c r="E679" s="11" t="s">
        <v>30</v>
      </c>
      <c r="F679" s="86">
        <v>40692</v>
      </c>
      <c r="G679" s="209" t="s">
        <v>3570</v>
      </c>
      <c r="H679" s="217" t="s">
        <v>3570</v>
      </c>
      <c r="I679" s="217" t="s">
        <v>3570</v>
      </c>
      <c r="J679" s="11" t="s">
        <v>3571</v>
      </c>
      <c r="K679" s="62">
        <v>8</v>
      </c>
      <c r="L679" s="14"/>
      <c r="M679" s="14">
        <f t="shared" si="10"/>
        <v>0</v>
      </c>
      <c r="N679" s="80" t="s">
        <v>3610</v>
      </c>
      <c r="O679" s="11" t="s">
        <v>3572</v>
      </c>
    </row>
    <row r="680" spans="1:15" s="110" customFormat="1" ht="15.6" hidden="1">
      <c r="A680" s="525">
        <v>669</v>
      </c>
      <c r="B680" s="59" t="s">
        <v>567</v>
      </c>
      <c r="C680" s="11" t="s">
        <v>1418</v>
      </c>
      <c r="D680" s="11" t="s">
        <v>59</v>
      </c>
      <c r="E680" s="11" t="s">
        <v>20</v>
      </c>
      <c r="F680" s="73">
        <v>40625</v>
      </c>
      <c r="G680" s="208" t="s">
        <v>3570</v>
      </c>
      <c r="H680" s="216" t="s">
        <v>3570</v>
      </c>
      <c r="I680" s="216" t="s">
        <v>3570</v>
      </c>
      <c r="J680" s="11" t="s">
        <v>753</v>
      </c>
      <c r="K680" s="62">
        <v>8</v>
      </c>
      <c r="L680" s="14"/>
      <c r="M680" s="14">
        <f t="shared" si="10"/>
        <v>0</v>
      </c>
      <c r="N680" s="80" t="s">
        <v>3610</v>
      </c>
      <c r="O680" s="11" t="s">
        <v>1048</v>
      </c>
    </row>
    <row r="681" spans="1:15" s="110" customFormat="1" ht="15.6" hidden="1">
      <c r="A681" s="525">
        <v>670</v>
      </c>
      <c r="B681" s="59" t="s">
        <v>567</v>
      </c>
      <c r="C681" s="25" t="s">
        <v>1018</v>
      </c>
      <c r="D681" s="25" t="s">
        <v>963</v>
      </c>
      <c r="E681" s="25" t="s">
        <v>1019</v>
      </c>
      <c r="F681" s="86">
        <v>40529</v>
      </c>
      <c r="G681" s="208" t="s">
        <v>3570</v>
      </c>
      <c r="H681" s="216" t="s">
        <v>3570</v>
      </c>
      <c r="I681" s="216" t="s">
        <v>3570</v>
      </c>
      <c r="J681" s="11" t="s">
        <v>885</v>
      </c>
      <c r="K681" s="62">
        <v>8</v>
      </c>
      <c r="L681" s="28"/>
      <c r="M681" s="14">
        <f t="shared" si="10"/>
        <v>0</v>
      </c>
      <c r="N681" s="80" t="s">
        <v>3610</v>
      </c>
      <c r="O681" s="11" t="s">
        <v>886</v>
      </c>
    </row>
    <row r="682" spans="1:15" s="110" customFormat="1" ht="15.6" hidden="1">
      <c r="A682" s="525">
        <v>671</v>
      </c>
      <c r="B682" s="59" t="s">
        <v>567</v>
      </c>
      <c r="C682" s="11" t="s">
        <v>559</v>
      </c>
      <c r="D682" s="11" t="s">
        <v>677</v>
      </c>
      <c r="E682" s="11" t="s">
        <v>1086</v>
      </c>
      <c r="F682" s="73">
        <v>40792</v>
      </c>
      <c r="G682" s="208" t="s">
        <v>3570</v>
      </c>
      <c r="H682" s="216" t="s">
        <v>3570</v>
      </c>
      <c r="I682" s="216" t="s">
        <v>3570</v>
      </c>
      <c r="J682" s="11" t="s">
        <v>99</v>
      </c>
      <c r="K682" s="62">
        <v>8</v>
      </c>
      <c r="L682" s="32"/>
      <c r="M682" s="14">
        <f t="shared" si="10"/>
        <v>0</v>
      </c>
      <c r="N682" s="80" t="s">
        <v>3610</v>
      </c>
      <c r="O682" s="11" t="s">
        <v>100</v>
      </c>
    </row>
    <row r="683" spans="1:15" s="110" customFormat="1" ht="15.6" hidden="1">
      <c r="A683" s="525">
        <v>672</v>
      </c>
      <c r="B683" s="59" t="s">
        <v>567</v>
      </c>
      <c r="C683" s="11" t="s">
        <v>1591</v>
      </c>
      <c r="D683" s="11" t="s">
        <v>371</v>
      </c>
      <c r="E683" s="11" t="s">
        <v>1181</v>
      </c>
      <c r="F683" s="82">
        <v>40924</v>
      </c>
      <c r="G683" s="208" t="s">
        <v>3570</v>
      </c>
      <c r="H683" s="216" t="s">
        <v>3570</v>
      </c>
      <c r="I683" s="216" t="s">
        <v>3570</v>
      </c>
      <c r="J683" s="11" t="s">
        <v>1067</v>
      </c>
      <c r="K683" s="62">
        <v>8</v>
      </c>
      <c r="L683" s="32"/>
      <c r="M683" s="14">
        <f t="shared" si="10"/>
        <v>0</v>
      </c>
      <c r="N683" s="80" t="s">
        <v>3610</v>
      </c>
      <c r="O683" s="11" t="s">
        <v>1068</v>
      </c>
    </row>
    <row r="684" spans="1:15" s="110" customFormat="1" ht="15.6" hidden="1">
      <c r="A684" s="525">
        <v>673</v>
      </c>
      <c r="B684" s="59" t="s">
        <v>567</v>
      </c>
      <c r="C684" s="11" t="s">
        <v>446</v>
      </c>
      <c r="D684" s="11" t="s">
        <v>847</v>
      </c>
      <c r="E684" s="11" t="s">
        <v>80</v>
      </c>
      <c r="F684" s="79">
        <v>40818</v>
      </c>
      <c r="G684" s="208" t="s">
        <v>3570</v>
      </c>
      <c r="H684" s="216"/>
      <c r="I684" s="216"/>
      <c r="J684" s="11" t="s">
        <v>848</v>
      </c>
      <c r="K684" s="62">
        <v>8</v>
      </c>
      <c r="L684" s="14"/>
      <c r="M684" s="14">
        <f t="shared" si="10"/>
        <v>0</v>
      </c>
      <c r="N684" s="80" t="s">
        <v>3610</v>
      </c>
      <c r="O684" s="11" t="s">
        <v>849</v>
      </c>
    </row>
    <row r="685" spans="1:15" s="110" customFormat="1" ht="15.6" hidden="1">
      <c r="A685" s="525">
        <v>674</v>
      </c>
      <c r="B685" s="59" t="s">
        <v>567</v>
      </c>
      <c r="C685" s="11" t="s">
        <v>1143</v>
      </c>
      <c r="D685" s="11" t="s">
        <v>743</v>
      </c>
      <c r="E685" s="11" t="s">
        <v>1161</v>
      </c>
      <c r="F685" s="91">
        <v>40840</v>
      </c>
      <c r="G685" s="268" t="s">
        <v>3570</v>
      </c>
      <c r="H685" s="216" t="s">
        <v>3570</v>
      </c>
      <c r="I685" s="216" t="s">
        <v>3570</v>
      </c>
      <c r="J685" s="94" t="s">
        <v>3576</v>
      </c>
      <c r="K685" s="62">
        <v>8</v>
      </c>
      <c r="L685" s="14"/>
      <c r="M685" s="14">
        <f t="shared" si="10"/>
        <v>0</v>
      </c>
      <c r="N685" s="80" t="s">
        <v>3610</v>
      </c>
      <c r="O685" s="11" t="s">
        <v>3577</v>
      </c>
    </row>
    <row r="686" spans="1:15" s="110" customFormat="1" ht="15.6" hidden="1">
      <c r="A686" s="525">
        <v>675</v>
      </c>
      <c r="B686" s="59" t="s">
        <v>567</v>
      </c>
      <c r="C686" s="60" t="s">
        <v>750</v>
      </c>
      <c r="D686" s="60" t="s">
        <v>751</v>
      </c>
      <c r="E686" s="60" t="s">
        <v>3583</v>
      </c>
      <c r="F686" s="61">
        <v>40787</v>
      </c>
      <c r="G686" s="265" t="s">
        <v>3570</v>
      </c>
      <c r="H686" s="276"/>
      <c r="I686" s="276"/>
      <c r="J686" s="63" t="s">
        <v>660</v>
      </c>
      <c r="K686" s="62">
        <v>8</v>
      </c>
      <c r="L686" s="70"/>
      <c r="M686" s="14">
        <f t="shared" si="10"/>
        <v>0</v>
      </c>
      <c r="N686" s="80" t="s">
        <v>3610</v>
      </c>
      <c r="O686" s="64" t="s">
        <v>661</v>
      </c>
    </row>
    <row r="687" spans="1:15" s="110" customFormat="1" ht="15.6" hidden="1">
      <c r="A687" s="525">
        <v>676</v>
      </c>
      <c r="B687" s="59" t="s">
        <v>567</v>
      </c>
      <c r="C687" s="60" t="s">
        <v>610</v>
      </c>
      <c r="D687" s="60" t="s">
        <v>611</v>
      </c>
      <c r="E687" s="60" t="s">
        <v>612</v>
      </c>
      <c r="F687" s="61">
        <v>40852</v>
      </c>
      <c r="G687" s="265" t="s">
        <v>3570</v>
      </c>
      <c r="H687" s="276"/>
      <c r="I687" s="276"/>
      <c r="J687" s="63" t="s">
        <v>50</v>
      </c>
      <c r="K687" s="62">
        <v>8</v>
      </c>
      <c r="L687" s="70"/>
      <c r="M687" s="14">
        <f t="shared" si="10"/>
        <v>0</v>
      </c>
      <c r="N687" s="80" t="s">
        <v>3610</v>
      </c>
      <c r="O687" s="64" t="s">
        <v>613</v>
      </c>
    </row>
    <row r="688" spans="1:15" s="110" customFormat="1" ht="15.6" hidden="1">
      <c r="A688" s="525">
        <v>677</v>
      </c>
      <c r="B688" s="59" t="s">
        <v>567</v>
      </c>
      <c r="C688" s="10" t="s">
        <v>1290</v>
      </c>
      <c r="D688" s="11" t="s">
        <v>290</v>
      </c>
      <c r="E688" s="11" t="s">
        <v>3588</v>
      </c>
      <c r="F688" s="87">
        <v>40837</v>
      </c>
      <c r="G688" s="208" t="s">
        <v>3570</v>
      </c>
      <c r="H688" s="216" t="s">
        <v>3570</v>
      </c>
      <c r="I688" s="216" t="s">
        <v>3570</v>
      </c>
      <c r="J688" s="11" t="s">
        <v>1000</v>
      </c>
      <c r="K688" s="62">
        <v>8</v>
      </c>
      <c r="L688" s="14"/>
      <c r="M688" s="14">
        <f t="shared" si="10"/>
        <v>0</v>
      </c>
      <c r="N688" s="80" t="s">
        <v>3610</v>
      </c>
      <c r="O688" s="11" t="s">
        <v>1001</v>
      </c>
    </row>
    <row r="689" spans="1:15" s="110" customFormat="1" ht="15.6" hidden="1">
      <c r="A689" s="525">
        <v>678</v>
      </c>
      <c r="B689" s="59" t="s">
        <v>567</v>
      </c>
      <c r="C689" s="10" t="s">
        <v>1089</v>
      </c>
      <c r="D689" s="10" t="s">
        <v>1090</v>
      </c>
      <c r="E689" s="10" t="s">
        <v>38</v>
      </c>
      <c r="F689" s="82">
        <v>40802</v>
      </c>
      <c r="G689" s="208" t="s">
        <v>3570</v>
      </c>
      <c r="H689" s="216" t="s">
        <v>3570</v>
      </c>
      <c r="I689" s="216" t="s">
        <v>3570</v>
      </c>
      <c r="J689" s="10" t="s">
        <v>516</v>
      </c>
      <c r="K689" s="62">
        <v>8</v>
      </c>
      <c r="L689" s="32"/>
      <c r="M689" s="14">
        <f t="shared" si="10"/>
        <v>0</v>
      </c>
      <c r="N689" s="80" t="s">
        <v>3610</v>
      </c>
      <c r="O689" s="10" t="s">
        <v>517</v>
      </c>
    </row>
    <row r="690" spans="1:15" s="110" customFormat="1" ht="15.6" hidden="1">
      <c r="A690" s="525">
        <v>679</v>
      </c>
      <c r="B690" s="59" t="s">
        <v>567</v>
      </c>
      <c r="C690" s="11" t="s">
        <v>1770</v>
      </c>
      <c r="D690" s="11" t="s">
        <v>156</v>
      </c>
      <c r="E690" s="11" t="s">
        <v>1771</v>
      </c>
      <c r="F690" s="73">
        <v>40626</v>
      </c>
      <c r="G690" s="209" t="s">
        <v>3570</v>
      </c>
      <c r="H690" s="217" t="s">
        <v>3570</v>
      </c>
      <c r="I690" s="217" t="s">
        <v>3570</v>
      </c>
      <c r="J690" s="11" t="s">
        <v>25</v>
      </c>
      <c r="K690" s="62">
        <v>8</v>
      </c>
      <c r="L690" s="14"/>
      <c r="M690" s="14">
        <f t="shared" si="10"/>
        <v>0</v>
      </c>
      <c r="N690" s="80" t="s">
        <v>3610</v>
      </c>
      <c r="O690" s="11" t="s">
        <v>26</v>
      </c>
    </row>
    <row r="691" spans="1:15" s="110" customFormat="1" ht="15.6" hidden="1">
      <c r="A691" s="525">
        <v>680</v>
      </c>
      <c r="B691" s="59" t="s">
        <v>567</v>
      </c>
      <c r="C691" s="60" t="s">
        <v>1579</v>
      </c>
      <c r="D691" s="60" t="s">
        <v>3590</v>
      </c>
      <c r="E691" s="60" t="s">
        <v>207</v>
      </c>
      <c r="F691" s="61">
        <v>40690</v>
      </c>
      <c r="G691" s="265" t="s">
        <v>3570</v>
      </c>
      <c r="H691" s="276" t="s">
        <v>3570</v>
      </c>
      <c r="I691" s="276" t="s">
        <v>3570</v>
      </c>
      <c r="J691" s="63" t="s">
        <v>424</v>
      </c>
      <c r="K691" s="62">
        <v>8</v>
      </c>
      <c r="L691" s="70"/>
      <c r="M691" s="14">
        <f t="shared" si="10"/>
        <v>0</v>
      </c>
      <c r="N691" s="80" t="s">
        <v>3610</v>
      </c>
      <c r="O691" s="64" t="s">
        <v>425</v>
      </c>
    </row>
    <row r="692" spans="1:15" s="110" customFormat="1" ht="15.6" hidden="1">
      <c r="A692" s="525">
        <v>681</v>
      </c>
      <c r="B692" s="59" t="s">
        <v>567</v>
      </c>
      <c r="C692" s="11" t="s">
        <v>1080</v>
      </c>
      <c r="D692" s="11" t="s">
        <v>680</v>
      </c>
      <c r="E692" s="11" t="s">
        <v>592</v>
      </c>
      <c r="F692" s="73">
        <v>40856</v>
      </c>
      <c r="G692" s="208" t="s">
        <v>3570</v>
      </c>
      <c r="H692" s="216" t="s">
        <v>3570</v>
      </c>
      <c r="I692" s="216" t="s">
        <v>3570</v>
      </c>
      <c r="J692" s="11" t="s">
        <v>713</v>
      </c>
      <c r="K692" s="62">
        <v>8</v>
      </c>
      <c r="L692" s="14"/>
      <c r="M692" s="14">
        <f t="shared" si="10"/>
        <v>0</v>
      </c>
      <c r="N692" s="80" t="s">
        <v>3610</v>
      </c>
      <c r="O692" s="11" t="s">
        <v>714</v>
      </c>
    </row>
    <row r="693" spans="1:15" s="110" customFormat="1" ht="15.6" hidden="1">
      <c r="A693" s="525">
        <v>682</v>
      </c>
      <c r="B693" s="59" t="s">
        <v>567</v>
      </c>
      <c r="C693" s="11" t="s">
        <v>1777</v>
      </c>
      <c r="D693" s="11" t="s">
        <v>1435</v>
      </c>
      <c r="E693" s="11" t="s">
        <v>420</v>
      </c>
      <c r="F693" s="82">
        <v>40801</v>
      </c>
      <c r="G693" s="209" t="s">
        <v>3570</v>
      </c>
      <c r="H693" s="217" t="s">
        <v>3570</v>
      </c>
      <c r="I693" s="217" t="s">
        <v>3570</v>
      </c>
      <c r="J693" s="11" t="s">
        <v>50</v>
      </c>
      <c r="K693" s="62">
        <v>8</v>
      </c>
      <c r="L693" s="14"/>
      <c r="M693" s="14">
        <f t="shared" si="10"/>
        <v>0</v>
      </c>
      <c r="N693" s="80" t="s">
        <v>3610</v>
      </c>
      <c r="O693" s="11" t="s">
        <v>288</v>
      </c>
    </row>
    <row r="694" spans="1:15" s="110" customFormat="1" ht="15.6" hidden="1">
      <c r="A694" s="525">
        <v>683</v>
      </c>
      <c r="B694" s="59" t="s">
        <v>567</v>
      </c>
      <c r="C694" s="11" t="s">
        <v>636</v>
      </c>
      <c r="D694" s="11" t="s">
        <v>637</v>
      </c>
      <c r="E694" s="11" t="s">
        <v>227</v>
      </c>
      <c r="F694" s="81">
        <v>40644</v>
      </c>
      <c r="G694" s="208" t="s">
        <v>3570</v>
      </c>
      <c r="H694" s="216"/>
      <c r="I694" s="216"/>
      <c r="J694" s="11" t="s">
        <v>61</v>
      </c>
      <c r="K694" s="62">
        <v>8</v>
      </c>
      <c r="L694" s="14"/>
      <c r="M694" s="14">
        <f t="shared" si="10"/>
        <v>0</v>
      </c>
      <c r="N694" s="80" t="s">
        <v>3610</v>
      </c>
      <c r="O694" s="11" t="s">
        <v>638</v>
      </c>
    </row>
    <row r="695" spans="1:15" s="110" customFormat="1" ht="15.6" hidden="1">
      <c r="A695" s="525">
        <v>684</v>
      </c>
      <c r="B695" s="59" t="s">
        <v>567</v>
      </c>
      <c r="C695" s="25" t="s">
        <v>797</v>
      </c>
      <c r="D695" s="25" t="s">
        <v>90</v>
      </c>
      <c r="E695" s="25" t="s">
        <v>798</v>
      </c>
      <c r="F695" s="86">
        <v>40647</v>
      </c>
      <c r="G695" s="208" t="s">
        <v>3570</v>
      </c>
      <c r="H695" s="216"/>
      <c r="I695" s="216"/>
      <c r="J695" s="11" t="s">
        <v>799</v>
      </c>
      <c r="K695" s="62">
        <v>8</v>
      </c>
      <c r="L695" s="28"/>
      <c r="M695" s="14">
        <f t="shared" si="10"/>
        <v>0</v>
      </c>
      <c r="N695" s="80" t="s">
        <v>3610</v>
      </c>
      <c r="O695" s="11" t="s">
        <v>800</v>
      </c>
    </row>
    <row r="696" spans="1:15" s="110" customFormat="1" ht="15.6" hidden="1">
      <c r="A696" s="525">
        <v>685</v>
      </c>
      <c r="B696" s="59" t="s">
        <v>567</v>
      </c>
      <c r="C696" s="11" t="s">
        <v>1091</v>
      </c>
      <c r="D696" s="11" t="s">
        <v>1092</v>
      </c>
      <c r="E696" s="11" t="s">
        <v>408</v>
      </c>
      <c r="F696" s="73">
        <v>40964</v>
      </c>
      <c r="G696" s="208" t="s">
        <v>3570</v>
      </c>
      <c r="H696" s="216" t="s">
        <v>3570</v>
      </c>
      <c r="I696" s="216" t="s">
        <v>3570</v>
      </c>
      <c r="J696" s="11" t="s">
        <v>1078</v>
      </c>
      <c r="K696" s="62">
        <v>8</v>
      </c>
      <c r="L696" s="14"/>
      <c r="M696" s="14">
        <f t="shared" si="10"/>
        <v>0</v>
      </c>
      <c r="N696" s="80" t="s">
        <v>3610</v>
      </c>
      <c r="O696" s="11"/>
    </row>
    <row r="697" spans="1:15" s="110" customFormat="1" ht="15.6" hidden="1">
      <c r="A697" s="525">
        <v>686</v>
      </c>
      <c r="B697" s="59" t="s">
        <v>567</v>
      </c>
      <c r="C697" s="93" t="s">
        <v>88</v>
      </c>
      <c r="D697" s="93" t="s">
        <v>201</v>
      </c>
      <c r="E697" s="93" t="s">
        <v>906</v>
      </c>
      <c r="F697" s="101">
        <v>40616</v>
      </c>
      <c r="G697" s="208" t="s">
        <v>3570</v>
      </c>
      <c r="H697" s="216"/>
      <c r="I697" s="216"/>
      <c r="J697" s="44" t="s">
        <v>3597</v>
      </c>
      <c r="K697" s="62">
        <v>8</v>
      </c>
      <c r="L697" s="45"/>
      <c r="M697" s="14">
        <f t="shared" si="10"/>
        <v>0</v>
      </c>
      <c r="N697" s="80" t="s">
        <v>3610</v>
      </c>
      <c r="O697" s="11" t="s">
        <v>54</v>
      </c>
    </row>
    <row r="698" spans="1:15" s="110" customFormat="1" ht="15.6" hidden="1">
      <c r="A698" s="525">
        <v>687</v>
      </c>
      <c r="B698" s="59" t="s">
        <v>567</v>
      </c>
      <c r="C698" s="10" t="s">
        <v>1170</v>
      </c>
      <c r="D698" s="10" t="s">
        <v>1171</v>
      </c>
      <c r="E698" s="10" t="s">
        <v>1172</v>
      </c>
      <c r="F698" s="82">
        <v>40773</v>
      </c>
      <c r="G698" s="208" t="s">
        <v>3570</v>
      </c>
      <c r="H698" s="216" t="s">
        <v>3570</v>
      </c>
      <c r="I698" s="216" t="s">
        <v>3570</v>
      </c>
      <c r="J698" s="11" t="s">
        <v>21</v>
      </c>
      <c r="K698" s="62">
        <v>8</v>
      </c>
      <c r="L698" s="14"/>
      <c r="M698" s="14">
        <f t="shared" si="10"/>
        <v>0</v>
      </c>
      <c r="N698" s="80" t="s">
        <v>3610</v>
      </c>
      <c r="O698" s="11" t="s">
        <v>626</v>
      </c>
    </row>
    <row r="699" spans="1:15" s="110" customFormat="1" ht="15.6" hidden="1">
      <c r="A699" s="525">
        <v>688</v>
      </c>
      <c r="B699" s="59" t="s">
        <v>567</v>
      </c>
      <c r="C699" s="93" t="s">
        <v>1073</v>
      </c>
      <c r="D699" s="93" t="s">
        <v>263</v>
      </c>
      <c r="E699" s="93" t="s">
        <v>304</v>
      </c>
      <c r="F699" s="101">
        <v>40787</v>
      </c>
      <c r="G699" s="208" t="s">
        <v>3570</v>
      </c>
      <c r="H699" s="216" t="s">
        <v>3570</v>
      </c>
      <c r="I699" s="216" t="s">
        <v>3570</v>
      </c>
      <c r="J699" s="44" t="s">
        <v>68</v>
      </c>
      <c r="K699" s="62">
        <v>8</v>
      </c>
      <c r="L699" s="45"/>
      <c r="M699" s="14">
        <f t="shared" si="10"/>
        <v>0</v>
      </c>
      <c r="N699" s="80" t="s">
        <v>3610</v>
      </c>
      <c r="O699" s="11" t="s">
        <v>69</v>
      </c>
    </row>
    <row r="700" spans="1:15" s="110" customFormat="1" ht="15.6" hidden="1">
      <c r="A700" s="525">
        <v>689</v>
      </c>
      <c r="B700" s="59" t="s">
        <v>567</v>
      </c>
      <c r="C700" s="11" t="s">
        <v>659</v>
      </c>
      <c r="D700" s="11" t="s">
        <v>14</v>
      </c>
      <c r="E700" s="11" t="s">
        <v>15</v>
      </c>
      <c r="F700" s="91">
        <v>40897</v>
      </c>
      <c r="G700" s="208" t="s">
        <v>3570</v>
      </c>
      <c r="H700" s="216"/>
      <c r="I700" s="216"/>
      <c r="J700" s="11" t="s">
        <v>660</v>
      </c>
      <c r="K700" s="62">
        <v>8</v>
      </c>
      <c r="L700" s="14"/>
      <c r="M700" s="14">
        <f t="shared" si="10"/>
        <v>0</v>
      </c>
      <c r="N700" s="80" t="s">
        <v>3610</v>
      </c>
      <c r="O700" s="11" t="s">
        <v>661</v>
      </c>
    </row>
    <row r="701" spans="1:15" s="110" customFormat="1" ht="15.6" hidden="1">
      <c r="A701" s="525">
        <v>690</v>
      </c>
      <c r="B701" s="59" t="s">
        <v>567</v>
      </c>
      <c r="C701" s="60" t="s">
        <v>1707</v>
      </c>
      <c r="D701" s="60" t="s">
        <v>603</v>
      </c>
      <c r="E701" s="60" t="s">
        <v>1270</v>
      </c>
      <c r="F701" s="66">
        <v>40629</v>
      </c>
      <c r="G701" s="265" t="s">
        <v>3570</v>
      </c>
      <c r="H701" s="276" t="s">
        <v>3570</v>
      </c>
      <c r="I701" s="276" t="s">
        <v>3570</v>
      </c>
      <c r="J701" s="63" t="s">
        <v>109</v>
      </c>
      <c r="K701" s="62">
        <v>8</v>
      </c>
      <c r="L701" s="70"/>
      <c r="M701" s="14">
        <f t="shared" si="10"/>
        <v>0</v>
      </c>
      <c r="N701" s="80" t="s">
        <v>3610</v>
      </c>
      <c r="O701" s="64" t="s">
        <v>110</v>
      </c>
    </row>
    <row r="702" spans="1:15" s="110" customFormat="1" ht="15.6" hidden="1">
      <c r="A702" s="525">
        <v>691</v>
      </c>
      <c r="B702" s="59" t="s">
        <v>567</v>
      </c>
      <c r="C702" s="11" t="s">
        <v>1033</v>
      </c>
      <c r="D702" s="44" t="s">
        <v>59</v>
      </c>
      <c r="E702" s="44" t="s">
        <v>20</v>
      </c>
      <c r="F702" s="73">
        <v>40963</v>
      </c>
      <c r="G702" s="208" t="s">
        <v>3570</v>
      </c>
      <c r="H702" s="216" t="s">
        <v>3570</v>
      </c>
      <c r="I702" s="216" t="s">
        <v>3570</v>
      </c>
      <c r="J702" s="44" t="s">
        <v>3597</v>
      </c>
      <c r="K702" s="62">
        <v>8</v>
      </c>
      <c r="L702" s="14"/>
      <c r="M702" s="14">
        <f t="shared" si="10"/>
        <v>0</v>
      </c>
      <c r="N702" s="80" t="s">
        <v>3610</v>
      </c>
      <c r="O702" s="44" t="s">
        <v>54</v>
      </c>
    </row>
    <row r="703" spans="1:15" s="110" customFormat="1" ht="15.6" hidden="1">
      <c r="A703" s="525">
        <v>692</v>
      </c>
      <c r="B703" s="59" t="s">
        <v>567</v>
      </c>
      <c r="C703" s="10" t="s">
        <v>1039</v>
      </c>
      <c r="D703" s="10" t="s">
        <v>64</v>
      </c>
      <c r="E703" s="10" t="s">
        <v>987</v>
      </c>
      <c r="F703" s="82">
        <v>40751</v>
      </c>
      <c r="G703" s="208" t="s">
        <v>3570</v>
      </c>
      <c r="H703" s="216" t="s">
        <v>3570</v>
      </c>
      <c r="I703" s="216" t="s">
        <v>3570</v>
      </c>
      <c r="J703" s="10" t="s">
        <v>829</v>
      </c>
      <c r="K703" s="62">
        <v>8</v>
      </c>
      <c r="L703" s="32"/>
      <c r="M703" s="14">
        <f t="shared" si="10"/>
        <v>0</v>
      </c>
      <c r="N703" s="80" t="s">
        <v>3610</v>
      </c>
      <c r="O703" s="10" t="s">
        <v>830</v>
      </c>
    </row>
    <row r="704" spans="1:15" s="110" customFormat="1" ht="15.6" hidden="1">
      <c r="A704" s="525">
        <v>693</v>
      </c>
      <c r="B704" s="59" t="s">
        <v>567</v>
      </c>
      <c r="C704" s="10" t="s">
        <v>966</v>
      </c>
      <c r="D704" s="10" t="s">
        <v>603</v>
      </c>
      <c r="E704" s="10" t="s">
        <v>346</v>
      </c>
      <c r="F704" s="82">
        <v>40781</v>
      </c>
      <c r="G704" s="209" t="s">
        <v>3570</v>
      </c>
      <c r="H704" s="217" t="s">
        <v>3570</v>
      </c>
      <c r="I704" s="217" t="s">
        <v>3570</v>
      </c>
      <c r="J704" s="11" t="s">
        <v>11</v>
      </c>
      <c r="K704" s="62">
        <v>8</v>
      </c>
      <c r="L704" s="14"/>
      <c r="M704" s="14">
        <f t="shared" si="10"/>
        <v>0</v>
      </c>
      <c r="N704" s="80" t="s">
        <v>3610</v>
      </c>
      <c r="O704" s="11" t="s">
        <v>568</v>
      </c>
    </row>
    <row r="705" spans="1:15" s="110" customFormat="1" ht="15.6" hidden="1">
      <c r="A705" s="525">
        <v>694</v>
      </c>
      <c r="B705" s="59" t="s">
        <v>567</v>
      </c>
      <c r="C705" s="11" t="s">
        <v>1208</v>
      </c>
      <c r="D705" s="11" t="s">
        <v>704</v>
      </c>
      <c r="E705" s="11" t="s">
        <v>3608</v>
      </c>
      <c r="F705" s="91">
        <v>40642</v>
      </c>
      <c r="G705" s="268" t="s">
        <v>3570</v>
      </c>
      <c r="H705" s="216" t="s">
        <v>3570</v>
      </c>
      <c r="I705" s="216" t="s">
        <v>3570</v>
      </c>
      <c r="J705" s="11" t="s">
        <v>50</v>
      </c>
      <c r="K705" s="62">
        <v>8</v>
      </c>
      <c r="L705" s="14"/>
      <c r="M705" s="14">
        <f t="shared" si="10"/>
        <v>0</v>
      </c>
      <c r="N705" s="80" t="s">
        <v>3610</v>
      </c>
      <c r="O705" s="11" t="s">
        <v>288</v>
      </c>
    </row>
    <row r="706" spans="1:15" s="110" customFormat="1" ht="15.6" hidden="1">
      <c r="A706" s="525">
        <v>695</v>
      </c>
      <c r="B706" s="59" t="s">
        <v>567</v>
      </c>
      <c r="C706" s="11" t="s">
        <v>1130</v>
      </c>
      <c r="D706" s="11" t="s">
        <v>282</v>
      </c>
      <c r="E706" s="11" t="s">
        <v>3588</v>
      </c>
      <c r="F706" s="91">
        <v>40743</v>
      </c>
      <c r="G706" s="268" t="s">
        <v>3570</v>
      </c>
      <c r="H706" s="216" t="s">
        <v>3570</v>
      </c>
      <c r="I706" s="216" t="s">
        <v>3570</v>
      </c>
      <c r="J706" s="11" t="s">
        <v>99</v>
      </c>
      <c r="K706" s="62">
        <v>8</v>
      </c>
      <c r="L706" s="14"/>
      <c r="M706" s="14">
        <f t="shared" si="10"/>
        <v>0</v>
      </c>
      <c r="N706" s="80" t="s">
        <v>3610</v>
      </c>
      <c r="O706" s="11" t="s">
        <v>100</v>
      </c>
    </row>
    <row r="707" spans="1:15" s="110" customFormat="1" ht="15.6" hidden="1">
      <c r="A707" s="525">
        <v>696</v>
      </c>
      <c r="B707" s="59" t="s">
        <v>567</v>
      </c>
      <c r="C707" s="11" t="s">
        <v>1580</v>
      </c>
      <c r="D707" s="11" t="s">
        <v>116</v>
      </c>
      <c r="E707" s="11" t="s">
        <v>413</v>
      </c>
      <c r="F707" s="73">
        <v>40822</v>
      </c>
      <c r="G707" s="209" t="s">
        <v>3570</v>
      </c>
      <c r="H707" s="217" t="s">
        <v>3570</v>
      </c>
      <c r="I707" s="217" t="s">
        <v>3570</v>
      </c>
      <c r="J707" s="11" t="s">
        <v>299</v>
      </c>
      <c r="K707" s="62">
        <v>8</v>
      </c>
      <c r="L707" s="14"/>
      <c r="M707" s="14">
        <f t="shared" si="10"/>
        <v>0</v>
      </c>
      <c r="N707" s="80" t="s">
        <v>3610</v>
      </c>
      <c r="O707" s="11" t="s">
        <v>300</v>
      </c>
    </row>
    <row r="708" spans="1:15" s="110" customFormat="1" ht="15.6" hidden="1">
      <c r="A708" s="525">
        <v>697</v>
      </c>
      <c r="B708" s="59" t="s">
        <v>567</v>
      </c>
      <c r="C708" s="11" t="s">
        <v>615</v>
      </c>
      <c r="D708" s="11" t="s">
        <v>616</v>
      </c>
      <c r="E708" s="11" t="s">
        <v>413</v>
      </c>
      <c r="F708" s="73">
        <v>40640</v>
      </c>
      <c r="G708" s="209" t="s">
        <v>3570</v>
      </c>
      <c r="H708" s="217"/>
      <c r="I708" s="217"/>
      <c r="J708" s="11" t="s">
        <v>617</v>
      </c>
      <c r="K708" s="62">
        <v>8</v>
      </c>
      <c r="L708" s="32"/>
      <c r="M708" s="14">
        <f t="shared" si="10"/>
        <v>0</v>
      </c>
      <c r="N708" s="80" t="s">
        <v>3610</v>
      </c>
      <c r="O708" s="11" t="s">
        <v>618</v>
      </c>
    </row>
    <row r="709" spans="1:15" s="110" customFormat="1" ht="15.6" hidden="1">
      <c r="A709" s="525">
        <v>698</v>
      </c>
      <c r="B709" s="59" t="s">
        <v>567</v>
      </c>
      <c r="C709" s="60" t="s">
        <v>1700</v>
      </c>
      <c r="D709" s="60" t="s">
        <v>586</v>
      </c>
      <c r="E709" s="60" t="s">
        <v>179</v>
      </c>
      <c r="F709" s="61">
        <v>40660</v>
      </c>
      <c r="G709" s="265" t="s">
        <v>3570</v>
      </c>
      <c r="H709" s="276" t="s">
        <v>3570</v>
      </c>
      <c r="I709" s="276" t="s">
        <v>3570</v>
      </c>
      <c r="J709" s="63" t="s">
        <v>988</v>
      </c>
      <c r="K709" s="62">
        <v>8</v>
      </c>
      <c r="L709" s="70"/>
      <c r="M709" s="14">
        <f t="shared" si="10"/>
        <v>0</v>
      </c>
      <c r="N709" s="80" t="s">
        <v>3610</v>
      </c>
      <c r="O709" s="64" t="s">
        <v>609</v>
      </c>
    </row>
    <row r="710" spans="1:15" s="110" customFormat="1" ht="15.6" hidden="1">
      <c r="A710" s="525">
        <v>699</v>
      </c>
      <c r="B710" s="59" t="s">
        <v>567</v>
      </c>
      <c r="C710" s="10" t="s">
        <v>858</v>
      </c>
      <c r="D710" s="10" t="s">
        <v>859</v>
      </c>
      <c r="E710" s="10" t="s">
        <v>336</v>
      </c>
      <c r="F710" s="10">
        <v>40730</v>
      </c>
      <c r="G710" s="212" t="s">
        <v>3570</v>
      </c>
      <c r="H710" s="221"/>
      <c r="I710" s="219"/>
      <c r="J710" s="10" t="s">
        <v>581</v>
      </c>
      <c r="K710" s="62">
        <v>8</v>
      </c>
      <c r="L710" s="32"/>
      <c r="M710" s="14">
        <f t="shared" si="10"/>
        <v>0</v>
      </c>
      <c r="N710" s="80" t="s">
        <v>3610</v>
      </c>
      <c r="O710" s="10" t="s">
        <v>593</v>
      </c>
    </row>
    <row r="711" spans="1:15" s="110" customFormat="1" ht="15.6" hidden="1">
      <c r="A711" s="525">
        <v>700</v>
      </c>
      <c r="B711" s="59" t="s">
        <v>567</v>
      </c>
      <c r="C711" s="136" t="s">
        <v>1701</v>
      </c>
      <c r="D711" s="136" t="s">
        <v>290</v>
      </c>
      <c r="E711" s="136" t="s">
        <v>3580</v>
      </c>
      <c r="F711" s="136">
        <v>40512</v>
      </c>
      <c r="G711" s="266" t="s">
        <v>3570</v>
      </c>
      <c r="H711" s="277" t="s">
        <v>3570</v>
      </c>
      <c r="I711" s="277" t="s">
        <v>3570</v>
      </c>
      <c r="J711" s="136" t="s">
        <v>753</v>
      </c>
      <c r="K711" s="62">
        <v>8</v>
      </c>
      <c r="L711" s="136"/>
      <c r="M711" s="14">
        <f t="shared" si="10"/>
        <v>0</v>
      </c>
      <c r="N711" s="80" t="s">
        <v>3610</v>
      </c>
      <c r="O711" s="136" t="s">
        <v>1048</v>
      </c>
    </row>
    <row r="712" spans="1:15" s="110" customFormat="1" ht="15.6" hidden="1">
      <c r="A712" s="525">
        <v>701</v>
      </c>
      <c r="B712" s="59" t="s">
        <v>567</v>
      </c>
      <c r="C712" s="11" t="s">
        <v>1203</v>
      </c>
      <c r="D712" s="11" t="s">
        <v>1204</v>
      </c>
      <c r="E712" s="11" t="s">
        <v>1205</v>
      </c>
      <c r="F712" s="73">
        <v>40633</v>
      </c>
      <c r="G712" s="208" t="s">
        <v>3570</v>
      </c>
      <c r="H712" s="216" t="s">
        <v>3570</v>
      </c>
      <c r="I712" s="216" t="s">
        <v>3570</v>
      </c>
      <c r="J712" s="11" t="s">
        <v>1206</v>
      </c>
      <c r="K712" s="62">
        <v>8</v>
      </c>
      <c r="L712" s="28"/>
      <c r="M712" s="14">
        <f t="shared" si="10"/>
        <v>0</v>
      </c>
      <c r="N712" s="80" t="s">
        <v>3610</v>
      </c>
      <c r="O712" s="11" t="s">
        <v>1207</v>
      </c>
    </row>
    <row r="713" spans="1:15" s="110" customFormat="1" ht="15.6" hidden="1">
      <c r="A713" s="525">
        <v>702</v>
      </c>
      <c r="B713" s="59" t="s">
        <v>567</v>
      </c>
      <c r="C713" s="10" t="s">
        <v>1480</v>
      </c>
      <c r="D713" s="10" t="s">
        <v>1092</v>
      </c>
      <c r="E713" s="10" t="s">
        <v>207</v>
      </c>
      <c r="F713" s="82">
        <v>40597</v>
      </c>
      <c r="G713" s="209" t="s">
        <v>3570</v>
      </c>
      <c r="H713" s="217" t="s">
        <v>3570</v>
      </c>
      <c r="I713" s="217" t="s">
        <v>3570</v>
      </c>
      <c r="J713" s="11" t="s">
        <v>522</v>
      </c>
      <c r="K713" s="62">
        <v>8</v>
      </c>
      <c r="L713" s="14"/>
      <c r="M713" s="14">
        <f t="shared" si="10"/>
        <v>0</v>
      </c>
      <c r="N713" s="80" t="s">
        <v>3610</v>
      </c>
      <c r="O713" s="11" t="s">
        <v>523</v>
      </c>
    </row>
    <row r="714" spans="1:15" s="110" customFormat="1" ht="15.6" hidden="1">
      <c r="A714" s="525">
        <v>703</v>
      </c>
      <c r="B714" s="59" t="s">
        <v>567</v>
      </c>
      <c r="C714" s="93" t="s">
        <v>998</v>
      </c>
      <c r="D714" s="93" t="s">
        <v>792</v>
      </c>
      <c r="E714" s="93" t="s">
        <v>999</v>
      </c>
      <c r="F714" s="104">
        <v>40828</v>
      </c>
      <c r="G714" s="208"/>
      <c r="H714" s="216"/>
      <c r="I714" s="216" t="s">
        <v>3570</v>
      </c>
      <c r="J714" s="11" t="s">
        <v>1000</v>
      </c>
      <c r="K714" s="62">
        <v>8</v>
      </c>
      <c r="L714" s="45"/>
      <c r="M714" s="14">
        <f t="shared" si="10"/>
        <v>0</v>
      </c>
      <c r="N714" s="80" t="s">
        <v>3610</v>
      </c>
      <c r="O714" s="11" t="s">
        <v>1001</v>
      </c>
    </row>
    <row r="715" spans="1:15" s="110" customFormat="1" ht="15.6" hidden="1">
      <c r="A715" s="525">
        <v>704</v>
      </c>
      <c r="B715" s="59" t="s">
        <v>567</v>
      </c>
      <c r="C715" s="60" t="s">
        <v>812</v>
      </c>
      <c r="D715" s="60" t="s">
        <v>339</v>
      </c>
      <c r="E715" s="60" t="s">
        <v>165</v>
      </c>
      <c r="F715" s="61">
        <v>40855</v>
      </c>
      <c r="G715" s="265" t="s">
        <v>3570</v>
      </c>
      <c r="H715" s="276"/>
      <c r="I715" s="276"/>
      <c r="J715" s="63" t="s">
        <v>2878</v>
      </c>
      <c r="K715" s="62">
        <v>8</v>
      </c>
      <c r="L715" s="70"/>
      <c r="M715" s="14">
        <f t="shared" si="10"/>
        <v>0</v>
      </c>
      <c r="N715" s="80" t="s">
        <v>3610</v>
      </c>
      <c r="O715" s="64" t="s">
        <v>641</v>
      </c>
    </row>
    <row r="716" spans="1:15" s="110" customFormat="1" ht="15.6" hidden="1">
      <c r="A716" s="525">
        <v>705</v>
      </c>
      <c r="B716" s="59" t="s">
        <v>567</v>
      </c>
      <c r="C716" s="11" t="s">
        <v>1077</v>
      </c>
      <c r="D716" s="11" t="s">
        <v>189</v>
      </c>
      <c r="E716" s="11" t="s">
        <v>363</v>
      </c>
      <c r="F716" s="82">
        <v>40679</v>
      </c>
      <c r="G716" s="208" t="s">
        <v>3570</v>
      </c>
      <c r="H716" s="216" t="s">
        <v>3570</v>
      </c>
      <c r="I716" s="216" t="s">
        <v>3570</v>
      </c>
      <c r="J716" s="11" t="s">
        <v>1078</v>
      </c>
      <c r="K716" s="62">
        <v>8</v>
      </c>
      <c r="L716" s="32"/>
      <c r="M716" s="14">
        <f t="shared" si="10"/>
        <v>0</v>
      </c>
      <c r="N716" s="80" t="s">
        <v>3610</v>
      </c>
      <c r="O716" s="11"/>
    </row>
    <row r="717" spans="1:15" s="110" customFormat="1" ht="15.6" hidden="1">
      <c r="A717" s="525">
        <v>706</v>
      </c>
      <c r="B717" s="59" t="s">
        <v>567</v>
      </c>
      <c r="C717" s="10" t="s">
        <v>1718</v>
      </c>
      <c r="D717" s="10" t="s">
        <v>239</v>
      </c>
      <c r="E717" s="10" t="s">
        <v>374</v>
      </c>
      <c r="F717" s="82">
        <v>40607</v>
      </c>
      <c r="G717" s="209" t="s">
        <v>3570</v>
      </c>
      <c r="H717" s="217" t="s">
        <v>3570</v>
      </c>
      <c r="I717" s="217" t="s">
        <v>3570</v>
      </c>
      <c r="J717" s="11" t="s">
        <v>0</v>
      </c>
      <c r="K717" s="62">
        <v>8</v>
      </c>
      <c r="L717" s="14"/>
      <c r="M717" s="14">
        <f t="shared" si="10"/>
        <v>0</v>
      </c>
      <c r="N717" s="80" t="s">
        <v>3610</v>
      </c>
      <c r="O717" s="11" t="s">
        <v>1</v>
      </c>
    </row>
    <row r="718" spans="1:15" s="110" customFormat="1" ht="15.6" hidden="1">
      <c r="A718" s="525">
        <v>707</v>
      </c>
      <c r="B718" s="59" t="s">
        <v>567</v>
      </c>
      <c r="C718" s="11" t="s">
        <v>3573</v>
      </c>
      <c r="D718" s="11" t="s">
        <v>3574</v>
      </c>
      <c r="E718" s="11" t="s">
        <v>3575</v>
      </c>
      <c r="F718" s="73">
        <v>41017</v>
      </c>
      <c r="G718" s="208" t="s">
        <v>3570</v>
      </c>
      <c r="H718" s="216"/>
      <c r="I718" s="216"/>
      <c r="J718" s="11" t="s">
        <v>581</v>
      </c>
      <c r="K718" s="62">
        <v>8</v>
      </c>
      <c r="L718" s="14"/>
      <c r="M718" s="14">
        <f t="shared" si="10"/>
        <v>0</v>
      </c>
      <c r="N718" s="80" t="s">
        <v>3610</v>
      </c>
      <c r="O718" s="11" t="s">
        <v>593</v>
      </c>
    </row>
    <row r="719" spans="1:15" s="110" customFormat="1" ht="15.6" hidden="1">
      <c r="A719" s="525">
        <v>708</v>
      </c>
      <c r="B719" s="59" t="s">
        <v>567</v>
      </c>
      <c r="C719" s="120" t="s">
        <v>1542</v>
      </c>
      <c r="D719" s="11" t="s">
        <v>792</v>
      </c>
      <c r="E719" s="120" t="s">
        <v>888</v>
      </c>
      <c r="F719" s="73">
        <v>40651</v>
      </c>
      <c r="G719" s="209" t="s">
        <v>3570</v>
      </c>
      <c r="H719" s="217" t="s">
        <v>3570</v>
      </c>
      <c r="I719" s="217" t="s">
        <v>3570</v>
      </c>
      <c r="J719" s="11" t="s">
        <v>299</v>
      </c>
      <c r="K719" s="62">
        <v>8</v>
      </c>
      <c r="L719" s="14"/>
      <c r="M719" s="14">
        <f t="shared" ref="M719:M777" si="11">$L719*100/37.5</f>
        <v>0</v>
      </c>
      <c r="N719" s="80" t="s">
        <v>3610</v>
      </c>
      <c r="O719" s="11" t="s">
        <v>300</v>
      </c>
    </row>
    <row r="720" spans="1:15" s="110" customFormat="1" ht="15.6" hidden="1">
      <c r="A720" s="525">
        <v>709</v>
      </c>
      <c r="B720" s="59" t="s">
        <v>567</v>
      </c>
      <c r="C720" s="200" t="s">
        <v>1286</v>
      </c>
      <c r="D720" s="10" t="s">
        <v>343</v>
      </c>
      <c r="E720" s="200" t="s">
        <v>326</v>
      </c>
      <c r="F720" s="82">
        <v>40592</v>
      </c>
      <c r="G720" s="209" t="s">
        <v>3570</v>
      </c>
      <c r="H720" s="217" t="s">
        <v>3570</v>
      </c>
      <c r="I720" s="217" t="s">
        <v>3570</v>
      </c>
      <c r="J720" s="11" t="s">
        <v>1014</v>
      </c>
      <c r="K720" s="62">
        <v>8</v>
      </c>
      <c r="L720" s="14"/>
      <c r="M720" s="14">
        <f t="shared" si="11"/>
        <v>0</v>
      </c>
      <c r="N720" s="80" t="s">
        <v>3610</v>
      </c>
      <c r="O720" s="11" t="s">
        <v>683</v>
      </c>
    </row>
    <row r="721" spans="1:23" s="110" customFormat="1" ht="15.6" hidden="1">
      <c r="A721" s="525">
        <v>710</v>
      </c>
      <c r="B721" s="59" t="s">
        <v>567</v>
      </c>
      <c r="C721" s="10" t="s">
        <v>562</v>
      </c>
      <c r="D721" s="10" t="s">
        <v>541</v>
      </c>
      <c r="E721" s="10" t="s">
        <v>165</v>
      </c>
      <c r="F721" s="82" t="s">
        <v>1035</v>
      </c>
      <c r="G721" s="208" t="s">
        <v>3570</v>
      </c>
      <c r="H721" s="216" t="s">
        <v>3570</v>
      </c>
      <c r="I721" s="216" t="s">
        <v>3570</v>
      </c>
      <c r="J721" s="11" t="s">
        <v>975</v>
      </c>
      <c r="K721" s="62">
        <v>8</v>
      </c>
      <c r="L721" s="14"/>
      <c r="M721" s="14">
        <f t="shared" si="11"/>
        <v>0</v>
      </c>
      <c r="N721" s="80" t="s">
        <v>3610</v>
      </c>
      <c r="O721" s="10" t="s">
        <v>976</v>
      </c>
    </row>
    <row r="722" spans="1:23" s="110" customFormat="1" ht="15.6" hidden="1">
      <c r="A722" s="525">
        <v>711</v>
      </c>
      <c r="B722" s="59" t="s">
        <v>567</v>
      </c>
      <c r="C722" s="60" t="s">
        <v>562</v>
      </c>
      <c r="D722" s="60" t="s">
        <v>359</v>
      </c>
      <c r="E722" s="60" t="s">
        <v>573</v>
      </c>
      <c r="F722" s="66">
        <v>40875</v>
      </c>
      <c r="G722" s="265" t="s">
        <v>3570</v>
      </c>
      <c r="H722" s="276" t="s">
        <v>3570</v>
      </c>
      <c r="I722" s="276" t="s">
        <v>3570</v>
      </c>
      <c r="J722" s="63" t="s">
        <v>347</v>
      </c>
      <c r="K722" s="62">
        <v>8</v>
      </c>
      <c r="L722" s="70"/>
      <c r="M722" s="14">
        <f t="shared" si="11"/>
        <v>0</v>
      </c>
      <c r="N722" s="80" t="s">
        <v>3610</v>
      </c>
      <c r="O722" s="64" t="s">
        <v>1029</v>
      </c>
      <c r="P722" s="121"/>
      <c r="Q722" s="121"/>
      <c r="R722" s="121"/>
      <c r="S722" s="121"/>
      <c r="T722" s="121"/>
      <c r="U722" s="121"/>
      <c r="V722" s="121"/>
      <c r="W722" s="121"/>
    </row>
    <row r="723" spans="1:23" s="110" customFormat="1" ht="15.6" hidden="1">
      <c r="A723" s="525">
        <v>712</v>
      </c>
      <c r="B723" s="59" t="s">
        <v>567</v>
      </c>
      <c r="C723" s="10" t="s">
        <v>861</v>
      </c>
      <c r="D723" s="10" t="s">
        <v>862</v>
      </c>
      <c r="E723" s="10" t="s">
        <v>863</v>
      </c>
      <c r="F723" s="82">
        <v>40584</v>
      </c>
      <c r="G723" s="208" t="s">
        <v>3570</v>
      </c>
      <c r="H723" s="216"/>
      <c r="I723" s="216"/>
      <c r="J723" s="10" t="s">
        <v>625</v>
      </c>
      <c r="K723" s="62">
        <v>8</v>
      </c>
      <c r="L723" s="32"/>
      <c r="M723" s="14">
        <f t="shared" si="11"/>
        <v>0</v>
      </c>
      <c r="N723" s="80" t="s">
        <v>3610</v>
      </c>
      <c r="O723" s="10" t="s">
        <v>626</v>
      </c>
      <c r="P723" s="121"/>
      <c r="Q723" s="121"/>
      <c r="R723" s="121"/>
      <c r="S723" s="121"/>
      <c r="T723" s="121"/>
      <c r="U723" s="121"/>
      <c r="V723" s="121"/>
      <c r="W723" s="121"/>
    </row>
    <row r="724" spans="1:23" s="110" customFormat="1" ht="15.6" hidden="1">
      <c r="A724" s="525">
        <v>713</v>
      </c>
      <c r="B724" s="59" t="s">
        <v>567</v>
      </c>
      <c r="C724" s="10" t="s">
        <v>1398</v>
      </c>
      <c r="D724" s="10" t="s">
        <v>105</v>
      </c>
      <c r="E724" s="10" t="s">
        <v>1399</v>
      </c>
      <c r="F724" s="82">
        <v>40980</v>
      </c>
      <c r="G724" s="210" t="s">
        <v>3570</v>
      </c>
      <c r="H724" s="219" t="s">
        <v>3570</v>
      </c>
      <c r="I724" s="219" t="s">
        <v>3570</v>
      </c>
      <c r="J724" s="10" t="s">
        <v>988</v>
      </c>
      <c r="K724" s="62">
        <v>8</v>
      </c>
      <c r="L724" s="32"/>
      <c r="M724" s="14">
        <f t="shared" si="11"/>
        <v>0</v>
      </c>
      <c r="N724" s="80" t="s">
        <v>3610</v>
      </c>
      <c r="O724" s="10" t="s">
        <v>609</v>
      </c>
      <c r="P724" s="121"/>
      <c r="Q724" s="121"/>
      <c r="R724" s="121"/>
      <c r="S724" s="121"/>
      <c r="T724" s="121"/>
      <c r="U724" s="121"/>
      <c r="V724" s="121"/>
      <c r="W724" s="121"/>
    </row>
    <row r="725" spans="1:23" s="110" customFormat="1" ht="15.6" hidden="1">
      <c r="A725" s="525">
        <v>714</v>
      </c>
      <c r="B725" s="59" t="s">
        <v>567</v>
      </c>
      <c r="C725" s="60" t="s">
        <v>815</v>
      </c>
      <c r="D725" s="60" t="s">
        <v>3568</v>
      </c>
      <c r="E725" s="60" t="s">
        <v>816</v>
      </c>
      <c r="F725" s="61">
        <v>40726</v>
      </c>
      <c r="G725" s="265" t="s">
        <v>3570</v>
      </c>
      <c r="H725" s="276"/>
      <c r="I725" s="276"/>
      <c r="J725" s="63" t="s">
        <v>817</v>
      </c>
      <c r="K725" s="62">
        <v>8</v>
      </c>
      <c r="L725" s="70"/>
      <c r="M725" s="14">
        <f t="shared" si="11"/>
        <v>0</v>
      </c>
      <c r="N725" s="80" t="s">
        <v>3610</v>
      </c>
      <c r="O725" s="64" t="s">
        <v>818</v>
      </c>
      <c r="P725" s="121"/>
      <c r="Q725" s="121"/>
      <c r="R725" s="121"/>
      <c r="S725" s="121"/>
      <c r="T725" s="121"/>
      <c r="U725" s="121"/>
      <c r="V725" s="121"/>
      <c r="W725" s="121"/>
    </row>
    <row r="726" spans="1:23" s="110" customFormat="1" ht="15.6" hidden="1">
      <c r="A726" s="525">
        <v>715</v>
      </c>
      <c r="B726" s="59" t="s">
        <v>567</v>
      </c>
      <c r="C726" s="11" t="s">
        <v>701</v>
      </c>
      <c r="D726" s="11" t="s">
        <v>702</v>
      </c>
      <c r="E726" s="11" t="s">
        <v>669</v>
      </c>
      <c r="F726" s="91">
        <v>40706</v>
      </c>
      <c r="G726" s="208" t="s">
        <v>3570</v>
      </c>
      <c r="H726" s="216"/>
      <c r="I726" s="216"/>
      <c r="J726" s="10" t="s">
        <v>109</v>
      </c>
      <c r="K726" s="62">
        <v>8</v>
      </c>
      <c r="L726" s="14"/>
      <c r="M726" s="14">
        <f t="shared" si="11"/>
        <v>0</v>
      </c>
      <c r="N726" s="80" t="s">
        <v>3610</v>
      </c>
      <c r="O726" s="11" t="s">
        <v>110</v>
      </c>
      <c r="P726" s="121"/>
      <c r="Q726" s="121"/>
      <c r="R726" s="121"/>
      <c r="S726" s="121"/>
      <c r="T726" s="121"/>
      <c r="U726" s="121"/>
      <c r="V726" s="121"/>
      <c r="W726" s="121"/>
    </row>
    <row r="727" spans="1:23" s="110" customFormat="1" ht="15.6" hidden="1">
      <c r="A727" s="525">
        <v>716</v>
      </c>
      <c r="B727" s="59" t="s">
        <v>567</v>
      </c>
      <c r="C727" s="11" t="s">
        <v>819</v>
      </c>
      <c r="D727" s="11" t="s">
        <v>820</v>
      </c>
      <c r="E727" s="11" t="s">
        <v>207</v>
      </c>
      <c r="F727" s="73">
        <v>40878</v>
      </c>
      <c r="G727" s="208" t="s">
        <v>3570</v>
      </c>
      <c r="H727" s="216"/>
      <c r="I727" s="216"/>
      <c r="J727" s="11" t="s">
        <v>31</v>
      </c>
      <c r="K727" s="62">
        <v>8</v>
      </c>
      <c r="L727" s="14"/>
      <c r="M727" s="14">
        <f t="shared" si="11"/>
        <v>0</v>
      </c>
      <c r="N727" s="80" t="s">
        <v>3610</v>
      </c>
      <c r="O727" s="11" t="s">
        <v>32</v>
      </c>
      <c r="P727" s="121"/>
      <c r="Q727" s="121"/>
      <c r="R727" s="121"/>
      <c r="S727" s="121"/>
      <c r="T727" s="121"/>
      <c r="U727" s="121"/>
      <c r="V727" s="121"/>
      <c r="W727" s="121"/>
    </row>
    <row r="728" spans="1:23" s="110" customFormat="1" ht="15.6" hidden="1">
      <c r="A728" s="525">
        <v>717</v>
      </c>
      <c r="B728" s="59" t="s">
        <v>567</v>
      </c>
      <c r="C728" s="11" t="s">
        <v>1687</v>
      </c>
      <c r="D728" s="11" t="s">
        <v>792</v>
      </c>
      <c r="E728" s="11" t="s">
        <v>904</v>
      </c>
      <c r="F728" s="73">
        <v>40675</v>
      </c>
      <c r="G728" s="208" t="s">
        <v>3570</v>
      </c>
      <c r="H728" s="216" t="s">
        <v>3570</v>
      </c>
      <c r="I728" s="216" t="s">
        <v>3570</v>
      </c>
      <c r="J728" s="11" t="s">
        <v>109</v>
      </c>
      <c r="K728" s="62">
        <v>8</v>
      </c>
      <c r="L728" s="14"/>
      <c r="M728" s="14">
        <f t="shared" si="11"/>
        <v>0</v>
      </c>
      <c r="N728" s="80" t="s">
        <v>3610</v>
      </c>
      <c r="O728" s="11" t="s">
        <v>110</v>
      </c>
      <c r="P728" s="121"/>
      <c r="Q728" s="121"/>
      <c r="R728" s="121"/>
      <c r="S728" s="121"/>
      <c r="T728" s="121"/>
      <c r="U728" s="121"/>
      <c r="V728" s="121"/>
      <c r="W728" s="121"/>
    </row>
    <row r="729" spans="1:23" s="110" customFormat="1" ht="15.6" hidden="1">
      <c r="A729" s="525">
        <v>718</v>
      </c>
      <c r="B729" s="59" t="s">
        <v>567</v>
      </c>
      <c r="C729" s="60" t="s">
        <v>1060</v>
      </c>
      <c r="D729" s="60" t="s">
        <v>1061</v>
      </c>
      <c r="E729" s="60" t="s">
        <v>207</v>
      </c>
      <c r="F729" s="66">
        <v>40836</v>
      </c>
      <c r="G729" s="265" t="s">
        <v>3570</v>
      </c>
      <c r="H729" s="276" t="s">
        <v>3570</v>
      </c>
      <c r="I729" s="276" t="s">
        <v>3570</v>
      </c>
      <c r="J729" s="63" t="s">
        <v>1032</v>
      </c>
      <c r="K729" s="62">
        <v>8</v>
      </c>
      <c r="L729" s="70"/>
      <c r="M729" s="14">
        <f t="shared" si="11"/>
        <v>0</v>
      </c>
      <c r="N729" s="80" t="s">
        <v>3610</v>
      </c>
      <c r="O729" s="64" t="s">
        <v>796</v>
      </c>
      <c r="P729" s="121"/>
      <c r="Q729" s="121"/>
      <c r="R729" s="121"/>
      <c r="S729" s="121"/>
      <c r="T729" s="121"/>
      <c r="U729" s="121"/>
      <c r="V729" s="121"/>
      <c r="W729" s="121"/>
    </row>
    <row r="730" spans="1:23" s="110" customFormat="1" ht="15.6" hidden="1">
      <c r="A730" s="525">
        <v>719</v>
      </c>
      <c r="B730" s="59" t="s">
        <v>567</v>
      </c>
      <c r="C730" s="25" t="s">
        <v>1254</v>
      </c>
      <c r="D730" s="25" t="s">
        <v>37</v>
      </c>
      <c r="E730" s="25" t="s">
        <v>588</v>
      </c>
      <c r="F730" s="86">
        <v>40600</v>
      </c>
      <c r="G730" s="208" t="s">
        <v>3570</v>
      </c>
      <c r="H730" s="216" t="s">
        <v>3570</v>
      </c>
      <c r="I730" s="216" t="s">
        <v>3570</v>
      </c>
      <c r="J730" s="11" t="s">
        <v>294</v>
      </c>
      <c r="K730" s="62">
        <v>8</v>
      </c>
      <c r="L730" s="28"/>
      <c r="M730" s="14">
        <f t="shared" si="11"/>
        <v>0</v>
      </c>
      <c r="N730" s="80" t="s">
        <v>3610</v>
      </c>
      <c r="O730" s="11" t="s">
        <v>1255</v>
      </c>
      <c r="P730" s="121"/>
      <c r="Q730" s="121"/>
      <c r="R730" s="121"/>
      <c r="S730" s="121"/>
      <c r="T730" s="121"/>
      <c r="U730" s="121"/>
      <c r="V730" s="121"/>
      <c r="W730" s="121"/>
    </row>
    <row r="731" spans="1:23" s="110" customFormat="1" ht="15.6" hidden="1">
      <c r="A731" s="525">
        <v>720</v>
      </c>
      <c r="B731" s="59" t="s">
        <v>567</v>
      </c>
      <c r="C731" s="34" t="s">
        <v>1264</v>
      </c>
      <c r="D731" s="34" t="s">
        <v>677</v>
      </c>
      <c r="E731" s="34" t="s">
        <v>94</v>
      </c>
      <c r="F731" s="100">
        <v>40896</v>
      </c>
      <c r="G731" s="209" t="s">
        <v>3570</v>
      </c>
      <c r="H731" s="217" t="s">
        <v>3570</v>
      </c>
      <c r="I731" s="217" t="s">
        <v>3570</v>
      </c>
      <c r="J731" s="11" t="s">
        <v>829</v>
      </c>
      <c r="K731" s="62">
        <v>8</v>
      </c>
      <c r="L731" s="14"/>
      <c r="M731" s="14">
        <f t="shared" si="11"/>
        <v>0</v>
      </c>
      <c r="N731" s="80" t="s">
        <v>3610</v>
      </c>
      <c r="O731" s="11" t="s">
        <v>830</v>
      </c>
      <c r="P731" s="121"/>
      <c r="Q731" s="121"/>
      <c r="R731" s="121"/>
      <c r="S731" s="121"/>
      <c r="T731" s="121"/>
      <c r="U731" s="121"/>
      <c r="V731" s="121"/>
      <c r="W731" s="121"/>
    </row>
    <row r="732" spans="1:23" s="110" customFormat="1" ht="15.6" hidden="1">
      <c r="A732" s="525">
        <v>721</v>
      </c>
      <c r="B732" s="59" t="s">
        <v>567</v>
      </c>
      <c r="C732" s="60" t="s">
        <v>1188</v>
      </c>
      <c r="D732" s="60" t="s">
        <v>427</v>
      </c>
      <c r="E732" s="60" t="s">
        <v>1189</v>
      </c>
      <c r="F732" s="61">
        <v>40820</v>
      </c>
      <c r="G732" s="265" t="s">
        <v>3570</v>
      </c>
      <c r="H732" s="276" t="s">
        <v>3570</v>
      </c>
      <c r="I732" s="276" t="s">
        <v>3570</v>
      </c>
      <c r="J732" s="63" t="s">
        <v>11</v>
      </c>
      <c r="K732" s="62">
        <v>8</v>
      </c>
      <c r="L732" s="70"/>
      <c r="M732" s="14">
        <f t="shared" si="11"/>
        <v>0</v>
      </c>
      <c r="N732" s="80" t="s">
        <v>3610</v>
      </c>
      <c r="O732" s="64" t="s">
        <v>568</v>
      </c>
      <c r="P732" s="121"/>
      <c r="Q732" s="121"/>
      <c r="R732" s="121"/>
      <c r="S732" s="121"/>
      <c r="T732" s="121"/>
      <c r="U732" s="121"/>
      <c r="V732" s="121"/>
      <c r="W732" s="121"/>
    </row>
    <row r="733" spans="1:23" s="110" customFormat="1" ht="15.6" hidden="1">
      <c r="A733" s="525">
        <v>722</v>
      </c>
      <c r="B733" s="59" t="s">
        <v>567</v>
      </c>
      <c r="C733" s="25" t="s">
        <v>1210</v>
      </c>
      <c r="D733" s="25" t="s">
        <v>1211</v>
      </c>
      <c r="E733" s="25" t="s">
        <v>67</v>
      </c>
      <c r="F733" s="86">
        <v>40805</v>
      </c>
      <c r="G733" s="208" t="s">
        <v>3570</v>
      </c>
      <c r="H733" s="216" t="s">
        <v>3570</v>
      </c>
      <c r="I733" s="216" t="s">
        <v>3570</v>
      </c>
      <c r="J733" s="11" t="s">
        <v>1014</v>
      </c>
      <c r="K733" s="62">
        <v>8</v>
      </c>
      <c r="L733" s="28"/>
      <c r="M733" s="14">
        <f t="shared" si="11"/>
        <v>0</v>
      </c>
      <c r="N733" s="80" t="s">
        <v>3610</v>
      </c>
      <c r="O733" s="11" t="s">
        <v>683</v>
      </c>
      <c r="P733" s="121"/>
      <c r="Q733" s="121"/>
      <c r="R733" s="121"/>
      <c r="S733" s="121"/>
      <c r="T733" s="121"/>
      <c r="U733" s="121"/>
      <c r="V733" s="121"/>
      <c r="W733" s="121"/>
    </row>
    <row r="734" spans="1:23" s="110" customFormat="1" ht="15.6" hidden="1">
      <c r="A734" s="525">
        <v>723</v>
      </c>
      <c r="B734" s="59" t="s">
        <v>567</v>
      </c>
      <c r="C734" s="10" t="s">
        <v>1011</v>
      </c>
      <c r="D734" s="10" t="s">
        <v>427</v>
      </c>
      <c r="E734" s="10" t="s">
        <v>57</v>
      </c>
      <c r="F734" s="82">
        <v>40797</v>
      </c>
      <c r="G734" s="208" t="s">
        <v>3570</v>
      </c>
      <c r="H734" s="216" t="s">
        <v>3570</v>
      </c>
      <c r="I734" s="216" t="s">
        <v>3570</v>
      </c>
      <c r="J734" s="11" t="s">
        <v>0</v>
      </c>
      <c r="K734" s="62">
        <v>8</v>
      </c>
      <c r="L734" s="14"/>
      <c r="M734" s="14">
        <f t="shared" si="11"/>
        <v>0</v>
      </c>
      <c r="N734" s="80" t="s">
        <v>3610</v>
      </c>
      <c r="O734" s="11" t="s">
        <v>1</v>
      </c>
      <c r="P734" s="121"/>
      <c r="Q734" s="121"/>
      <c r="R734" s="121"/>
      <c r="S734" s="121"/>
      <c r="T734" s="121"/>
      <c r="U734" s="121"/>
      <c r="V734" s="121"/>
      <c r="W734" s="121"/>
    </row>
    <row r="735" spans="1:23" s="110" customFormat="1" ht="15.6" hidden="1">
      <c r="A735" s="525">
        <v>724</v>
      </c>
      <c r="B735" s="59" t="s">
        <v>567</v>
      </c>
      <c r="C735" s="25" t="s">
        <v>821</v>
      </c>
      <c r="D735" s="25" t="s">
        <v>822</v>
      </c>
      <c r="E735" s="25" t="s">
        <v>128</v>
      </c>
      <c r="F735" s="73">
        <v>40542</v>
      </c>
      <c r="G735" s="208" t="s">
        <v>3570</v>
      </c>
      <c r="H735" s="216"/>
      <c r="I735" s="216"/>
      <c r="J735" s="11" t="s">
        <v>696</v>
      </c>
      <c r="K735" s="62">
        <v>8</v>
      </c>
      <c r="L735" s="28"/>
      <c r="M735" s="14">
        <f t="shared" si="11"/>
        <v>0</v>
      </c>
      <c r="N735" s="80" t="s">
        <v>3610</v>
      </c>
      <c r="O735" s="11" t="s">
        <v>6</v>
      </c>
      <c r="P735" s="121"/>
      <c r="Q735" s="121"/>
      <c r="R735" s="121"/>
      <c r="S735" s="121"/>
      <c r="T735" s="121"/>
      <c r="U735" s="121"/>
      <c r="V735" s="121"/>
      <c r="W735" s="121"/>
    </row>
    <row r="736" spans="1:23" s="110" customFormat="1" ht="15.6" hidden="1">
      <c r="A736" s="525">
        <v>725</v>
      </c>
      <c r="B736" s="59" t="s">
        <v>567</v>
      </c>
      <c r="C736" s="10" t="s">
        <v>823</v>
      </c>
      <c r="D736" s="10" t="s">
        <v>229</v>
      </c>
      <c r="E736" s="10" t="s">
        <v>3575</v>
      </c>
      <c r="F736" s="82">
        <v>40729</v>
      </c>
      <c r="G736" s="208" t="s">
        <v>3570</v>
      </c>
      <c r="H736" s="216"/>
      <c r="I736" s="216"/>
      <c r="J736" s="10" t="s">
        <v>723</v>
      </c>
      <c r="K736" s="62">
        <v>8</v>
      </c>
      <c r="L736" s="32"/>
      <c r="M736" s="14">
        <f t="shared" si="11"/>
        <v>0</v>
      </c>
      <c r="N736" s="80" t="s">
        <v>3610</v>
      </c>
      <c r="O736" s="10" t="s">
        <v>724</v>
      </c>
      <c r="P736" s="121"/>
      <c r="Q736" s="121"/>
      <c r="R736" s="121"/>
      <c r="S736" s="121"/>
      <c r="T736" s="121"/>
      <c r="U736" s="121"/>
      <c r="V736" s="121"/>
      <c r="W736" s="121"/>
    </row>
    <row r="737" spans="1:23" s="110" customFormat="1" ht="15.6" hidden="1">
      <c r="A737" s="525">
        <v>726</v>
      </c>
      <c r="B737" s="59" t="s">
        <v>567</v>
      </c>
      <c r="C737" s="60" t="s">
        <v>1585</v>
      </c>
      <c r="D737" s="60" t="s">
        <v>525</v>
      </c>
      <c r="E737" s="60" t="s">
        <v>117</v>
      </c>
      <c r="F737" s="61">
        <v>40694</v>
      </c>
      <c r="G737" s="265" t="s">
        <v>3570</v>
      </c>
      <c r="H737" s="276" t="s">
        <v>3570</v>
      </c>
      <c r="I737" s="276" t="s">
        <v>3570</v>
      </c>
      <c r="J737" s="63" t="s">
        <v>1312</v>
      </c>
      <c r="K737" s="62">
        <v>8</v>
      </c>
      <c r="L737" s="70"/>
      <c r="M737" s="14">
        <f t="shared" si="11"/>
        <v>0</v>
      </c>
      <c r="N737" s="80" t="s">
        <v>3610</v>
      </c>
      <c r="O737" s="64" t="s">
        <v>734</v>
      </c>
      <c r="P737" s="121"/>
      <c r="Q737" s="121"/>
      <c r="R737" s="121"/>
      <c r="S737" s="121"/>
      <c r="T737" s="121"/>
      <c r="U737" s="121"/>
      <c r="V737" s="121"/>
      <c r="W737" s="121"/>
    </row>
    <row r="738" spans="1:23" s="110" customFormat="1" ht="15.6" hidden="1">
      <c r="A738" s="525">
        <v>727</v>
      </c>
      <c r="B738" s="59" t="s">
        <v>567</v>
      </c>
      <c r="C738" s="11" t="s">
        <v>871</v>
      </c>
      <c r="D738" s="11" t="s">
        <v>401</v>
      </c>
      <c r="E738" s="11" t="s">
        <v>150</v>
      </c>
      <c r="F738" s="91">
        <v>40784</v>
      </c>
      <c r="G738" s="208" t="s">
        <v>3570</v>
      </c>
      <c r="H738" s="216" t="s">
        <v>3570</v>
      </c>
      <c r="I738" s="216" t="s">
        <v>3570</v>
      </c>
      <c r="J738" s="11" t="s">
        <v>347</v>
      </c>
      <c r="K738" s="62">
        <v>8</v>
      </c>
      <c r="L738" s="14"/>
      <c r="M738" s="14">
        <f t="shared" si="11"/>
        <v>0</v>
      </c>
      <c r="N738" s="80" t="s">
        <v>3610</v>
      </c>
      <c r="O738" s="11" t="s">
        <v>348</v>
      </c>
      <c r="P738" s="121"/>
      <c r="Q738" s="121"/>
      <c r="R738" s="121"/>
      <c r="S738" s="121"/>
      <c r="T738" s="121"/>
      <c r="U738" s="121"/>
      <c r="V738" s="121"/>
      <c r="W738" s="121"/>
    </row>
    <row r="739" spans="1:23" s="110" customFormat="1" ht="15.6" hidden="1">
      <c r="A739" s="525">
        <v>728</v>
      </c>
      <c r="B739" s="59" t="s">
        <v>567</v>
      </c>
      <c r="C739" s="10" t="s">
        <v>1176</v>
      </c>
      <c r="D739" s="10" t="s">
        <v>1177</v>
      </c>
      <c r="E739" s="10" t="s">
        <v>1178</v>
      </c>
      <c r="F739" s="82">
        <v>40632</v>
      </c>
      <c r="G739" s="208" t="s">
        <v>3570</v>
      </c>
      <c r="H739" s="216" t="s">
        <v>3570</v>
      </c>
      <c r="I739" s="216" t="s">
        <v>3570</v>
      </c>
      <c r="J739" s="10" t="s">
        <v>522</v>
      </c>
      <c r="K739" s="62">
        <v>8</v>
      </c>
      <c r="L739" s="32"/>
      <c r="M739" s="14">
        <f t="shared" si="11"/>
        <v>0</v>
      </c>
      <c r="N739" s="80" t="s">
        <v>3610</v>
      </c>
      <c r="O739" s="10" t="s">
        <v>523</v>
      </c>
      <c r="P739" s="121"/>
      <c r="Q739" s="121"/>
      <c r="R739" s="121"/>
      <c r="S739" s="121"/>
      <c r="T739" s="121"/>
      <c r="U739" s="121"/>
      <c r="V739" s="121"/>
      <c r="W739" s="121"/>
    </row>
    <row r="740" spans="1:23" s="110" customFormat="1" ht="15.6" hidden="1">
      <c r="A740" s="525">
        <v>729</v>
      </c>
      <c r="B740" s="59" t="s">
        <v>567</v>
      </c>
      <c r="C740" s="10" t="s">
        <v>662</v>
      </c>
      <c r="D740" s="10" t="s">
        <v>663</v>
      </c>
      <c r="E740" s="10" t="s">
        <v>664</v>
      </c>
      <c r="F740" s="82">
        <v>40613</v>
      </c>
      <c r="G740" s="208" t="s">
        <v>3570</v>
      </c>
      <c r="H740" s="216"/>
      <c r="I740" s="216"/>
      <c r="J740" s="10" t="s">
        <v>99</v>
      </c>
      <c r="K740" s="62">
        <v>8</v>
      </c>
      <c r="L740" s="32"/>
      <c r="M740" s="14">
        <f t="shared" si="11"/>
        <v>0</v>
      </c>
      <c r="N740" s="80" t="s">
        <v>3610</v>
      </c>
      <c r="O740" s="10" t="s">
        <v>100</v>
      </c>
      <c r="P740" s="121"/>
      <c r="Q740" s="121"/>
      <c r="R740" s="121"/>
      <c r="S740" s="121"/>
      <c r="T740" s="121"/>
      <c r="U740" s="121"/>
      <c r="V740" s="121"/>
      <c r="W740" s="121"/>
    </row>
    <row r="741" spans="1:23" s="110" customFormat="1" ht="15.6" hidden="1">
      <c r="A741" s="525">
        <v>730</v>
      </c>
      <c r="B741" s="59" t="s">
        <v>567</v>
      </c>
      <c r="C741" s="60" t="s">
        <v>1602</v>
      </c>
      <c r="D741" s="60" t="s">
        <v>1603</v>
      </c>
      <c r="E741" s="60" t="s">
        <v>1604</v>
      </c>
      <c r="F741" s="65">
        <v>40812</v>
      </c>
      <c r="G741" s="265" t="s">
        <v>3570</v>
      </c>
      <c r="H741" s="276" t="s">
        <v>3570</v>
      </c>
      <c r="I741" s="276" t="s">
        <v>3570</v>
      </c>
      <c r="J741" s="63" t="s">
        <v>50</v>
      </c>
      <c r="K741" s="62">
        <v>8</v>
      </c>
      <c r="L741" s="70"/>
      <c r="M741" s="14">
        <f t="shared" si="11"/>
        <v>0</v>
      </c>
      <c r="N741" s="80" t="s">
        <v>3610</v>
      </c>
      <c r="O741" s="64" t="s">
        <v>51</v>
      </c>
      <c r="P741" s="121"/>
      <c r="Q741" s="121"/>
      <c r="R741" s="121"/>
      <c r="S741" s="121"/>
      <c r="T741" s="121"/>
      <c r="U741" s="121"/>
      <c r="V741" s="121"/>
      <c r="W741" s="121"/>
    </row>
    <row r="742" spans="1:23" s="110" customFormat="1" ht="15.6" hidden="1">
      <c r="A742" s="525">
        <v>731</v>
      </c>
      <c r="B742" s="59" t="s">
        <v>567</v>
      </c>
      <c r="C742" s="11" t="s">
        <v>1101</v>
      </c>
      <c r="D742" s="11" t="s">
        <v>1102</v>
      </c>
      <c r="E742" s="11" t="s">
        <v>207</v>
      </c>
      <c r="F742" s="82">
        <v>40772</v>
      </c>
      <c r="G742" s="208" t="s">
        <v>3570</v>
      </c>
      <c r="H742" s="216" t="s">
        <v>3570</v>
      </c>
      <c r="I742" s="216" t="s">
        <v>3570</v>
      </c>
      <c r="J742" s="11" t="s">
        <v>109</v>
      </c>
      <c r="K742" s="62">
        <v>8</v>
      </c>
      <c r="L742" s="32"/>
      <c r="M742" s="14">
        <f t="shared" si="11"/>
        <v>0</v>
      </c>
      <c r="N742" s="80" t="s">
        <v>3610</v>
      </c>
      <c r="O742" s="11" t="s">
        <v>110</v>
      </c>
      <c r="P742" s="121"/>
      <c r="Q742" s="121"/>
      <c r="R742" s="121"/>
      <c r="S742" s="121"/>
      <c r="T742" s="121"/>
      <c r="U742" s="121"/>
      <c r="V742" s="121"/>
      <c r="W742" s="121"/>
    </row>
    <row r="743" spans="1:23" s="110" customFormat="1" ht="15.6" hidden="1">
      <c r="A743" s="525">
        <v>732</v>
      </c>
      <c r="B743" s="59" t="s">
        <v>567</v>
      </c>
      <c r="C743" s="11" t="s">
        <v>1605</v>
      </c>
      <c r="D743" s="11" t="s">
        <v>579</v>
      </c>
      <c r="E743" s="11" t="s">
        <v>103</v>
      </c>
      <c r="F743" s="81">
        <v>40666</v>
      </c>
      <c r="G743" s="209" t="s">
        <v>3570</v>
      </c>
      <c r="H743" s="217" t="s">
        <v>3570</v>
      </c>
      <c r="I743" s="217" t="s">
        <v>3570</v>
      </c>
      <c r="J743" s="34" t="s">
        <v>250</v>
      </c>
      <c r="K743" s="62">
        <v>8</v>
      </c>
      <c r="L743" s="32"/>
      <c r="M743" s="14">
        <f t="shared" si="11"/>
        <v>0</v>
      </c>
      <c r="N743" s="80" t="s">
        <v>3610</v>
      </c>
      <c r="O743" s="25" t="s">
        <v>251</v>
      </c>
      <c r="P743" s="121"/>
      <c r="Q743" s="121"/>
      <c r="R743" s="121"/>
      <c r="S743" s="121"/>
      <c r="T743" s="121"/>
      <c r="U743" s="121"/>
      <c r="V743" s="121"/>
      <c r="W743" s="121"/>
    </row>
    <row r="744" spans="1:23" s="110" customFormat="1" ht="27.6" hidden="1">
      <c r="A744" s="525">
        <v>733</v>
      </c>
      <c r="B744" s="59" t="s">
        <v>567</v>
      </c>
      <c r="C744" s="60" t="s">
        <v>1601</v>
      </c>
      <c r="D744" s="60" t="s">
        <v>751</v>
      </c>
      <c r="E744" s="60" t="s">
        <v>3588</v>
      </c>
      <c r="F744" s="61">
        <v>40609</v>
      </c>
      <c r="G744" s="265" t="s">
        <v>3570</v>
      </c>
      <c r="H744" s="276" t="s">
        <v>3570</v>
      </c>
      <c r="I744" s="276" t="s">
        <v>3570</v>
      </c>
      <c r="J744" s="63" t="s">
        <v>449</v>
      </c>
      <c r="K744" s="62">
        <v>8</v>
      </c>
      <c r="L744" s="70"/>
      <c r="M744" s="14">
        <f t="shared" si="11"/>
        <v>0</v>
      </c>
      <c r="N744" s="80" t="s">
        <v>3610</v>
      </c>
      <c r="O744" s="64" t="s">
        <v>450</v>
      </c>
      <c r="P744" s="121"/>
      <c r="Q744" s="121"/>
      <c r="R744" s="121"/>
      <c r="S744" s="121"/>
      <c r="T744" s="121"/>
      <c r="U744" s="121"/>
      <c r="V744" s="121"/>
      <c r="W744" s="121"/>
    </row>
    <row r="745" spans="1:23" s="110" customFormat="1" ht="15.6" hidden="1">
      <c r="A745" s="525">
        <v>734</v>
      </c>
      <c r="B745" s="59" t="s">
        <v>567</v>
      </c>
      <c r="C745" s="11" t="s">
        <v>1499</v>
      </c>
      <c r="D745" s="11" t="s">
        <v>226</v>
      </c>
      <c r="E745" s="11" t="s">
        <v>227</v>
      </c>
      <c r="F745" s="73">
        <v>40758</v>
      </c>
      <c r="G745" s="208" t="s">
        <v>3570</v>
      </c>
      <c r="H745" s="216" t="s">
        <v>3570</v>
      </c>
      <c r="I745" s="216" t="s">
        <v>3570</v>
      </c>
      <c r="J745" s="11" t="s">
        <v>810</v>
      </c>
      <c r="K745" s="62">
        <v>8</v>
      </c>
      <c r="L745" s="14"/>
      <c r="M745" s="14">
        <f t="shared" si="11"/>
        <v>0</v>
      </c>
      <c r="N745" s="80" t="s">
        <v>3610</v>
      </c>
      <c r="O745" s="11" t="s">
        <v>1500</v>
      </c>
      <c r="P745" s="121"/>
      <c r="Q745" s="121"/>
      <c r="R745" s="121"/>
      <c r="S745" s="121"/>
      <c r="T745" s="121"/>
      <c r="U745" s="121"/>
      <c r="V745" s="121"/>
      <c r="W745" s="121"/>
    </row>
    <row r="746" spans="1:23" s="110" customFormat="1" ht="15.6" hidden="1">
      <c r="A746" s="525">
        <v>735</v>
      </c>
      <c r="B746" s="59" t="s">
        <v>567</v>
      </c>
      <c r="C746" s="11" t="s">
        <v>826</v>
      </c>
      <c r="D746" s="11" t="s">
        <v>14</v>
      </c>
      <c r="E746" s="11" t="s">
        <v>293</v>
      </c>
      <c r="F746" s="73">
        <v>41053</v>
      </c>
      <c r="G746" s="208" t="s">
        <v>3570</v>
      </c>
      <c r="H746" s="216"/>
      <c r="I746" s="216"/>
      <c r="J746" s="11" t="s">
        <v>2878</v>
      </c>
      <c r="K746" s="62">
        <v>8</v>
      </c>
      <c r="L746" s="14"/>
      <c r="M746" s="14">
        <f t="shared" si="11"/>
        <v>0</v>
      </c>
      <c r="N746" s="80" t="s">
        <v>3610</v>
      </c>
      <c r="O746" s="11" t="s">
        <v>641</v>
      </c>
      <c r="P746" s="121"/>
      <c r="Q746" s="121"/>
      <c r="R746" s="121"/>
      <c r="S746" s="121"/>
      <c r="T746" s="121"/>
      <c r="U746" s="121"/>
      <c r="V746" s="121"/>
      <c r="W746" s="121"/>
    </row>
    <row r="747" spans="1:23" s="110" customFormat="1" ht="15.6" hidden="1">
      <c r="A747" s="525">
        <v>736</v>
      </c>
      <c r="B747" s="59" t="s">
        <v>567</v>
      </c>
      <c r="C747" s="25" t="s">
        <v>584</v>
      </c>
      <c r="D747" s="25" t="s">
        <v>359</v>
      </c>
      <c r="E747" s="25" t="s">
        <v>3600</v>
      </c>
      <c r="F747" s="86">
        <v>40571</v>
      </c>
      <c r="G747" s="208" t="s">
        <v>3570</v>
      </c>
      <c r="H747" s="216"/>
      <c r="I747" s="216"/>
      <c r="J747" s="11" t="s">
        <v>3597</v>
      </c>
      <c r="K747" s="62">
        <v>8</v>
      </c>
      <c r="L747" s="28"/>
      <c r="M747" s="14">
        <f t="shared" si="11"/>
        <v>0</v>
      </c>
      <c r="N747" s="80" t="s">
        <v>3610</v>
      </c>
      <c r="O747" s="11" t="s">
        <v>54</v>
      </c>
      <c r="P747" s="121"/>
      <c r="Q747" s="121"/>
      <c r="R747" s="121"/>
      <c r="S747" s="121"/>
      <c r="T747" s="121"/>
      <c r="U747" s="121"/>
      <c r="V747" s="121"/>
      <c r="W747" s="121"/>
    </row>
    <row r="748" spans="1:23" s="110" customFormat="1" ht="15.6" hidden="1">
      <c r="A748" s="525">
        <v>737</v>
      </c>
      <c r="B748" s="59" t="s">
        <v>567</v>
      </c>
      <c r="C748" s="25" t="s">
        <v>1024</v>
      </c>
      <c r="D748" s="25" t="s">
        <v>1025</v>
      </c>
      <c r="E748" s="25" t="s">
        <v>1026</v>
      </c>
      <c r="F748" s="82">
        <v>40844</v>
      </c>
      <c r="G748" s="208" t="s">
        <v>3570</v>
      </c>
      <c r="H748" s="216" t="s">
        <v>3570</v>
      </c>
      <c r="I748" s="216" t="s">
        <v>3570</v>
      </c>
      <c r="J748" s="11" t="s">
        <v>3571</v>
      </c>
      <c r="K748" s="62">
        <v>8</v>
      </c>
      <c r="L748" s="28"/>
      <c r="M748" s="14">
        <f t="shared" si="11"/>
        <v>0</v>
      </c>
      <c r="N748" s="80" t="s">
        <v>3610</v>
      </c>
      <c r="O748" s="11" t="s">
        <v>3572</v>
      </c>
      <c r="P748" s="121"/>
      <c r="Q748" s="121"/>
      <c r="R748" s="121"/>
      <c r="S748" s="121"/>
      <c r="T748" s="121"/>
      <c r="U748" s="121"/>
      <c r="V748" s="121"/>
      <c r="W748" s="121"/>
    </row>
    <row r="749" spans="1:23" s="110" customFormat="1" ht="15.6" hidden="1">
      <c r="A749" s="525">
        <v>738</v>
      </c>
      <c r="B749" s="59" t="s">
        <v>567</v>
      </c>
      <c r="C749" s="11" t="s">
        <v>1150</v>
      </c>
      <c r="D749" s="11" t="s">
        <v>3582</v>
      </c>
      <c r="E749" s="11" t="s">
        <v>3583</v>
      </c>
      <c r="F749" s="73">
        <v>40738</v>
      </c>
      <c r="G749" s="208" t="s">
        <v>3570</v>
      </c>
      <c r="H749" s="216" t="s">
        <v>3570</v>
      </c>
      <c r="I749" s="216" t="s">
        <v>3570</v>
      </c>
      <c r="J749" s="11" t="s">
        <v>318</v>
      </c>
      <c r="K749" s="62">
        <v>8</v>
      </c>
      <c r="L749" s="14"/>
      <c r="M749" s="14">
        <f t="shared" si="11"/>
        <v>0</v>
      </c>
      <c r="N749" s="80" t="s">
        <v>3610</v>
      </c>
      <c r="O749" s="11" t="s">
        <v>319</v>
      </c>
      <c r="P749" s="121"/>
      <c r="Q749" s="121"/>
      <c r="R749" s="121"/>
      <c r="S749" s="121"/>
      <c r="T749" s="121"/>
      <c r="U749" s="121"/>
      <c r="V749" s="121"/>
      <c r="W749" s="121"/>
    </row>
    <row r="750" spans="1:23" s="110" customFormat="1" ht="15.6" hidden="1">
      <c r="A750" s="525">
        <v>739</v>
      </c>
      <c r="B750" s="59" t="s">
        <v>567</v>
      </c>
      <c r="C750" s="11" t="s">
        <v>1660</v>
      </c>
      <c r="D750" s="11" t="s">
        <v>616</v>
      </c>
      <c r="E750" s="11" t="s">
        <v>1268</v>
      </c>
      <c r="F750" s="91">
        <v>40871</v>
      </c>
      <c r="G750" s="268" t="s">
        <v>3570</v>
      </c>
      <c r="H750" s="216" t="s">
        <v>3570</v>
      </c>
      <c r="I750" s="216" t="s">
        <v>3570</v>
      </c>
      <c r="J750" s="94" t="s">
        <v>0</v>
      </c>
      <c r="K750" s="62">
        <v>8</v>
      </c>
      <c r="L750" s="14"/>
      <c r="M750" s="14">
        <f t="shared" si="11"/>
        <v>0</v>
      </c>
      <c r="N750" s="80" t="s">
        <v>3610</v>
      </c>
      <c r="O750" s="11" t="s">
        <v>1</v>
      </c>
      <c r="P750" s="121"/>
      <c r="Q750" s="121"/>
      <c r="R750" s="121"/>
      <c r="S750" s="121"/>
      <c r="T750" s="121"/>
      <c r="U750" s="121"/>
      <c r="V750" s="121"/>
      <c r="W750" s="121"/>
    </row>
    <row r="751" spans="1:23" s="110" customFormat="1" ht="15.6" hidden="1">
      <c r="A751" s="525">
        <v>740</v>
      </c>
      <c r="B751" s="59" t="s">
        <v>567</v>
      </c>
      <c r="C751" s="10" t="s">
        <v>39</v>
      </c>
      <c r="D751" s="10" t="s">
        <v>156</v>
      </c>
      <c r="E751" s="10" t="s">
        <v>1020</v>
      </c>
      <c r="F751" s="82">
        <v>40586</v>
      </c>
      <c r="G751" s="209" t="s">
        <v>3570</v>
      </c>
      <c r="H751" s="217" t="s">
        <v>3570</v>
      </c>
      <c r="I751" s="217" t="s">
        <v>3570</v>
      </c>
      <c r="J751" s="34" t="s">
        <v>68</v>
      </c>
      <c r="K751" s="62">
        <v>8</v>
      </c>
      <c r="L751" s="32"/>
      <c r="M751" s="14">
        <f t="shared" si="11"/>
        <v>0</v>
      </c>
      <c r="N751" s="80" t="s">
        <v>3610</v>
      </c>
      <c r="O751" s="10" t="s">
        <v>69</v>
      </c>
      <c r="P751" s="121"/>
      <c r="Q751" s="121"/>
      <c r="R751" s="121"/>
      <c r="S751" s="121"/>
      <c r="T751" s="121"/>
      <c r="U751" s="121"/>
      <c r="V751" s="121"/>
      <c r="W751" s="121"/>
    </row>
    <row r="752" spans="1:23" s="110" customFormat="1" ht="15.6" hidden="1">
      <c r="A752" s="525">
        <v>741</v>
      </c>
      <c r="B752" s="59" t="s">
        <v>567</v>
      </c>
      <c r="C752" s="11" t="s">
        <v>828</v>
      </c>
      <c r="D752" s="11" t="s">
        <v>3587</v>
      </c>
      <c r="E752" s="11" t="s">
        <v>112</v>
      </c>
      <c r="F752" s="91">
        <v>40595</v>
      </c>
      <c r="G752" s="268" t="s">
        <v>3570</v>
      </c>
      <c r="H752" s="216"/>
      <c r="I752" s="216"/>
      <c r="J752" s="11" t="s">
        <v>829</v>
      </c>
      <c r="K752" s="62">
        <v>8</v>
      </c>
      <c r="L752" s="14"/>
      <c r="M752" s="14">
        <f t="shared" si="11"/>
        <v>0</v>
      </c>
      <c r="N752" s="80" t="s">
        <v>3610</v>
      </c>
      <c r="O752" s="11" t="s">
        <v>830</v>
      </c>
      <c r="P752" s="121"/>
      <c r="Q752" s="121"/>
      <c r="R752" s="121"/>
      <c r="S752" s="121"/>
      <c r="T752" s="121"/>
      <c r="U752" s="121"/>
      <c r="V752" s="121"/>
      <c r="W752" s="121"/>
    </row>
    <row r="753" spans="1:23" s="110" customFormat="1" ht="15.6" hidden="1">
      <c r="A753" s="525">
        <v>742</v>
      </c>
      <c r="B753" s="59" t="s">
        <v>567</v>
      </c>
      <c r="C753" s="11" t="s">
        <v>1122</v>
      </c>
      <c r="D753" s="11" t="s">
        <v>401</v>
      </c>
      <c r="E753" s="11" t="s">
        <v>227</v>
      </c>
      <c r="F753" s="73">
        <v>40676</v>
      </c>
      <c r="G753" s="208" t="s">
        <v>3570</v>
      </c>
      <c r="H753" s="216" t="s">
        <v>3570</v>
      </c>
      <c r="I753" s="216" t="s">
        <v>3570</v>
      </c>
      <c r="J753" s="33" t="s">
        <v>3571</v>
      </c>
      <c r="K753" s="62">
        <v>8</v>
      </c>
      <c r="L753" s="14"/>
      <c r="M753" s="14">
        <f t="shared" si="11"/>
        <v>0</v>
      </c>
      <c r="N753" s="80" t="s">
        <v>3610</v>
      </c>
      <c r="O753" s="11" t="s">
        <v>3572</v>
      </c>
      <c r="P753" s="121"/>
      <c r="Q753" s="121"/>
      <c r="R753" s="121"/>
      <c r="S753" s="121"/>
      <c r="T753" s="121"/>
      <c r="U753" s="121"/>
      <c r="V753" s="121"/>
      <c r="W753" s="121"/>
    </row>
    <row r="754" spans="1:23" s="110" customFormat="1" ht="15.6" hidden="1">
      <c r="A754" s="525">
        <v>743</v>
      </c>
      <c r="B754" s="59" t="s">
        <v>567</v>
      </c>
      <c r="C754" s="11" t="s">
        <v>163</v>
      </c>
      <c r="D754" s="11" t="s">
        <v>740</v>
      </c>
      <c r="E754" s="11" t="s">
        <v>1355</v>
      </c>
      <c r="F754" s="73">
        <v>40882</v>
      </c>
      <c r="G754" s="209" t="s">
        <v>3570</v>
      </c>
      <c r="H754" s="217" t="s">
        <v>3570</v>
      </c>
      <c r="I754" s="217" t="s">
        <v>3570</v>
      </c>
      <c r="J754" s="11" t="s">
        <v>829</v>
      </c>
      <c r="K754" s="62">
        <v>8</v>
      </c>
      <c r="L754" s="14"/>
      <c r="M754" s="14">
        <f t="shared" si="11"/>
        <v>0</v>
      </c>
      <c r="N754" s="80" t="s">
        <v>3610</v>
      </c>
      <c r="O754" s="11" t="s">
        <v>830</v>
      </c>
      <c r="P754" s="121"/>
      <c r="Q754" s="121"/>
      <c r="R754" s="121"/>
      <c r="S754" s="121"/>
      <c r="T754" s="121"/>
      <c r="U754" s="121"/>
      <c r="V754" s="121"/>
      <c r="W754" s="121"/>
    </row>
    <row r="755" spans="1:23" s="110" customFormat="1" ht="15.6" hidden="1">
      <c r="A755" s="525">
        <v>744</v>
      </c>
      <c r="B755" s="59" t="s">
        <v>567</v>
      </c>
      <c r="C755" s="60" t="s">
        <v>781</v>
      </c>
      <c r="D755" s="60" t="s">
        <v>239</v>
      </c>
      <c r="E755" s="60" t="s">
        <v>215</v>
      </c>
      <c r="F755" s="61">
        <v>40711</v>
      </c>
      <c r="G755" s="265" t="s">
        <v>3570</v>
      </c>
      <c r="H755" s="276"/>
      <c r="I755" s="276"/>
      <c r="J755" s="63" t="s">
        <v>61</v>
      </c>
      <c r="K755" s="62">
        <v>8</v>
      </c>
      <c r="L755" s="70"/>
      <c r="M755" s="14">
        <f t="shared" si="11"/>
        <v>0</v>
      </c>
      <c r="N755" s="80" t="s">
        <v>3610</v>
      </c>
      <c r="O755" s="64" t="s">
        <v>638</v>
      </c>
      <c r="P755" s="121"/>
      <c r="Q755" s="121"/>
      <c r="R755" s="121"/>
      <c r="S755" s="121"/>
      <c r="T755" s="121"/>
      <c r="U755" s="121"/>
      <c r="V755" s="121"/>
      <c r="W755" s="121"/>
    </row>
    <row r="756" spans="1:23" s="110" customFormat="1" ht="15.6" hidden="1">
      <c r="A756" s="525">
        <v>745</v>
      </c>
      <c r="B756" s="59" t="s">
        <v>567</v>
      </c>
      <c r="C756" s="11" t="s">
        <v>566</v>
      </c>
      <c r="D756" s="11" t="s">
        <v>427</v>
      </c>
      <c r="E756" s="11" t="s">
        <v>257</v>
      </c>
      <c r="F756" s="73">
        <v>40747</v>
      </c>
      <c r="G756" s="208" t="s">
        <v>3570</v>
      </c>
      <c r="H756" s="216"/>
      <c r="I756" s="216"/>
      <c r="J756" s="11" t="s">
        <v>627</v>
      </c>
      <c r="K756" s="62">
        <v>8</v>
      </c>
      <c r="L756" s="14"/>
      <c r="M756" s="14">
        <f t="shared" si="11"/>
        <v>0</v>
      </c>
      <c r="N756" s="80" t="s">
        <v>3610</v>
      </c>
      <c r="O756" s="11" t="s">
        <v>114</v>
      </c>
      <c r="P756" s="121"/>
      <c r="Q756" s="121"/>
      <c r="R756" s="121"/>
      <c r="S756" s="121"/>
      <c r="T756" s="121"/>
      <c r="U756" s="121"/>
      <c r="V756" s="121"/>
      <c r="W756" s="121"/>
    </row>
    <row r="757" spans="1:23" s="110" customFormat="1" ht="15.6" hidden="1">
      <c r="A757" s="525">
        <v>746</v>
      </c>
      <c r="B757" s="59" t="s">
        <v>567</v>
      </c>
      <c r="C757" s="60" t="s">
        <v>710</v>
      </c>
      <c r="D757" s="60" t="s">
        <v>711</v>
      </c>
      <c r="E757" s="60" t="s">
        <v>224</v>
      </c>
      <c r="F757" s="61">
        <v>40902</v>
      </c>
      <c r="G757" s="265" t="s">
        <v>3570</v>
      </c>
      <c r="H757" s="276"/>
      <c r="I757" s="276"/>
      <c r="J757" s="63" t="s">
        <v>417</v>
      </c>
      <c r="K757" s="62">
        <v>8</v>
      </c>
      <c r="L757" s="70"/>
      <c r="M757" s="14">
        <f t="shared" si="11"/>
        <v>0</v>
      </c>
      <c r="N757" s="80" t="s">
        <v>3610</v>
      </c>
      <c r="O757" s="64" t="s">
        <v>418</v>
      </c>
      <c r="P757" s="121"/>
      <c r="Q757" s="121"/>
      <c r="R757" s="121"/>
      <c r="S757" s="121"/>
      <c r="T757" s="121"/>
      <c r="U757" s="121"/>
      <c r="V757" s="121"/>
      <c r="W757" s="121"/>
    </row>
    <row r="758" spans="1:23" s="110" customFormat="1" ht="15.6" hidden="1">
      <c r="A758" s="525">
        <v>747</v>
      </c>
      <c r="B758" s="59" t="s">
        <v>567</v>
      </c>
      <c r="C758" s="11" t="s">
        <v>1182</v>
      </c>
      <c r="D758" s="11" t="s">
        <v>147</v>
      </c>
      <c r="E758" s="11" t="s">
        <v>15</v>
      </c>
      <c r="F758" s="73">
        <v>40701</v>
      </c>
      <c r="G758" s="208" t="s">
        <v>3570</v>
      </c>
      <c r="H758" s="216" t="s">
        <v>3570</v>
      </c>
      <c r="I758" s="216" t="s">
        <v>3570</v>
      </c>
      <c r="J758" s="11" t="s">
        <v>254</v>
      </c>
      <c r="K758" s="62">
        <v>8</v>
      </c>
      <c r="L758" s="14"/>
      <c r="M758" s="14">
        <f t="shared" si="11"/>
        <v>0</v>
      </c>
      <c r="N758" s="80" t="s">
        <v>3610</v>
      </c>
      <c r="O758" s="11" t="s">
        <v>1183</v>
      </c>
      <c r="P758" s="121"/>
      <c r="Q758" s="121"/>
      <c r="R758" s="121"/>
      <c r="S758" s="121"/>
      <c r="T758" s="121"/>
      <c r="U758" s="121"/>
      <c r="V758" s="121"/>
      <c r="W758" s="121"/>
    </row>
    <row r="759" spans="1:23" s="110" customFormat="1" ht="15.6" hidden="1">
      <c r="A759" s="525">
        <v>748</v>
      </c>
      <c r="B759" s="59" t="s">
        <v>567</v>
      </c>
      <c r="C759" s="11" t="s">
        <v>1196</v>
      </c>
      <c r="D759" s="11" t="s">
        <v>680</v>
      </c>
      <c r="E759" s="11" t="s">
        <v>573</v>
      </c>
      <c r="F759" s="82">
        <v>40752</v>
      </c>
      <c r="G759" s="208" t="s">
        <v>3570</v>
      </c>
      <c r="H759" s="216" t="s">
        <v>3570</v>
      </c>
      <c r="I759" s="216" t="s">
        <v>3570</v>
      </c>
      <c r="J759" s="11" t="s">
        <v>1067</v>
      </c>
      <c r="K759" s="62">
        <v>8</v>
      </c>
      <c r="L759" s="32"/>
      <c r="M759" s="14">
        <f t="shared" si="11"/>
        <v>0</v>
      </c>
      <c r="N759" s="80" t="s">
        <v>3610</v>
      </c>
      <c r="O759" s="11" t="s">
        <v>1068</v>
      </c>
      <c r="P759" s="121"/>
      <c r="Q759" s="121"/>
      <c r="R759" s="121"/>
      <c r="S759" s="121"/>
      <c r="T759" s="121"/>
      <c r="U759" s="121"/>
      <c r="V759" s="121"/>
      <c r="W759" s="121"/>
    </row>
    <row r="760" spans="1:23" s="110" customFormat="1" ht="15.6" hidden="1">
      <c r="A760" s="525">
        <v>749</v>
      </c>
      <c r="B760" s="59" t="s">
        <v>567</v>
      </c>
      <c r="C760" s="10" t="s">
        <v>1492</v>
      </c>
      <c r="D760" s="10" t="s">
        <v>263</v>
      </c>
      <c r="E760" s="10" t="s">
        <v>413</v>
      </c>
      <c r="F760" s="82">
        <v>40620</v>
      </c>
      <c r="G760" s="208" t="s">
        <v>3570</v>
      </c>
      <c r="H760" s="216" t="s">
        <v>3570</v>
      </c>
      <c r="I760" s="216" t="s">
        <v>3570</v>
      </c>
      <c r="J760" s="10" t="s">
        <v>1376</v>
      </c>
      <c r="K760" s="62">
        <v>8</v>
      </c>
      <c r="L760" s="32"/>
      <c r="M760" s="14">
        <f t="shared" si="11"/>
        <v>0</v>
      </c>
      <c r="N760" s="80" t="s">
        <v>3610</v>
      </c>
      <c r="O760" s="10" t="s">
        <v>883</v>
      </c>
      <c r="P760" s="121"/>
      <c r="Q760" s="121"/>
      <c r="R760" s="121"/>
      <c r="S760" s="121"/>
      <c r="T760" s="121"/>
      <c r="U760" s="121"/>
      <c r="V760" s="121"/>
      <c r="W760" s="121"/>
    </row>
    <row r="761" spans="1:23" s="110" customFormat="1" ht="15.6" hidden="1">
      <c r="A761" s="525">
        <v>750</v>
      </c>
      <c r="B761" s="59" t="s">
        <v>567</v>
      </c>
      <c r="C761" s="11" t="s">
        <v>1484</v>
      </c>
      <c r="D761" s="11" t="s">
        <v>29</v>
      </c>
      <c r="E761" s="11" t="s">
        <v>167</v>
      </c>
      <c r="F761" s="82">
        <v>40887</v>
      </c>
      <c r="G761" s="208" t="s">
        <v>3570</v>
      </c>
      <c r="H761" s="216" t="s">
        <v>3570</v>
      </c>
      <c r="I761" s="216" t="s">
        <v>3570</v>
      </c>
      <c r="J761" s="11" t="s">
        <v>299</v>
      </c>
      <c r="K761" s="62">
        <v>8</v>
      </c>
      <c r="L761" s="32"/>
      <c r="M761" s="14">
        <f t="shared" si="11"/>
        <v>0</v>
      </c>
      <c r="N761" s="80" t="s">
        <v>3610</v>
      </c>
      <c r="O761" s="11" t="s">
        <v>300</v>
      </c>
      <c r="P761" s="121"/>
      <c r="Q761" s="121"/>
      <c r="R761" s="121"/>
      <c r="S761" s="121"/>
      <c r="T761" s="121"/>
      <c r="U761" s="121"/>
      <c r="V761" s="121"/>
      <c r="W761" s="121"/>
    </row>
    <row r="762" spans="1:23" s="110" customFormat="1" ht="15.6" hidden="1">
      <c r="A762" s="525">
        <v>751</v>
      </c>
      <c r="B762" s="59" t="s">
        <v>567</v>
      </c>
      <c r="C762" s="25" t="s">
        <v>1421</v>
      </c>
      <c r="D762" s="25" t="s">
        <v>130</v>
      </c>
      <c r="E762" s="25" t="s">
        <v>3596</v>
      </c>
      <c r="F762" s="86">
        <v>40722</v>
      </c>
      <c r="G762" s="208" t="s">
        <v>3570</v>
      </c>
      <c r="H762" s="216" t="s">
        <v>3570</v>
      </c>
      <c r="I762" s="216" t="s">
        <v>3570</v>
      </c>
      <c r="J762" s="11" t="s">
        <v>364</v>
      </c>
      <c r="K762" s="62">
        <v>8</v>
      </c>
      <c r="L762" s="28"/>
      <c r="M762" s="14">
        <f t="shared" si="11"/>
        <v>0</v>
      </c>
      <c r="N762" s="80" t="s">
        <v>3610</v>
      </c>
      <c r="O762" s="11" t="s">
        <v>365</v>
      </c>
      <c r="P762" s="121"/>
      <c r="Q762" s="121"/>
      <c r="R762" s="121"/>
      <c r="S762" s="121"/>
      <c r="T762" s="121"/>
      <c r="U762" s="121"/>
      <c r="V762" s="121"/>
      <c r="W762" s="121"/>
    </row>
    <row r="763" spans="1:23" s="110" customFormat="1" ht="15.6" hidden="1">
      <c r="A763" s="525">
        <v>752</v>
      </c>
      <c r="B763" s="59" t="s">
        <v>567</v>
      </c>
      <c r="C763" s="60" t="s">
        <v>18</v>
      </c>
      <c r="D763" s="60" t="s">
        <v>105</v>
      </c>
      <c r="E763" s="60" t="s">
        <v>184</v>
      </c>
      <c r="F763" s="61">
        <v>40890</v>
      </c>
      <c r="G763" s="265" t="s">
        <v>3570</v>
      </c>
      <c r="H763" s="276" t="s">
        <v>3570</v>
      </c>
      <c r="I763" s="276" t="s">
        <v>3570</v>
      </c>
      <c r="J763" s="63" t="s">
        <v>3597</v>
      </c>
      <c r="K763" s="62">
        <v>8</v>
      </c>
      <c r="L763" s="70"/>
      <c r="M763" s="14">
        <f t="shared" si="11"/>
        <v>0</v>
      </c>
      <c r="N763" s="80" t="s">
        <v>3610</v>
      </c>
      <c r="O763" s="64" t="s">
        <v>54</v>
      </c>
      <c r="P763" s="121"/>
      <c r="Q763" s="121"/>
      <c r="R763" s="121"/>
      <c r="S763" s="121"/>
      <c r="T763" s="121"/>
      <c r="U763" s="121"/>
      <c r="V763" s="121"/>
      <c r="W763" s="121"/>
    </row>
    <row r="764" spans="1:23" s="110" customFormat="1" ht="15.6" hidden="1">
      <c r="A764" s="525">
        <v>753</v>
      </c>
      <c r="B764" s="59" t="s">
        <v>567</v>
      </c>
      <c r="C764" s="11" t="s">
        <v>1242</v>
      </c>
      <c r="D764" s="11" t="s">
        <v>1243</v>
      </c>
      <c r="E764" s="11" t="s">
        <v>219</v>
      </c>
      <c r="F764" s="73">
        <v>40791</v>
      </c>
      <c r="G764" s="208" t="s">
        <v>3570</v>
      </c>
      <c r="H764" s="216" t="s">
        <v>3570</v>
      </c>
      <c r="I764" s="216" t="s">
        <v>3570</v>
      </c>
      <c r="J764" s="11" t="s">
        <v>3571</v>
      </c>
      <c r="K764" s="62">
        <v>8</v>
      </c>
      <c r="L764" s="14"/>
      <c r="M764" s="14">
        <f t="shared" si="11"/>
        <v>0</v>
      </c>
      <c r="N764" s="80" t="s">
        <v>3610</v>
      </c>
      <c r="O764" s="11" t="s">
        <v>3572</v>
      </c>
      <c r="P764" s="121"/>
      <c r="Q764" s="121"/>
      <c r="R764" s="121"/>
      <c r="S764" s="121"/>
      <c r="T764" s="121"/>
      <c r="U764" s="121"/>
      <c r="V764" s="121"/>
      <c r="W764" s="121"/>
    </row>
    <row r="765" spans="1:23" s="110" customFormat="1" ht="15.6" hidden="1">
      <c r="A765" s="525">
        <v>754</v>
      </c>
      <c r="B765" s="59" t="s">
        <v>567</v>
      </c>
      <c r="C765" s="60" t="s">
        <v>1509</v>
      </c>
      <c r="D765" s="60" t="s">
        <v>918</v>
      </c>
      <c r="E765" s="60" t="s">
        <v>165</v>
      </c>
      <c r="F765" s="61">
        <v>40852</v>
      </c>
      <c r="G765" s="265" t="s">
        <v>2881</v>
      </c>
      <c r="H765" s="276" t="s">
        <v>3570</v>
      </c>
      <c r="I765" s="276" t="s">
        <v>3570</v>
      </c>
      <c r="J765" s="63" t="s">
        <v>271</v>
      </c>
      <c r="K765" s="62">
        <v>8</v>
      </c>
      <c r="L765" s="70"/>
      <c r="M765" s="14">
        <f t="shared" si="11"/>
        <v>0</v>
      </c>
      <c r="N765" s="80" t="s">
        <v>3610</v>
      </c>
      <c r="O765" s="64" t="s">
        <v>1288</v>
      </c>
      <c r="P765" s="121"/>
      <c r="Q765" s="121"/>
      <c r="R765" s="121"/>
      <c r="S765" s="121"/>
      <c r="T765" s="121"/>
      <c r="U765" s="121"/>
      <c r="V765" s="121"/>
      <c r="W765" s="121"/>
    </row>
    <row r="766" spans="1:23" s="110" customFormat="1" ht="15.6" hidden="1">
      <c r="A766" s="525">
        <v>755</v>
      </c>
      <c r="B766" s="59" t="s">
        <v>567</v>
      </c>
      <c r="C766" s="60" t="s">
        <v>1465</v>
      </c>
      <c r="D766" s="60" t="s">
        <v>82</v>
      </c>
      <c r="E766" s="60" t="s">
        <v>1466</v>
      </c>
      <c r="F766" s="61">
        <v>40607</v>
      </c>
      <c r="G766" s="265" t="s">
        <v>3570</v>
      </c>
      <c r="H766" s="276" t="s">
        <v>3570</v>
      </c>
      <c r="I766" s="276" t="s">
        <v>3570</v>
      </c>
      <c r="J766" s="63" t="s">
        <v>1467</v>
      </c>
      <c r="K766" s="62">
        <v>8</v>
      </c>
      <c r="L766" s="70"/>
      <c r="M766" s="14">
        <f t="shared" si="11"/>
        <v>0</v>
      </c>
      <c r="N766" s="80" t="s">
        <v>3610</v>
      </c>
      <c r="O766" s="64" t="s">
        <v>1468</v>
      </c>
      <c r="P766" s="121"/>
      <c r="Q766" s="121"/>
      <c r="R766" s="121"/>
      <c r="S766" s="121"/>
      <c r="T766" s="121"/>
      <c r="U766" s="121"/>
      <c r="V766" s="121"/>
      <c r="W766" s="121"/>
    </row>
    <row r="767" spans="1:23" s="110" customFormat="1" ht="15.6" hidden="1">
      <c r="A767" s="525">
        <v>756</v>
      </c>
      <c r="B767" s="59" t="s">
        <v>567</v>
      </c>
      <c r="C767" s="11" t="s">
        <v>1517</v>
      </c>
      <c r="D767" s="11" t="s">
        <v>1419</v>
      </c>
      <c r="E767" s="11" t="s">
        <v>1518</v>
      </c>
      <c r="F767" s="73">
        <v>40817</v>
      </c>
      <c r="G767" s="208" t="s">
        <v>3570</v>
      </c>
      <c r="H767" s="216" t="s">
        <v>3570</v>
      </c>
      <c r="I767" s="216" t="s">
        <v>1438</v>
      </c>
      <c r="J767" s="11" t="s">
        <v>829</v>
      </c>
      <c r="K767" s="62">
        <v>8</v>
      </c>
      <c r="L767" s="32"/>
      <c r="M767" s="14">
        <f t="shared" si="11"/>
        <v>0</v>
      </c>
      <c r="N767" s="80" t="s">
        <v>3610</v>
      </c>
      <c r="O767" s="11" t="s">
        <v>830</v>
      </c>
      <c r="P767" s="121"/>
      <c r="Q767" s="121"/>
      <c r="R767" s="121"/>
      <c r="S767" s="121"/>
      <c r="T767" s="121"/>
      <c r="U767" s="121"/>
      <c r="V767" s="121"/>
      <c r="W767" s="121"/>
    </row>
    <row r="768" spans="1:23" s="110" customFormat="1" ht="15.6" hidden="1">
      <c r="A768" s="525">
        <v>757</v>
      </c>
      <c r="B768" s="59" t="s">
        <v>567</v>
      </c>
      <c r="C768" s="11" t="s">
        <v>1070</v>
      </c>
      <c r="D768" s="11" t="s">
        <v>918</v>
      </c>
      <c r="E768" s="11" t="s">
        <v>363</v>
      </c>
      <c r="F768" s="73">
        <v>40884</v>
      </c>
      <c r="G768" s="208" t="s">
        <v>3570</v>
      </c>
      <c r="H768" s="216" t="s">
        <v>3570</v>
      </c>
      <c r="I768" s="216" t="s">
        <v>3570</v>
      </c>
      <c r="J768" s="11" t="s">
        <v>498</v>
      </c>
      <c r="K768" s="62">
        <v>8</v>
      </c>
      <c r="L768" s="14"/>
      <c r="M768" s="14">
        <f t="shared" si="11"/>
        <v>0</v>
      </c>
      <c r="N768" s="80" t="s">
        <v>3610</v>
      </c>
      <c r="O768" s="11" t="s">
        <v>1068</v>
      </c>
      <c r="P768" s="121"/>
      <c r="Q768" s="121"/>
      <c r="R768" s="121"/>
      <c r="S768" s="121"/>
      <c r="T768" s="121"/>
      <c r="U768" s="121"/>
      <c r="V768" s="121"/>
      <c r="W768" s="121"/>
    </row>
    <row r="769" spans="1:23" s="110" customFormat="1" ht="15.6" hidden="1">
      <c r="A769" s="525">
        <v>758</v>
      </c>
      <c r="B769" s="59" t="s">
        <v>567</v>
      </c>
      <c r="C769" s="60" t="s">
        <v>1249</v>
      </c>
      <c r="D769" s="60" t="s">
        <v>3574</v>
      </c>
      <c r="E769" s="60" t="s">
        <v>38</v>
      </c>
      <c r="F769" s="69" t="s">
        <v>2891</v>
      </c>
      <c r="G769" s="265" t="s">
        <v>3570</v>
      </c>
      <c r="H769" s="276" t="s">
        <v>3570</v>
      </c>
      <c r="I769" s="276" t="s">
        <v>3570</v>
      </c>
      <c r="J769" s="63" t="s">
        <v>1032</v>
      </c>
      <c r="K769" s="62">
        <v>8</v>
      </c>
      <c r="L769" s="70"/>
      <c r="M769" s="14">
        <f t="shared" si="11"/>
        <v>0</v>
      </c>
      <c r="N769" s="80" t="s">
        <v>3610</v>
      </c>
      <c r="O769" s="64" t="s">
        <v>796</v>
      </c>
      <c r="P769" s="121"/>
      <c r="Q769" s="121"/>
      <c r="R769" s="121"/>
      <c r="S769" s="121"/>
      <c r="T769" s="121"/>
      <c r="U769" s="121"/>
      <c r="V769" s="121"/>
      <c r="W769" s="121"/>
    </row>
    <row r="770" spans="1:23" s="110" customFormat="1" ht="15.6" hidden="1">
      <c r="A770" s="525">
        <v>759</v>
      </c>
      <c r="B770" s="59" t="s">
        <v>567</v>
      </c>
      <c r="C770" s="47" t="s">
        <v>120</v>
      </c>
      <c r="D770" s="47" t="s">
        <v>1543</v>
      </c>
      <c r="E770" s="47" t="s">
        <v>363</v>
      </c>
      <c r="F770" s="157">
        <v>40671</v>
      </c>
      <c r="G770" s="211" t="s">
        <v>3570</v>
      </c>
      <c r="H770" s="220" t="s">
        <v>3570</v>
      </c>
      <c r="I770" s="220" t="s">
        <v>3570</v>
      </c>
      <c r="J770" s="47" t="s">
        <v>458</v>
      </c>
      <c r="K770" s="62">
        <v>8</v>
      </c>
      <c r="L770" s="148"/>
      <c r="M770" s="14">
        <f t="shared" si="11"/>
        <v>0</v>
      </c>
      <c r="N770" s="80" t="s">
        <v>3610</v>
      </c>
      <c r="O770" s="47" t="s">
        <v>459</v>
      </c>
      <c r="P770" s="121"/>
      <c r="Q770" s="121"/>
      <c r="R770" s="121"/>
      <c r="S770" s="121"/>
      <c r="T770" s="121"/>
      <c r="U770" s="121"/>
      <c r="V770" s="121"/>
      <c r="W770" s="121"/>
    </row>
    <row r="771" spans="1:23" ht="15" hidden="1" customHeight="1">
      <c r="A771" s="525">
        <v>760</v>
      </c>
      <c r="B771" s="59" t="s">
        <v>567</v>
      </c>
      <c r="C771" s="186" t="s">
        <v>1065</v>
      </c>
      <c r="D771" s="186" t="s">
        <v>1066</v>
      </c>
      <c r="E771" s="186" t="s">
        <v>30</v>
      </c>
      <c r="F771" s="236">
        <v>40634</v>
      </c>
      <c r="G771" s="213" t="s">
        <v>3570</v>
      </c>
      <c r="H771" s="222" t="s">
        <v>3570</v>
      </c>
      <c r="I771" s="222" t="s">
        <v>3570</v>
      </c>
      <c r="J771" s="186" t="s">
        <v>1067</v>
      </c>
      <c r="K771" s="62">
        <v>8</v>
      </c>
      <c r="L771" s="192"/>
      <c r="M771" s="14">
        <f t="shared" si="11"/>
        <v>0</v>
      </c>
      <c r="N771" s="80" t="s">
        <v>3610</v>
      </c>
      <c r="O771" s="186" t="s">
        <v>1068</v>
      </c>
    </row>
    <row r="772" spans="1:23" ht="15" hidden="1" customHeight="1">
      <c r="A772" s="525">
        <v>761</v>
      </c>
      <c r="B772" s="59" t="s">
        <v>567</v>
      </c>
      <c r="C772" s="201" t="s">
        <v>687</v>
      </c>
      <c r="D772" s="201" t="s">
        <v>586</v>
      </c>
      <c r="E772" s="201" t="s">
        <v>688</v>
      </c>
      <c r="F772" s="242">
        <v>40767</v>
      </c>
      <c r="G772" s="213" t="s">
        <v>3570</v>
      </c>
      <c r="H772" s="222"/>
      <c r="I772" s="222"/>
      <c r="J772" s="201" t="s">
        <v>598</v>
      </c>
      <c r="K772" s="62">
        <v>8</v>
      </c>
      <c r="L772" s="255"/>
      <c r="M772" s="14">
        <f t="shared" si="11"/>
        <v>0</v>
      </c>
      <c r="N772" s="80" t="s">
        <v>3610</v>
      </c>
      <c r="O772" s="201" t="s">
        <v>599</v>
      </c>
    </row>
    <row r="773" spans="1:23" ht="15" hidden="1" customHeight="1">
      <c r="A773" s="525">
        <v>762</v>
      </c>
      <c r="B773" s="59" t="s">
        <v>567</v>
      </c>
      <c r="C773" s="186" t="s">
        <v>1430</v>
      </c>
      <c r="D773" s="186" t="s">
        <v>161</v>
      </c>
      <c r="E773" s="201" t="s">
        <v>1431</v>
      </c>
      <c r="F773" s="236">
        <v>40651</v>
      </c>
      <c r="G773" s="272" t="s">
        <v>3570</v>
      </c>
      <c r="H773" s="283" t="s">
        <v>3570</v>
      </c>
      <c r="I773" s="283" t="s">
        <v>3570</v>
      </c>
      <c r="J773" s="201" t="s">
        <v>50</v>
      </c>
      <c r="K773" s="62">
        <v>8</v>
      </c>
      <c r="L773" s="255"/>
      <c r="M773" s="14">
        <f t="shared" si="11"/>
        <v>0</v>
      </c>
      <c r="N773" s="80" t="s">
        <v>3610</v>
      </c>
      <c r="O773" s="201" t="s">
        <v>51</v>
      </c>
    </row>
    <row r="774" spans="1:23" ht="15" hidden="1" customHeight="1">
      <c r="A774" s="525">
        <v>763</v>
      </c>
      <c r="B774" s="59" t="s">
        <v>567</v>
      </c>
      <c r="C774" s="186" t="s">
        <v>1596</v>
      </c>
      <c r="D774" s="186" t="s">
        <v>164</v>
      </c>
      <c r="E774" s="186" t="s">
        <v>207</v>
      </c>
      <c r="F774" s="236">
        <v>40508</v>
      </c>
      <c r="G774" s="273" t="s">
        <v>3570</v>
      </c>
      <c r="H774" s="284" t="s">
        <v>3570</v>
      </c>
      <c r="I774" s="284" t="s">
        <v>3570</v>
      </c>
      <c r="J774" s="186" t="s">
        <v>1597</v>
      </c>
      <c r="K774" s="62">
        <v>8</v>
      </c>
      <c r="L774" s="192"/>
      <c r="M774" s="14">
        <f t="shared" si="11"/>
        <v>0</v>
      </c>
      <c r="N774" s="80" t="s">
        <v>3610</v>
      </c>
      <c r="O774" s="186" t="s">
        <v>1598</v>
      </c>
    </row>
    <row r="775" spans="1:23" ht="15" hidden="1" customHeight="1">
      <c r="A775" s="525">
        <v>764</v>
      </c>
      <c r="B775" s="59" t="s">
        <v>567</v>
      </c>
      <c r="C775" s="186" t="s">
        <v>887</v>
      </c>
      <c r="D775" s="186" t="s">
        <v>1536</v>
      </c>
      <c r="E775" s="186" t="s">
        <v>1537</v>
      </c>
      <c r="F775" s="236">
        <v>40820</v>
      </c>
      <c r="G775" s="213" t="s">
        <v>3570</v>
      </c>
      <c r="H775" s="222" t="s">
        <v>3570</v>
      </c>
      <c r="I775" s="222" t="s">
        <v>3570</v>
      </c>
      <c r="J775" s="186" t="s">
        <v>1376</v>
      </c>
      <c r="K775" s="62">
        <v>8</v>
      </c>
      <c r="L775" s="192"/>
      <c r="M775" s="14">
        <f t="shared" si="11"/>
        <v>0</v>
      </c>
      <c r="N775" s="80" t="s">
        <v>3610</v>
      </c>
      <c r="O775" s="186" t="s">
        <v>883</v>
      </c>
    </row>
    <row r="776" spans="1:23" ht="15" hidden="1" customHeight="1">
      <c r="A776" s="525">
        <v>765</v>
      </c>
      <c r="B776" s="59" t="s">
        <v>567</v>
      </c>
      <c r="C776" s="201" t="s">
        <v>837</v>
      </c>
      <c r="D776" s="201" t="s">
        <v>3587</v>
      </c>
      <c r="E776" s="201" t="s">
        <v>363</v>
      </c>
      <c r="F776" s="242">
        <v>40542</v>
      </c>
      <c r="G776" s="213" t="s">
        <v>3570</v>
      </c>
      <c r="H776" s="222"/>
      <c r="I776" s="222"/>
      <c r="J776" s="201" t="s">
        <v>673</v>
      </c>
      <c r="K776" s="62">
        <v>8</v>
      </c>
      <c r="L776" s="255"/>
      <c r="M776" s="14">
        <f t="shared" si="11"/>
        <v>0</v>
      </c>
      <c r="N776" s="80" t="s">
        <v>3610</v>
      </c>
      <c r="O776" s="201" t="s">
        <v>192</v>
      </c>
    </row>
    <row r="777" spans="1:23" ht="15" hidden="1" customHeight="1">
      <c r="A777" s="525">
        <v>766</v>
      </c>
      <c r="B777" s="59" t="s">
        <v>567</v>
      </c>
      <c r="C777" s="227" t="s">
        <v>1746</v>
      </c>
      <c r="D777" s="227" t="s">
        <v>343</v>
      </c>
      <c r="E777" s="227" t="s">
        <v>326</v>
      </c>
      <c r="F777" s="240">
        <v>40556</v>
      </c>
      <c r="G777" s="274" t="s">
        <v>3570</v>
      </c>
      <c r="H777" s="285" t="s">
        <v>3570</v>
      </c>
      <c r="I777" s="285" t="s">
        <v>3570</v>
      </c>
      <c r="J777" s="253" t="s">
        <v>151</v>
      </c>
      <c r="K777" s="62">
        <v>8</v>
      </c>
      <c r="L777" s="188"/>
      <c r="M777" s="14">
        <f t="shared" si="11"/>
        <v>0</v>
      </c>
      <c r="N777" s="80" t="s">
        <v>3610</v>
      </c>
      <c r="O777" s="263" t="s">
        <v>1747</v>
      </c>
    </row>
    <row r="778" spans="1:23" ht="15" customHeight="1">
      <c r="A778"/>
      <c r="B778"/>
      <c r="C778"/>
      <c r="D778"/>
      <c r="E778"/>
      <c r="F778"/>
      <c r="G778"/>
      <c r="H778"/>
      <c r="I778"/>
      <c r="J778"/>
      <c r="K778"/>
      <c r="L778"/>
      <c r="M778"/>
      <c r="N778"/>
      <c r="O778"/>
    </row>
    <row r="791" spans="1:256" s="54" customFormat="1" ht="15" customHeight="1">
      <c r="A791" s="4"/>
      <c r="B791" s="4"/>
      <c r="C791" s="4"/>
      <c r="D791" s="4"/>
      <c r="E791" s="127"/>
      <c r="F791" s="53"/>
      <c r="G791" s="214"/>
      <c r="H791" s="223"/>
      <c r="I791" s="223"/>
      <c r="J791" s="4"/>
      <c r="K791" s="53"/>
      <c r="L791" s="53"/>
      <c r="M791" s="53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  <c r="BO791" s="4"/>
      <c r="BP791" s="4"/>
      <c r="BQ791" s="4"/>
      <c r="BR791" s="4"/>
      <c r="BS791" s="4"/>
      <c r="BT791" s="4"/>
      <c r="BU791" s="4"/>
      <c r="BV791" s="4"/>
      <c r="BW791" s="4"/>
      <c r="BX791" s="4"/>
      <c r="BY791" s="4"/>
      <c r="BZ791" s="4"/>
      <c r="CA791" s="4"/>
      <c r="CB791" s="4"/>
      <c r="CC791" s="4"/>
      <c r="CD791" s="4"/>
      <c r="CE791" s="4"/>
      <c r="CF791" s="4"/>
      <c r="CG791" s="4"/>
      <c r="CH791" s="4"/>
      <c r="CI791" s="4"/>
      <c r="CJ791" s="4"/>
      <c r="CK791" s="4"/>
      <c r="CL791" s="4"/>
      <c r="CM791" s="4"/>
      <c r="CN791" s="4"/>
      <c r="CO791" s="4"/>
      <c r="CP791" s="4"/>
      <c r="CQ791" s="4"/>
      <c r="CR791" s="4"/>
      <c r="CS791" s="4"/>
      <c r="CT791" s="4"/>
      <c r="CU791" s="4"/>
      <c r="CV791" s="4"/>
      <c r="CW791" s="4"/>
      <c r="CX791" s="4"/>
      <c r="CY791" s="4"/>
      <c r="CZ791" s="4"/>
      <c r="DA791" s="4"/>
      <c r="DB791" s="4"/>
      <c r="DC791" s="4"/>
      <c r="DD791" s="4"/>
      <c r="DE791" s="4"/>
      <c r="DF791" s="4"/>
      <c r="DG791" s="4"/>
      <c r="DH791" s="4"/>
      <c r="DI791" s="4"/>
      <c r="DJ791" s="4"/>
      <c r="DK791" s="4"/>
      <c r="DL791" s="4"/>
      <c r="DM791" s="4"/>
      <c r="DN791" s="4"/>
      <c r="DO791" s="4"/>
      <c r="DP791" s="4"/>
      <c r="DQ791" s="4"/>
      <c r="DR791" s="4"/>
      <c r="DS791" s="4"/>
      <c r="DT791" s="4"/>
      <c r="DU791" s="4"/>
      <c r="DV791" s="4"/>
      <c r="DW791" s="4"/>
      <c r="DX791" s="4"/>
      <c r="DY791" s="4"/>
      <c r="DZ791" s="4"/>
      <c r="EA791" s="4"/>
      <c r="EB791" s="4"/>
      <c r="EC791" s="4"/>
      <c r="ED791" s="4"/>
      <c r="EE791" s="4"/>
      <c r="EF791" s="4"/>
      <c r="EG791" s="4"/>
      <c r="EH791" s="4"/>
      <c r="EI791" s="4"/>
      <c r="EJ791" s="4"/>
      <c r="EK791" s="4"/>
      <c r="EL791" s="4"/>
      <c r="EM791" s="4"/>
      <c r="EN791" s="4"/>
      <c r="EO791" s="4"/>
      <c r="EP791" s="4"/>
      <c r="EQ791" s="4"/>
      <c r="ER791" s="4"/>
      <c r="ES791" s="4"/>
      <c r="ET791" s="4"/>
      <c r="EU791" s="4"/>
      <c r="EV791" s="4"/>
      <c r="EW791" s="4"/>
      <c r="EX791" s="4"/>
      <c r="EY791" s="4"/>
      <c r="EZ791" s="4"/>
      <c r="FA791" s="4"/>
      <c r="FB791" s="4"/>
      <c r="FC791" s="4"/>
      <c r="FD791" s="4"/>
      <c r="FE791" s="4"/>
      <c r="FF791" s="4"/>
      <c r="FG791" s="4"/>
      <c r="FH791" s="4"/>
      <c r="FI791" s="4"/>
      <c r="FJ791" s="4"/>
      <c r="FK791" s="4"/>
      <c r="FL791" s="4"/>
      <c r="FM791" s="4"/>
      <c r="FN791" s="4"/>
      <c r="FO791" s="4"/>
      <c r="FP791" s="4"/>
      <c r="FQ791" s="4"/>
      <c r="FR791" s="4"/>
      <c r="FS791" s="4"/>
      <c r="FT791" s="4"/>
      <c r="FU791" s="4"/>
      <c r="FV791" s="4"/>
      <c r="FW791" s="4"/>
      <c r="FX791" s="4"/>
      <c r="FY791" s="4"/>
      <c r="FZ791" s="4"/>
      <c r="GA791" s="4"/>
      <c r="GB791" s="4"/>
      <c r="GC791" s="4"/>
      <c r="GD791" s="4"/>
      <c r="GE791" s="4"/>
      <c r="GF791" s="4"/>
      <c r="GG791" s="4"/>
      <c r="GH791" s="4"/>
      <c r="GI791" s="4"/>
      <c r="GJ791" s="4"/>
      <c r="GK791" s="4"/>
      <c r="GL791" s="4"/>
      <c r="GM791" s="4"/>
      <c r="GN791" s="4"/>
      <c r="GO791" s="4"/>
      <c r="GP791" s="4"/>
      <c r="GQ791" s="4"/>
      <c r="GR791" s="4"/>
      <c r="GS791" s="4"/>
      <c r="GT791" s="4"/>
      <c r="GU791" s="4"/>
      <c r="GV791" s="4"/>
      <c r="GW791" s="4"/>
      <c r="GX791" s="4"/>
      <c r="GY791" s="4"/>
      <c r="GZ791" s="4"/>
      <c r="HA791" s="4"/>
      <c r="HB791" s="4"/>
      <c r="HC791" s="4"/>
      <c r="HD791" s="4"/>
      <c r="HE791" s="4"/>
      <c r="HF791" s="4"/>
      <c r="HG791" s="4"/>
      <c r="HH791" s="4"/>
      <c r="HI791" s="4"/>
      <c r="HJ791" s="4"/>
      <c r="HK791" s="4"/>
      <c r="HL791" s="4"/>
      <c r="HM791" s="4"/>
      <c r="HN791" s="4"/>
      <c r="HO791" s="4"/>
      <c r="HP791" s="4"/>
      <c r="HQ791" s="4"/>
      <c r="HR791" s="4"/>
      <c r="HS791" s="4"/>
      <c r="HT791" s="4"/>
      <c r="HU791" s="4"/>
      <c r="HV791" s="4"/>
      <c r="HW791" s="4"/>
      <c r="HX791" s="4"/>
      <c r="HY791" s="4"/>
      <c r="HZ791" s="4"/>
      <c r="IA791" s="4"/>
      <c r="IB791" s="4"/>
      <c r="IC791" s="4"/>
      <c r="ID791" s="4"/>
      <c r="IE791" s="4"/>
      <c r="IF791" s="4"/>
      <c r="IG791" s="4"/>
      <c r="IH791" s="4"/>
      <c r="II791" s="4"/>
      <c r="IJ791" s="4"/>
      <c r="IK791" s="4"/>
      <c r="IL791" s="4"/>
      <c r="IM791" s="4"/>
      <c r="IN791" s="4"/>
      <c r="IO791" s="4"/>
      <c r="IP791" s="4"/>
      <c r="IQ791" s="4"/>
      <c r="IR791" s="4"/>
      <c r="IS791" s="4"/>
      <c r="IT791" s="4"/>
      <c r="IU791" s="4"/>
      <c r="IV791" s="4"/>
    </row>
    <row r="792" spans="1:256" s="54" customFormat="1" ht="15" customHeight="1">
      <c r="A792" s="4"/>
      <c r="B792" s="4"/>
      <c r="C792" s="4"/>
      <c r="D792" s="4"/>
      <c r="E792" s="127"/>
      <c r="F792" s="53"/>
      <c r="G792" s="214"/>
      <c r="H792" s="223"/>
      <c r="I792" s="223"/>
      <c r="J792" s="4"/>
      <c r="K792" s="53"/>
      <c r="L792" s="53"/>
      <c r="M792" s="53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  <c r="BO792" s="4"/>
      <c r="BP792" s="4"/>
      <c r="BQ792" s="4"/>
      <c r="BR792" s="4"/>
      <c r="BS792" s="4"/>
      <c r="BT792" s="4"/>
      <c r="BU792" s="4"/>
      <c r="BV792" s="4"/>
      <c r="BW792" s="4"/>
      <c r="BX792" s="4"/>
      <c r="BY792" s="4"/>
      <c r="BZ792" s="4"/>
      <c r="CA792" s="4"/>
      <c r="CB792" s="4"/>
      <c r="CC792" s="4"/>
      <c r="CD792" s="4"/>
      <c r="CE792" s="4"/>
      <c r="CF792" s="4"/>
      <c r="CG792" s="4"/>
      <c r="CH792" s="4"/>
      <c r="CI792" s="4"/>
      <c r="CJ792" s="4"/>
      <c r="CK792" s="4"/>
      <c r="CL792" s="4"/>
      <c r="CM792" s="4"/>
      <c r="CN792" s="4"/>
      <c r="CO792" s="4"/>
      <c r="CP792" s="4"/>
      <c r="CQ792" s="4"/>
      <c r="CR792" s="4"/>
      <c r="CS792" s="4"/>
      <c r="CT792" s="4"/>
      <c r="CU792" s="4"/>
      <c r="CV792" s="4"/>
      <c r="CW792" s="4"/>
      <c r="CX792" s="4"/>
      <c r="CY792" s="4"/>
      <c r="CZ792" s="4"/>
      <c r="DA792" s="4"/>
      <c r="DB792" s="4"/>
      <c r="DC792" s="4"/>
      <c r="DD792" s="4"/>
      <c r="DE792" s="4"/>
      <c r="DF792" s="4"/>
      <c r="DG792" s="4"/>
      <c r="DH792" s="4"/>
      <c r="DI792" s="4"/>
      <c r="DJ792" s="4"/>
      <c r="DK792" s="4"/>
      <c r="DL792" s="4"/>
      <c r="DM792" s="4"/>
      <c r="DN792" s="4"/>
      <c r="DO792" s="4"/>
      <c r="DP792" s="4"/>
      <c r="DQ792" s="4"/>
      <c r="DR792" s="4"/>
      <c r="DS792" s="4"/>
      <c r="DT792" s="4"/>
      <c r="DU792" s="4"/>
      <c r="DV792" s="4"/>
      <c r="DW792" s="4"/>
      <c r="DX792" s="4"/>
      <c r="DY792" s="4"/>
      <c r="DZ792" s="4"/>
      <c r="EA792" s="4"/>
      <c r="EB792" s="4"/>
      <c r="EC792" s="4"/>
      <c r="ED792" s="4"/>
      <c r="EE792" s="4"/>
      <c r="EF792" s="4"/>
      <c r="EG792" s="4"/>
      <c r="EH792" s="4"/>
      <c r="EI792" s="4"/>
      <c r="EJ792" s="4"/>
      <c r="EK792" s="4"/>
      <c r="EL792" s="4"/>
      <c r="EM792" s="4"/>
      <c r="EN792" s="4"/>
      <c r="EO792" s="4"/>
      <c r="EP792" s="4"/>
      <c r="EQ792" s="4"/>
      <c r="ER792" s="4"/>
      <c r="ES792" s="4"/>
      <c r="ET792" s="4"/>
      <c r="EU792" s="4"/>
      <c r="EV792" s="4"/>
      <c r="EW792" s="4"/>
      <c r="EX792" s="4"/>
      <c r="EY792" s="4"/>
      <c r="EZ792" s="4"/>
      <c r="FA792" s="4"/>
      <c r="FB792" s="4"/>
      <c r="FC792" s="4"/>
      <c r="FD792" s="4"/>
      <c r="FE792" s="4"/>
      <c r="FF792" s="4"/>
      <c r="FG792" s="4"/>
      <c r="FH792" s="4"/>
      <c r="FI792" s="4"/>
      <c r="FJ792" s="4"/>
      <c r="FK792" s="4"/>
      <c r="FL792" s="4"/>
      <c r="FM792" s="4"/>
      <c r="FN792" s="4"/>
      <c r="FO792" s="4"/>
      <c r="FP792" s="4"/>
      <c r="FQ792" s="4"/>
      <c r="FR792" s="4"/>
      <c r="FS792" s="4"/>
      <c r="FT792" s="4"/>
      <c r="FU792" s="4"/>
      <c r="FV792" s="4"/>
      <c r="FW792" s="4"/>
      <c r="FX792" s="4"/>
      <c r="FY792" s="4"/>
      <c r="FZ792" s="4"/>
      <c r="GA792" s="4"/>
      <c r="GB792" s="4"/>
      <c r="GC792" s="4"/>
      <c r="GD792" s="4"/>
      <c r="GE792" s="4"/>
      <c r="GF792" s="4"/>
      <c r="GG792" s="4"/>
      <c r="GH792" s="4"/>
      <c r="GI792" s="4"/>
      <c r="GJ792" s="4"/>
      <c r="GK792" s="4"/>
      <c r="GL792" s="4"/>
      <c r="GM792" s="4"/>
      <c r="GN792" s="4"/>
      <c r="GO792" s="4"/>
      <c r="GP792" s="4"/>
      <c r="GQ792" s="4"/>
      <c r="GR792" s="4"/>
      <c r="GS792" s="4"/>
      <c r="GT792" s="4"/>
      <c r="GU792" s="4"/>
      <c r="GV792" s="4"/>
      <c r="GW792" s="4"/>
      <c r="GX792" s="4"/>
      <c r="GY792" s="4"/>
      <c r="GZ792" s="4"/>
      <c r="HA792" s="4"/>
      <c r="HB792" s="4"/>
      <c r="HC792" s="4"/>
      <c r="HD792" s="4"/>
      <c r="HE792" s="4"/>
      <c r="HF792" s="4"/>
      <c r="HG792" s="4"/>
      <c r="HH792" s="4"/>
      <c r="HI792" s="4"/>
      <c r="HJ792" s="4"/>
      <c r="HK792" s="4"/>
      <c r="HL792" s="4"/>
      <c r="HM792" s="4"/>
      <c r="HN792" s="4"/>
      <c r="HO792" s="4"/>
      <c r="HP792" s="4"/>
      <c r="HQ792" s="4"/>
      <c r="HR792" s="4"/>
      <c r="HS792" s="4"/>
      <c r="HT792" s="4"/>
      <c r="HU792" s="4"/>
      <c r="HV792" s="4"/>
      <c r="HW792" s="4"/>
      <c r="HX792" s="4"/>
      <c r="HY792" s="4"/>
      <c r="HZ792" s="4"/>
      <c r="IA792" s="4"/>
      <c r="IB792" s="4"/>
      <c r="IC792" s="4"/>
      <c r="ID792" s="4"/>
      <c r="IE792" s="4"/>
      <c r="IF792" s="4"/>
      <c r="IG792" s="4"/>
      <c r="IH792" s="4"/>
      <c r="II792" s="4"/>
      <c r="IJ792" s="4"/>
      <c r="IK792" s="4"/>
      <c r="IL792" s="4"/>
      <c r="IM792" s="4"/>
      <c r="IN792" s="4"/>
      <c r="IO792" s="4"/>
      <c r="IP792" s="4"/>
      <c r="IQ792" s="4"/>
      <c r="IR792" s="4"/>
      <c r="IS792" s="4"/>
      <c r="IT792" s="4"/>
      <c r="IU792" s="4"/>
      <c r="IV792" s="4"/>
    </row>
    <row r="793" spans="1:256" s="54" customFormat="1" ht="15" customHeight="1">
      <c r="A793" s="4"/>
      <c r="B793" s="4"/>
      <c r="C793" s="4"/>
      <c r="D793" s="4"/>
      <c r="E793" s="127"/>
      <c r="F793" s="53"/>
      <c r="G793" s="214"/>
      <c r="H793" s="223"/>
      <c r="I793" s="223"/>
      <c r="J793" s="4"/>
      <c r="K793" s="53"/>
      <c r="L793" s="53"/>
      <c r="M793" s="53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  <c r="BO793" s="4"/>
      <c r="BP793" s="4"/>
      <c r="BQ793" s="4"/>
      <c r="BR793" s="4"/>
      <c r="BS793" s="4"/>
      <c r="BT793" s="4"/>
      <c r="BU793" s="4"/>
      <c r="BV793" s="4"/>
      <c r="BW793" s="4"/>
      <c r="BX793" s="4"/>
      <c r="BY793" s="4"/>
      <c r="BZ793" s="4"/>
      <c r="CA793" s="4"/>
      <c r="CB793" s="4"/>
      <c r="CC793" s="4"/>
      <c r="CD793" s="4"/>
      <c r="CE793" s="4"/>
      <c r="CF793" s="4"/>
      <c r="CG793" s="4"/>
      <c r="CH793" s="4"/>
      <c r="CI793" s="4"/>
      <c r="CJ793" s="4"/>
      <c r="CK793" s="4"/>
      <c r="CL793" s="4"/>
      <c r="CM793" s="4"/>
      <c r="CN793" s="4"/>
      <c r="CO793" s="4"/>
      <c r="CP793" s="4"/>
      <c r="CQ793" s="4"/>
      <c r="CR793" s="4"/>
      <c r="CS793" s="4"/>
      <c r="CT793" s="4"/>
      <c r="CU793" s="4"/>
      <c r="CV793" s="4"/>
      <c r="CW793" s="4"/>
      <c r="CX793" s="4"/>
      <c r="CY793" s="4"/>
      <c r="CZ793" s="4"/>
      <c r="DA793" s="4"/>
      <c r="DB793" s="4"/>
      <c r="DC793" s="4"/>
      <c r="DD793" s="4"/>
      <c r="DE793" s="4"/>
      <c r="DF793" s="4"/>
      <c r="DG793" s="4"/>
      <c r="DH793" s="4"/>
      <c r="DI793" s="4"/>
      <c r="DJ793" s="4"/>
      <c r="DK793" s="4"/>
      <c r="DL793" s="4"/>
      <c r="DM793" s="4"/>
      <c r="DN793" s="4"/>
      <c r="DO793" s="4"/>
      <c r="DP793" s="4"/>
      <c r="DQ793" s="4"/>
      <c r="DR793" s="4"/>
      <c r="DS793" s="4"/>
      <c r="DT793" s="4"/>
      <c r="DU793" s="4"/>
      <c r="DV793" s="4"/>
      <c r="DW793" s="4"/>
      <c r="DX793" s="4"/>
      <c r="DY793" s="4"/>
      <c r="DZ793" s="4"/>
      <c r="EA793" s="4"/>
      <c r="EB793" s="4"/>
      <c r="EC793" s="4"/>
      <c r="ED793" s="4"/>
      <c r="EE793" s="4"/>
      <c r="EF793" s="4"/>
      <c r="EG793" s="4"/>
      <c r="EH793" s="4"/>
      <c r="EI793" s="4"/>
      <c r="EJ793" s="4"/>
      <c r="EK793" s="4"/>
      <c r="EL793" s="4"/>
      <c r="EM793" s="4"/>
      <c r="EN793" s="4"/>
      <c r="EO793" s="4"/>
      <c r="EP793" s="4"/>
      <c r="EQ793" s="4"/>
      <c r="ER793" s="4"/>
      <c r="ES793" s="4"/>
      <c r="ET793" s="4"/>
      <c r="EU793" s="4"/>
      <c r="EV793" s="4"/>
      <c r="EW793" s="4"/>
      <c r="EX793" s="4"/>
      <c r="EY793" s="4"/>
      <c r="EZ793" s="4"/>
      <c r="FA793" s="4"/>
      <c r="FB793" s="4"/>
      <c r="FC793" s="4"/>
      <c r="FD793" s="4"/>
      <c r="FE793" s="4"/>
      <c r="FF793" s="4"/>
      <c r="FG793" s="4"/>
      <c r="FH793" s="4"/>
      <c r="FI793" s="4"/>
      <c r="FJ793" s="4"/>
      <c r="FK793" s="4"/>
      <c r="FL793" s="4"/>
      <c r="FM793" s="4"/>
      <c r="FN793" s="4"/>
      <c r="FO793" s="4"/>
      <c r="FP793" s="4"/>
      <c r="FQ793" s="4"/>
      <c r="FR793" s="4"/>
      <c r="FS793" s="4"/>
      <c r="FT793" s="4"/>
      <c r="FU793" s="4"/>
      <c r="FV793" s="4"/>
      <c r="FW793" s="4"/>
      <c r="FX793" s="4"/>
      <c r="FY793" s="4"/>
      <c r="FZ793" s="4"/>
      <c r="GA793" s="4"/>
      <c r="GB793" s="4"/>
      <c r="GC793" s="4"/>
      <c r="GD793" s="4"/>
      <c r="GE793" s="4"/>
      <c r="GF793" s="4"/>
      <c r="GG793" s="4"/>
      <c r="GH793" s="4"/>
      <c r="GI793" s="4"/>
      <c r="GJ793" s="4"/>
      <c r="GK793" s="4"/>
      <c r="GL793" s="4"/>
      <c r="GM793" s="4"/>
      <c r="GN793" s="4"/>
      <c r="GO793" s="4"/>
      <c r="GP793" s="4"/>
      <c r="GQ793" s="4"/>
      <c r="GR793" s="4"/>
      <c r="GS793" s="4"/>
      <c r="GT793" s="4"/>
      <c r="GU793" s="4"/>
      <c r="GV793" s="4"/>
      <c r="GW793" s="4"/>
      <c r="GX793" s="4"/>
      <c r="GY793" s="4"/>
      <c r="GZ793" s="4"/>
      <c r="HA793" s="4"/>
      <c r="HB793" s="4"/>
      <c r="HC793" s="4"/>
      <c r="HD793" s="4"/>
      <c r="HE793" s="4"/>
      <c r="HF793" s="4"/>
      <c r="HG793" s="4"/>
      <c r="HH793" s="4"/>
      <c r="HI793" s="4"/>
      <c r="HJ793" s="4"/>
      <c r="HK793" s="4"/>
      <c r="HL793" s="4"/>
      <c r="HM793" s="4"/>
      <c r="HN793" s="4"/>
      <c r="HO793" s="4"/>
      <c r="HP793" s="4"/>
      <c r="HQ793" s="4"/>
      <c r="HR793" s="4"/>
      <c r="HS793" s="4"/>
      <c r="HT793" s="4"/>
      <c r="HU793" s="4"/>
      <c r="HV793" s="4"/>
      <c r="HW793" s="4"/>
      <c r="HX793" s="4"/>
      <c r="HY793" s="4"/>
      <c r="HZ793" s="4"/>
      <c r="IA793" s="4"/>
      <c r="IB793" s="4"/>
      <c r="IC793" s="4"/>
      <c r="ID793" s="4"/>
      <c r="IE793" s="4"/>
      <c r="IF793" s="4"/>
      <c r="IG793" s="4"/>
      <c r="IH793" s="4"/>
      <c r="II793" s="4"/>
      <c r="IJ793" s="4"/>
      <c r="IK793" s="4"/>
      <c r="IL793" s="4"/>
      <c r="IM793" s="4"/>
      <c r="IN793" s="4"/>
      <c r="IO793" s="4"/>
      <c r="IP793" s="4"/>
      <c r="IQ793" s="4"/>
      <c r="IR793" s="4"/>
      <c r="IS793" s="4"/>
      <c r="IT793" s="4"/>
      <c r="IU793" s="4"/>
      <c r="IV793" s="4"/>
    </row>
    <row r="794" spans="1:256" s="54" customFormat="1" ht="15" customHeight="1">
      <c r="A794" s="4"/>
      <c r="B794" s="4"/>
      <c r="C794" s="4"/>
      <c r="D794" s="4"/>
      <c r="E794" s="127"/>
      <c r="F794" s="53"/>
      <c r="G794" s="214"/>
      <c r="H794" s="223"/>
      <c r="I794" s="223"/>
      <c r="J794" s="4"/>
      <c r="K794" s="53"/>
      <c r="L794" s="53"/>
      <c r="M794" s="53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  <c r="BO794" s="4"/>
      <c r="BP794" s="4"/>
      <c r="BQ794" s="4"/>
      <c r="BR794" s="4"/>
      <c r="BS794" s="4"/>
      <c r="BT794" s="4"/>
      <c r="BU794" s="4"/>
      <c r="BV794" s="4"/>
      <c r="BW794" s="4"/>
      <c r="BX794" s="4"/>
      <c r="BY794" s="4"/>
      <c r="BZ794" s="4"/>
      <c r="CA794" s="4"/>
      <c r="CB794" s="4"/>
      <c r="CC794" s="4"/>
      <c r="CD794" s="4"/>
      <c r="CE794" s="4"/>
      <c r="CF794" s="4"/>
      <c r="CG794" s="4"/>
      <c r="CH794" s="4"/>
      <c r="CI794" s="4"/>
      <c r="CJ794" s="4"/>
      <c r="CK794" s="4"/>
      <c r="CL794" s="4"/>
      <c r="CM794" s="4"/>
      <c r="CN794" s="4"/>
      <c r="CO794" s="4"/>
      <c r="CP794" s="4"/>
      <c r="CQ794" s="4"/>
      <c r="CR794" s="4"/>
      <c r="CS794" s="4"/>
      <c r="CT794" s="4"/>
      <c r="CU794" s="4"/>
      <c r="CV794" s="4"/>
      <c r="CW794" s="4"/>
      <c r="CX794" s="4"/>
      <c r="CY794" s="4"/>
      <c r="CZ794" s="4"/>
      <c r="DA794" s="4"/>
      <c r="DB794" s="4"/>
      <c r="DC794" s="4"/>
      <c r="DD794" s="4"/>
      <c r="DE794" s="4"/>
      <c r="DF794" s="4"/>
      <c r="DG794" s="4"/>
      <c r="DH794" s="4"/>
      <c r="DI794" s="4"/>
      <c r="DJ794" s="4"/>
      <c r="DK794" s="4"/>
      <c r="DL794" s="4"/>
      <c r="DM794" s="4"/>
      <c r="DN794" s="4"/>
      <c r="DO794" s="4"/>
      <c r="DP794" s="4"/>
      <c r="DQ794" s="4"/>
      <c r="DR794" s="4"/>
      <c r="DS794" s="4"/>
      <c r="DT794" s="4"/>
      <c r="DU794" s="4"/>
      <c r="DV794" s="4"/>
      <c r="DW794" s="4"/>
      <c r="DX794" s="4"/>
      <c r="DY794" s="4"/>
      <c r="DZ794" s="4"/>
      <c r="EA794" s="4"/>
      <c r="EB794" s="4"/>
      <c r="EC794" s="4"/>
      <c r="ED794" s="4"/>
      <c r="EE794" s="4"/>
      <c r="EF794" s="4"/>
      <c r="EG794" s="4"/>
      <c r="EH794" s="4"/>
      <c r="EI794" s="4"/>
      <c r="EJ794" s="4"/>
      <c r="EK794" s="4"/>
      <c r="EL794" s="4"/>
      <c r="EM794" s="4"/>
      <c r="EN794" s="4"/>
      <c r="EO794" s="4"/>
      <c r="EP794" s="4"/>
      <c r="EQ794" s="4"/>
      <c r="ER794" s="4"/>
      <c r="ES794" s="4"/>
      <c r="ET794" s="4"/>
      <c r="EU794" s="4"/>
      <c r="EV794" s="4"/>
      <c r="EW794" s="4"/>
      <c r="EX794" s="4"/>
      <c r="EY794" s="4"/>
      <c r="EZ794" s="4"/>
      <c r="FA794" s="4"/>
      <c r="FB794" s="4"/>
      <c r="FC794" s="4"/>
      <c r="FD794" s="4"/>
      <c r="FE794" s="4"/>
      <c r="FF794" s="4"/>
      <c r="FG794" s="4"/>
      <c r="FH794" s="4"/>
      <c r="FI794" s="4"/>
      <c r="FJ794" s="4"/>
      <c r="FK794" s="4"/>
      <c r="FL794" s="4"/>
      <c r="FM794" s="4"/>
      <c r="FN794" s="4"/>
      <c r="FO794" s="4"/>
      <c r="FP794" s="4"/>
      <c r="FQ794" s="4"/>
      <c r="FR794" s="4"/>
      <c r="FS794" s="4"/>
      <c r="FT794" s="4"/>
      <c r="FU794" s="4"/>
      <c r="FV794" s="4"/>
      <c r="FW794" s="4"/>
      <c r="FX794" s="4"/>
      <c r="FY794" s="4"/>
      <c r="FZ794" s="4"/>
      <c r="GA794" s="4"/>
      <c r="GB794" s="4"/>
      <c r="GC794" s="4"/>
      <c r="GD794" s="4"/>
      <c r="GE794" s="4"/>
      <c r="GF794" s="4"/>
      <c r="GG794" s="4"/>
      <c r="GH794" s="4"/>
      <c r="GI794" s="4"/>
      <c r="GJ794" s="4"/>
      <c r="GK794" s="4"/>
      <c r="GL794" s="4"/>
      <c r="GM794" s="4"/>
      <c r="GN794" s="4"/>
      <c r="GO794" s="4"/>
      <c r="GP794" s="4"/>
      <c r="GQ794" s="4"/>
      <c r="GR794" s="4"/>
      <c r="GS794" s="4"/>
      <c r="GT794" s="4"/>
      <c r="GU794" s="4"/>
      <c r="GV794" s="4"/>
      <c r="GW794" s="4"/>
      <c r="GX794" s="4"/>
      <c r="GY794" s="4"/>
      <c r="GZ794" s="4"/>
      <c r="HA794" s="4"/>
      <c r="HB794" s="4"/>
      <c r="HC794" s="4"/>
      <c r="HD794" s="4"/>
      <c r="HE794" s="4"/>
      <c r="HF794" s="4"/>
      <c r="HG794" s="4"/>
      <c r="HH794" s="4"/>
      <c r="HI794" s="4"/>
      <c r="HJ794" s="4"/>
      <c r="HK794" s="4"/>
      <c r="HL794" s="4"/>
      <c r="HM794" s="4"/>
      <c r="HN794" s="4"/>
      <c r="HO794" s="4"/>
      <c r="HP794" s="4"/>
      <c r="HQ794" s="4"/>
      <c r="HR794" s="4"/>
      <c r="HS794" s="4"/>
      <c r="HT794" s="4"/>
      <c r="HU794" s="4"/>
      <c r="HV794" s="4"/>
      <c r="HW794" s="4"/>
      <c r="HX794" s="4"/>
      <c r="HY794" s="4"/>
      <c r="HZ794" s="4"/>
      <c r="IA794" s="4"/>
      <c r="IB794" s="4"/>
      <c r="IC794" s="4"/>
      <c r="ID794" s="4"/>
      <c r="IE794" s="4"/>
      <c r="IF794" s="4"/>
      <c r="IG794" s="4"/>
      <c r="IH794" s="4"/>
      <c r="II794" s="4"/>
      <c r="IJ794" s="4"/>
      <c r="IK794" s="4"/>
      <c r="IL794" s="4"/>
      <c r="IM794" s="4"/>
      <c r="IN794" s="4"/>
      <c r="IO794" s="4"/>
      <c r="IP794" s="4"/>
      <c r="IQ794" s="4"/>
      <c r="IR794" s="4"/>
      <c r="IS794" s="4"/>
      <c r="IT794" s="4"/>
      <c r="IU794" s="4"/>
      <c r="IV794" s="4"/>
    </row>
    <row r="795" spans="1:256" s="54" customFormat="1" ht="15" customHeight="1">
      <c r="A795" s="4"/>
      <c r="B795" s="4"/>
      <c r="C795" s="4"/>
      <c r="D795" s="4"/>
      <c r="E795" s="127"/>
      <c r="F795" s="53"/>
      <c r="G795" s="214"/>
      <c r="H795" s="223"/>
      <c r="I795" s="223"/>
      <c r="J795" s="4"/>
      <c r="K795" s="53"/>
      <c r="L795" s="53"/>
      <c r="M795" s="53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  <c r="BO795" s="4"/>
      <c r="BP795" s="4"/>
      <c r="BQ795" s="4"/>
      <c r="BR795" s="4"/>
      <c r="BS795" s="4"/>
      <c r="BT795" s="4"/>
      <c r="BU795" s="4"/>
      <c r="BV795" s="4"/>
      <c r="BW795" s="4"/>
      <c r="BX795" s="4"/>
      <c r="BY795" s="4"/>
      <c r="BZ795" s="4"/>
      <c r="CA795" s="4"/>
      <c r="CB795" s="4"/>
      <c r="CC795" s="4"/>
      <c r="CD795" s="4"/>
      <c r="CE795" s="4"/>
      <c r="CF795" s="4"/>
      <c r="CG795" s="4"/>
      <c r="CH795" s="4"/>
      <c r="CI795" s="4"/>
      <c r="CJ795" s="4"/>
      <c r="CK795" s="4"/>
      <c r="CL795" s="4"/>
      <c r="CM795" s="4"/>
      <c r="CN795" s="4"/>
      <c r="CO795" s="4"/>
      <c r="CP795" s="4"/>
      <c r="CQ795" s="4"/>
      <c r="CR795" s="4"/>
      <c r="CS795" s="4"/>
      <c r="CT795" s="4"/>
      <c r="CU795" s="4"/>
      <c r="CV795" s="4"/>
      <c r="CW795" s="4"/>
      <c r="CX795" s="4"/>
      <c r="CY795" s="4"/>
      <c r="CZ795" s="4"/>
      <c r="DA795" s="4"/>
      <c r="DB795" s="4"/>
      <c r="DC795" s="4"/>
      <c r="DD795" s="4"/>
      <c r="DE795" s="4"/>
      <c r="DF795" s="4"/>
      <c r="DG795" s="4"/>
      <c r="DH795" s="4"/>
      <c r="DI795" s="4"/>
      <c r="DJ795" s="4"/>
      <c r="DK795" s="4"/>
      <c r="DL795" s="4"/>
      <c r="DM795" s="4"/>
      <c r="DN795" s="4"/>
      <c r="DO795" s="4"/>
      <c r="DP795" s="4"/>
      <c r="DQ795" s="4"/>
      <c r="DR795" s="4"/>
      <c r="DS795" s="4"/>
      <c r="DT795" s="4"/>
      <c r="DU795" s="4"/>
      <c r="DV795" s="4"/>
      <c r="DW795" s="4"/>
      <c r="DX795" s="4"/>
      <c r="DY795" s="4"/>
      <c r="DZ795" s="4"/>
      <c r="EA795" s="4"/>
      <c r="EB795" s="4"/>
      <c r="EC795" s="4"/>
      <c r="ED795" s="4"/>
      <c r="EE795" s="4"/>
      <c r="EF795" s="4"/>
      <c r="EG795" s="4"/>
      <c r="EH795" s="4"/>
      <c r="EI795" s="4"/>
      <c r="EJ795" s="4"/>
      <c r="EK795" s="4"/>
      <c r="EL795" s="4"/>
      <c r="EM795" s="4"/>
      <c r="EN795" s="4"/>
      <c r="EO795" s="4"/>
      <c r="EP795" s="4"/>
      <c r="EQ795" s="4"/>
      <c r="ER795" s="4"/>
      <c r="ES795" s="4"/>
      <c r="ET795" s="4"/>
      <c r="EU795" s="4"/>
      <c r="EV795" s="4"/>
      <c r="EW795" s="4"/>
      <c r="EX795" s="4"/>
      <c r="EY795" s="4"/>
      <c r="EZ795" s="4"/>
      <c r="FA795" s="4"/>
      <c r="FB795" s="4"/>
      <c r="FC795" s="4"/>
      <c r="FD795" s="4"/>
      <c r="FE795" s="4"/>
      <c r="FF795" s="4"/>
      <c r="FG795" s="4"/>
      <c r="FH795" s="4"/>
      <c r="FI795" s="4"/>
      <c r="FJ795" s="4"/>
      <c r="FK795" s="4"/>
      <c r="FL795" s="4"/>
      <c r="FM795" s="4"/>
      <c r="FN795" s="4"/>
      <c r="FO795" s="4"/>
      <c r="FP795" s="4"/>
      <c r="FQ795" s="4"/>
      <c r="FR795" s="4"/>
      <c r="FS795" s="4"/>
      <c r="FT795" s="4"/>
      <c r="FU795" s="4"/>
      <c r="FV795" s="4"/>
      <c r="FW795" s="4"/>
      <c r="FX795" s="4"/>
      <c r="FY795" s="4"/>
      <c r="FZ795" s="4"/>
      <c r="GA795" s="4"/>
      <c r="GB795" s="4"/>
      <c r="GC795" s="4"/>
      <c r="GD795" s="4"/>
      <c r="GE795" s="4"/>
      <c r="GF795" s="4"/>
      <c r="GG795" s="4"/>
      <c r="GH795" s="4"/>
      <c r="GI795" s="4"/>
      <c r="GJ795" s="4"/>
      <c r="GK795" s="4"/>
      <c r="GL795" s="4"/>
      <c r="GM795" s="4"/>
      <c r="GN795" s="4"/>
      <c r="GO795" s="4"/>
      <c r="GP795" s="4"/>
      <c r="GQ795" s="4"/>
      <c r="GR795" s="4"/>
      <c r="GS795" s="4"/>
      <c r="GT795" s="4"/>
      <c r="GU795" s="4"/>
      <c r="GV795" s="4"/>
      <c r="GW795" s="4"/>
      <c r="GX795" s="4"/>
      <c r="GY795" s="4"/>
      <c r="GZ795" s="4"/>
      <c r="HA795" s="4"/>
      <c r="HB795" s="4"/>
      <c r="HC795" s="4"/>
      <c r="HD795" s="4"/>
      <c r="HE795" s="4"/>
      <c r="HF795" s="4"/>
      <c r="HG795" s="4"/>
      <c r="HH795" s="4"/>
      <c r="HI795" s="4"/>
      <c r="HJ795" s="4"/>
      <c r="HK795" s="4"/>
      <c r="HL795" s="4"/>
      <c r="HM795" s="4"/>
      <c r="HN795" s="4"/>
      <c r="HO795" s="4"/>
      <c r="HP795" s="4"/>
      <c r="HQ795" s="4"/>
      <c r="HR795" s="4"/>
      <c r="HS795" s="4"/>
      <c r="HT795" s="4"/>
      <c r="HU795" s="4"/>
      <c r="HV795" s="4"/>
      <c r="HW795" s="4"/>
      <c r="HX795" s="4"/>
      <c r="HY795" s="4"/>
      <c r="HZ795" s="4"/>
      <c r="IA795" s="4"/>
      <c r="IB795" s="4"/>
      <c r="IC795" s="4"/>
      <c r="ID795" s="4"/>
      <c r="IE795" s="4"/>
      <c r="IF795" s="4"/>
      <c r="IG795" s="4"/>
      <c r="IH795" s="4"/>
      <c r="II795" s="4"/>
      <c r="IJ795" s="4"/>
      <c r="IK795" s="4"/>
      <c r="IL795" s="4"/>
      <c r="IM795" s="4"/>
      <c r="IN795" s="4"/>
      <c r="IO795" s="4"/>
      <c r="IP795" s="4"/>
      <c r="IQ795" s="4"/>
      <c r="IR795" s="4"/>
      <c r="IS795" s="4"/>
      <c r="IT795" s="4"/>
      <c r="IU795" s="4"/>
      <c r="IV795" s="4"/>
    </row>
    <row r="796" spans="1:256" s="54" customFormat="1" ht="15" customHeight="1">
      <c r="A796" s="4"/>
      <c r="B796" s="4"/>
      <c r="C796" s="4"/>
      <c r="D796" s="4"/>
      <c r="E796" s="127"/>
      <c r="F796" s="53"/>
      <c r="G796" s="214"/>
      <c r="H796" s="223"/>
      <c r="I796" s="223"/>
      <c r="J796" s="4"/>
      <c r="K796" s="53"/>
      <c r="L796" s="53"/>
      <c r="M796" s="53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  <c r="BO796" s="4"/>
      <c r="BP796" s="4"/>
      <c r="BQ796" s="4"/>
      <c r="BR796" s="4"/>
      <c r="BS796" s="4"/>
      <c r="BT796" s="4"/>
      <c r="BU796" s="4"/>
      <c r="BV796" s="4"/>
      <c r="BW796" s="4"/>
      <c r="BX796" s="4"/>
      <c r="BY796" s="4"/>
      <c r="BZ796" s="4"/>
      <c r="CA796" s="4"/>
      <c r="CB796" s="4"/>
      <c r="CC796" s="4"/>
      <c r="CD796" s="4"/>
      <c r="CE796" s="4"/>
      <c r="CF796" s="4"/>
      <c r="CG796" s="4"/>
      <c r="CH796" s="4"/>
      <c r="CI796" s="4"/>
      <c r="CJ796" s="4"/>
      <c r="CK796" s="4"/>
      <c r="CL796" s="4"/>
      <c r="CM796" s="4"/>
      <c r="CN796" s="4"/>
      <c r="CO796" s="4"/>
      <c r="CP796" s="4"/>
      <c r="CQ796" s="4"/>
      <c r="CR796" s="4"/>
      <c r="CS796" s="4"/>
      <c r="CT796" s="4"/>
      <c r="CU796" s="4"/>
      <c r="CV796" s="4"/>
      <c r="CW796" s="4"/>
      <c r="CX796" s="4"/>
      <c r="CY796" s="4"/>
      <c r="CZ796" s="4"/>
      <c r="DA796" s="4"/>
      <c r="DB796" s="4"/>
      <c r="DC796" s="4"/>
      <c r="DD796" s="4"/>
      <c r="DE796" s="4"/>
      <c r="DF796" s="4"/>
      <c r="DG796" s="4"/>
      <c r="DH796" s="4"/>
      <c r="DI796" s="4"/>
      <c r="DJ796" s="4"/>
      <c r="DK796" s="4"/>
      <c r="DL796" s="4"/>
      <c r="DM796" s="4"/>
      <c r="DN796" s="4"/>
      <c r="DO796" s="4"/>
      <c r="DP796" s="4"/>
      <c r="DQ796" s="4"/>
      <c r="DR796" s="4"/>
      <c r="DS796" s="4"/>
      <c r="DT796" s="4"/>
      <c r="DU796" s="4"/>
      <c r="DV796" s="4"/>
      <c r="DW796" s="4"/>
      <c r="DX796" s="4"/>
      <c r="DY796" s="4"/>
      <c r="DZ796" s="4"/>
      <c r="EA796" s="4"/>
      <c r="EB796" s="4"/>
      <c r="EC796" s="4"/>
      <c r="ED796" s="4"/>
      <c r="EE796" s="4"/>
      <c r="EF796" s="4"/>
      <c r="EG796" s="4"/>
      <c r="EH796" s="4"/>
      <c r="EI796" s="4"/>
      <c r="EJ796" s="4"/>
      <c r="EK796" s="4"/>
      <c r="EL796" s="4"/>
      <c r="EM796" s="4"/>
      <c r="EN796" s="4"/>
      <c r="EO796" s="4"/>
      <c r="EP796" s="4"/>
      <c r="EQ796" s="4"/>
      <c r="ER796" s="4"/>
      <c r="ES796" s="4"/>
      <c r="ET796" s="4"/>
      <c r="EU796" s="4"/>
      <c r="EV796" s="4"/>
      <c r="EW796" s="4"/>
      <c r="EX796" s="4"/>
      <c r="EY796" s="4"/>
      <c r="EZ796" s="4"/>
      <c r="FA796" s="4"/>
      <c r="FB796" s="4"/>
      <c r="FC796" s="4"/>
      <c r="FD796" s="4"/>
      <c r="FE796" s="4"/>
      <c r="FF796" s="4"/>
      <c r="FG796" s="4"/>
      <c r="FH796" s="4"/>
      <c r="FI796" s="4"/>
      <c r="FJ796" s="4"/>
      <c r="FK796" s="4"/>
      <c r="FL796" s="4"/>
      <c r="FM796" s="4"/>
      <c r="FN796" s="4"/>
      <c r="FO796" s="4"/>
      <c r="FP796" s="4"/>
      <c r="FQ796" s="4"/>
      <c r="FR796" s="4"/>
      <c r="FS796" s="4"/>
      <c r="FT796" s="4"/>
      <c r="FU796" s="4"/>
      <c r="FV796" s="4"/>
      <c r="FW796" s="4"/>
      <c r="FX796" s="4"/>
      <c r="FY796" s="4"/>
      <c r="FZ796" s="4"/>
      <c r="GA796" s="4"/>
      <c r="GB796" s="4"/>
      <c r="GC796" s="4"/>
      <c r="GD796" s="4"/>
      <c r="GE796" s="4"/>
      <c r="GF796" s="4"/>
      <c r="GG796" s="4"/>
      <c r="GH796" s="4"/>
      <c r="GI796" s="4"/>
      <c r="GJ796" s="4"/>
      <c r="GK796" s="4"/>
      <c r="GL796" s="4"/>
      <c r="GM796" s="4"/>
      <c r="GN796" s="4"/>
      <c r="GO796" s="4"/>
      <c r="GP796" s="4"/>
      <c r="GQ796" s="4"/>
      <c r="GR796" s="4"/>
      <c r="GS796" s="4"/>
      <c r="GT796" s="4"/>
      <c r="GU796" s="4"/>
      <c r="GV796" s="4"/>
      <c r="GW796" s="4"/>
      <c r="GX796" s="4"/>
      <c r="GY796" s="4"/>
      <c r="GZ796" s="4"/>
      <c r="HA796" s="4"/>
      <c r="HB796" s="4"/>
      <c r="HC796" s="4"/>
      <c r="HD796" s="4"/>
      <c r="HE796" s="4"/>
      <c r="HF796" s="4"/>
      <c r="HG796" s="4"/>
      <c r="HH796" s="4"/>
      <c r="HI796" s="4"/>
      <c r="HJ796" s="4"/>
      <c r="HK796" s="4"/>
      <c r="HL796" s="4"/>
      <c r="HM796" s="4"/>
      <c r="HN796" s="4"/>
      <c r="HO796" s="4"/>
      <c r="HP796" s="4"/>
      <c r="HQ796" s="4"/>
      <c r="HR796" s="4"/>
      <c r="HS796" s="4"/>
      <c r="HT796" s="4"/>
      <c r="HU796" s="4"/>
      <c r="HV796" s="4"/>
      <c r="HW796" s="4"/>
      <c r="HX796" s="4"/>
      <c r="HY796" s="4"/>
      <c r="HZ796" s="4"/>
      <c r="IA796" s="4"/>
      <c r="IB796" s="4"/>
      <c r="IC796" s="4"/>
      <c r="ID796" s="4"/>
      <c r="IE796" s="4"/>
      <c r="IF796" s="4"/>
      <c r="IG796" s="4"/>
      <c r="IH796" s="4"/>
      <c r="II796" s="4"/>
      <c r="IJ796" s="4"/>
      <c r="IK796" s="4"/>
      <c r="IL796" s="4"/>
      <c r="IM796" s="4"/>
      <c r="IN796" s="4"/>
      <c r="IO796" s="4"/>
      <c r="IP796" s="4"/>
      <c r="IQ796" s="4"/>
      <c r="IR796" s="4"/>
      <c r="IS796" s="4"/>
      <c r="IT796" s="4"/>
      <c r="IU796" s="4"/>
      <c r="IV796" s="4"/>
    </row>
  </sheetData>
  <mergeCells count="5">
    <mergeCell ref="A9:B9"/>
    <mergeCell ref="A2:N5"/>
    <mergeCell ref="A6:B6"/>
    <mergeCell ref="A7:B7"/>
    <mergeCell ref="A8:B8"/>
  </mergeCells>
  <phoneticPr fontId="27" type="noConversion"/>
  <dataValidations count="1">
    <dataValidation allowBlank="1" showErrorMessage="1" sqref="F744 C748:E749 O750 O752 C754:E755 O758:O760 O765:O766 O770"/>
  </dataValidations>
  <pageMargins left="0.70000000000000007" right="0.70000000000000007" top="1.1437007874015752" bottom="1.1437007874015752" header="0.75000000000000011" footer="0.75000000000000011"/>
  <pageSetup paperSize="0" fitToWidth="0" fitToHeight="0" orientation="portrait" horizontalDpi="0" verticalDpi="0" copies="0"/>
  <headerFooter alignWithMargins="0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568"/>
  <sheetViews>
    <sheetView zoomScale="75" workbookViewId="0">
      <selection activeCell="D64" sqref="D64:I512"/>
    </sheetView>
  </sheetViews>
  <sheetFormatPr defaultColWidth="8.09765625" defaultRowHeight="15" customHeight="1"/>
  <cols>
    <col min="1" max="1" width="9" style="4" customWidth="1"/>
    <col min="2" max="2" width="14.59765625" style="4" customWidth="1"/>
    <col min="3" max="3" width="20.69921875" style="4" customWidth="1"/>
    <col min="4" max="4" width="12.5" style="4" customWidth="1"/>
    <col min="5" max="5" width="17" style="4" customWidth="1"/>
    <col min="6" max="6" width="12.3984375" style="53" customWidth="1"/>
    <col min="7" max="7" width="7.8984375" style="214" customWidth="1"/>
    <col min="8" max="8" width="7.69921875" style="223" customWidth="1"/>
    <col min="9" max="9" width="10.8984375" style="223" customWidth="1"/>
    <col min="10" max="10" width="30.09765625" style="4" customWidth="1"/>
    <col min="11" max="11" width="13.19921875" style="4" customWidth="1"/>
    <col min="12" max="12" width="13.19921875" style="53" customWidth="1"/>
    <col min="13" max="13" width="13.19921875" style="4" customWidth="1"/>
    <col min="14" max="14" width="41.5" style="4" customWidth="1"/>
    <col min="15" max="15" width="32" style="4" customWidth="1"/>
    <col min="16" max="16384" width="8.09765625" style="4"/>
  </cols>
  <sheetData>
    <row r="1" spans="1:27" ht="16.5" customHeight="1">
      <c r="A1" s="55"/>
      <c r="B1" s="55"/>
      <c r="C1" s="55"/>
      <c r="D1" s="55"/>
      <c r="E1" s="55"/>
      <c r="F1" s="56"/>
      <c r="G1" s="264"/>
      <c r="H1" s="275"/>
      <c r="I1" s="275"/>
      <c r="J1" s="55"/>
      <c r="K1" s="55"/>
      <c r="L1" s="56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</row>
    <row r="2" spans="1:27" ht="16.5" customHeight="1">
      <c r="A2" s="608" t="s">
        <v>2866</v>
      </c>
      <c r="B2" s="608"/>
      <c r="C2" s="608"/>
      <c r="D2" s="608"/>
      <c r="E2" s="608"/>
      <c r="F2" s="608"/>
      <c r="G2" s="608"/>
      <c r="H2" s="608"/>
      <c r="I2" s="608"/>
      <c r="J2" s="608"/>
      <c r="K2" s="608"/>
      <c r="L2" s="608"/>
      <c r="M2" s="608"/>
      <c r="N2" s="608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</row>
    <row r="3" spans="1:27" ht="13.5" customHeight="1">
      <c r="A3" s="608"/>
      <c r="B3" s="608"/>
      <c r="C3" s="608"/>
      <c r="D3" s="608"/>
      <c r="E3" s="608"/>
      <c r="F3" s="608"/>
      <c r="G3" s="608"/>
      <c r="H3" s="608"/>
      <c r="I3" s="608"/>
      <c r="J3" s="608"/>
      <c r="K3" s="608"/>
      <c r="L3" s="608"/>
      <c r="M3" s="608"/>
      <c r="N3" s="608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</row>
    <row r="4" spans="1:27" ht="16.5" hidden="1" customHeight="1">
      <c r="A4" s="608"/>
      <c r="B4" s="608"/>
      <c r="C4" s="608"/>
      <c r="D4" s="608"/>
      <c r="E4" s="608"/>
      <c r="F4" s="608"/>
      <c r="G4" s="608"/>
      <c r="H4" s="608"/>
      <c r="I4" s="608"/>
      <c r="J4" s="608"/>
      <c r="K4" s="608"/>
      <c r="L4" s="608"/>
      <c r="M4" s="608"/>
      <c r="N4" s="608"/>
      <c r="O4" s="55"/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</row>
    <row r="5" spans="1:27" ht="11.25" customHeight="1">
      <c r="A5" s="608"/>
      <c r="B5" s="608"/>
      <c r="C5" s="608"/>
      <c r="D5" s="608"/>
      <c r="E5" s="608"/>
      <c r="F5" s="608"/>
      <c r="G5" s="608"/>
      <c r="H5" s="608"/>
      <c r="I5" s="608"/>
      <c r="J5" s="608"/>
      <c r="K5" s="608"/>
      <c r="L5" s="608"/>
      <c r="M5" s="608"/>
      <c r="N5" s="608"/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  <c r="Z5" s="55"/>
    </row>
    <row r="6" spans="1:27" ht="28.5" customHeight="1">
      <c r="A6" s="609" t="s">
        <v>3548</v>
      </c>
      <c r="B6" s="609"/>
      <c r="C6" s="57" t="s">
        <v>3549</v>
      </c>
      <c r="D6" s="55"/>
      <c r="E6" s="55"/>
      <c r="F6" s="56"/>
      <c r="G6" s="264"/>
      <c r="H6" s="275"/>
      <c r="I6" s="275"/>
      <c r="J6" s="55"/>
      <c r="K6" s="55"/>
      <c r="L6" s="56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  <c r="Z6" s="55"/>
    </row>
    <row r="7" spans="1:27" ht="28.5" customHeight="1">
      <c r="A7" s="607" t="s">
        <v>3550</v>
      </c>
      <c r="B7" s="607"/>
      <c r="C7" s="55" t="s">
        <v>2863</v>
      </c>
      <c r="D7" s="55"/>
      <c r="E7" s="55"/>
      <c r="F7" s="56"/>
      <c r="G7" s="264"/>
      <c r="H7" s="275"/>
      <c r="I7" s="275"/>
      <c r="J7" s="55"/>
      <c r="K7" s="55"/>
      <c r="L7" s="56"/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  <c r="X7" s="55"/>
      <c r="Y7" s="55"/>
      <c r="Z7" s="55"/>
    </row>
    <row r="8" spans="1:27" ht="28.5" customHeight="1">
      <c r="A8" s="607" t="s">
        <v>3551</v>
      </c>
      <c r="B8" s="607"/>
      <c r="C8" s="55">
        <v>9</v>
      </c>
      <c r="D8" s="55"/>
      <c r="E8" s="55"/>
      <c r="F8" s="56"/>
      <c r="G8" s="264"/>
      <c r="H8" s="275"/>
      <c r="I8" s="275"/>
      <c r="J8" s="55"/>
      <c r="K8" s="55"/>
      <c r="L8" s="56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  <c r="X8" s="55"/>
      <c r="Y8" s="55"/>
      <c r="Z8" s="55"/>
    </row>
    <row r="9" spans="1:27" ht="28.5" customHeight="1">
      <c r="A9" s="607" t="s">
        <v>3552</v>
      </c>
      <c r="B9" s="607"/>
      <c r="C9" s="58">
        <v>45987</v>
      </c>
      <c r="D9" s="55"/>
      <c r="E9" s="55"/>
      <c r="F9" s="56"/>
      <c r="G9" s="264"/>
      <c r="H9" s="275"/>
      <c r="I9" s="275"/>
      <c r="J9" s="55"/>
      <c r="K9" s="55"/>
      <c r="L9" s="56"/>
      <c r="M9" s="55"/>
      <c r="N9" s="55"/>
      <c r="O9" s="55"/>
      <c r="P9" s="55"/>
      <c r="Q9" s="55"/>
      <c r="R9" s="55"/>
      <c r="S9" s="55"/>
      <c r="T9" s="55"/>
      <c r="U9" s="55"/>
      <c r="V9" s="55"/>
      <c r="W9" s="55"/>
      <c r="X9" s="55"/>
      <c r="Y9" s="55"/>
      <c r="Z9" s="55"/>
    </row>
    <row r="10" spans="1:27" ht="16.5" customHeight="1">
      <c r="A10" s="55"/>
      <c r="B10" s="55"/>
      <c r="C10" s="55"/>
      <c r="D10" s="55"/>
      <c r="E10" s="55"/>
      <c r="F10" s="56"/>
      <c r="G10" s="264"/>
      <c r="H10" s="275"/>
      <c r="I10" s="275"/>
      <c r="J10" s="55"/>
      <c r="K10" s="55"/>
      <c r="L10" s="56"/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55"/>
      <c r="Y10" s="55"/>
      <c r="Z10" s="55"/>
    </row>
    <row r="11" spans="1:27" ht="66" customHeight="1">
      <c r="A11" s="532" t="s">
        <v>3553</v>
      </c>
      <c r="B11" s="533" t="s">
        <v>3554</v>
      </c>
      <c r="C11" s="533" t="s">
        <v>3555</v>
      </c>
      <c r="D11" s="533" t="s">
        <v>3556</v>
      </c>
      <c r="E11" s="533" t="s">
        <v>3557</v>
      </c>
      <c r="F11" s="534" t="s">
        <v>3558</v>
      </c>
      <c r="G11" s="535" t="s">
        <v>3559</v>
      </c>
      <c r="H11" s="536" t="s">
        <v>3560</v>
      </c>
      <c r="I11" s="536" t="s">
        <v>246</v>
      </c>
      <c r="J11" s="537" t="s">
        <v>3562</v>
      </c>
      <c r="K11" s="533" t="s">
        <v>3563</v>
      </c>
      <c r="L11" s="534" t="s">
        <v>3564</v>
      </c>
      <c r="M11" s="548" t="s">
        <v>245</v>
      </c>
      <c r="N11" s="533" t="s">
        <v>3565</v>
      </c>
      <c r="O11" s="533" t="s">
        <v>3566</v>
      </c>
      <c r="P11" s="55"/>
      <c r="Q11" s="55"/>
      <c r="R11" s="55"/>
      <c r="S11" s="55"/>
      <c r="T11" s="55"/>
      <c r="U11" s="55"/>
      <c r="V11" s="55"/>
      <c r="W11" s="55"/>
      <c r="X11" s="55"/>
      <c r="Y11" s="55"/>
      <c r="Z11" s="55"/>
      <c r="AA11" s="55"/>
    </row>
    <row r="12" spans="1:27" ht="17.399999999999999" hidden="1" customHeight="1">
      <c r="A12" s="531">
        <v>1</v>
      </c>
      <c r="B12" s="128" t="s">
        <v>567</v>
      </c>
      <c r="C12" s="138" t="s">
        <v>1967</v>
      </c>
      <c r="D12" s="138" t="s">
        <v>1968</v>
      </c>
      <c r="E12" s="138" t="s">
        <v>1969</v>
      </c>
      <c r="F12" s="61">
        <v>40283</v>
      </c>
      <c r="G12" s="265" t="s">
        <v>3570</v>
      </c>
      <c r="H12" s="276"/>
      <c r="I12" s="276"/>
      <c r="J12" s="139" t="s">
        <v>745</v>
      </c>
      <c r="K12" s="62">
        <v>9</v>
      </c>
      <c r="L12" s="70">
        <v>56.5</v>
      </c>
      <c r="M12" s="551">
        <f t="shared" ref="M12:M75" si="0">$L12*100/60</f>
        <v>94.166666666666671</v>
      </c>
      <c r="N12" s="70" t="s">
        <v>2690</v>
      </c>
      <c r="O12" s="139" t="s">
        <v>517</v>
      </c>
      <c r="P12" s="55"/>
      <c r="Q12" s="55"/>
      <c r="R12" s="55"/>
      <c r="S12" s="55"/>
      <c r="T12" s="55"/>
      <c r="U12" s="55"/>
      <c r="V12" s="55"/>
      <c r="W12" s="55"/>
      <c r="X12" s="55"/>
      <c r="Y12" s="55"/>
      <c r="Z12" s="55"/>
      <c r="AA12" s="55"/>
    </row>
    <row r="13" spans="1:27" ht="19.95" hidden="1" customHeight="1">
      <c r="A13" s="531">
        <v>2</v>
      </c>
      <c r="B13" s="128" t="s">
        <v>567</v>
      </c>
      <c r="C13" s="60" t="s">
        <v>837</v>
      </c>
      <c r="D13" s="60" t="s">
        <v>71</v>
      </c>
      <c r="E13" s="60" t="s">
        <v>350</v>
      </c>
      <c r="F13" s="61">
        <v>40340</v>
      </c>
      <c r="G13" s="265" t="s">
        <v>3570</v>
      </c>
      <c r="H13" s="278"/>
      <c r="I13" s="278"/>
      <c r="J13" s="129" t="s">
        <v>745</v>
      </c>
      <c r="K13" s="62">
        <v>9</v>
      </c>
      <c r="L13" s="62">
        <v>55.5</v>
      </c>
      <c r="M13" s="551">
        <f t="shared" si="0"/>
        <v>92.5</v>
      </c>
      <c r="N13" s="62" t="s">
        <v>2691</v>
      </c>
      <c r="O13" s="129" t="s">
        <v>517</v>
      </c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55"/>
    </row>
    <row r="14" spans="1:27" ht="15.6" hidden="1" customHeight="1">
      <c r="A14" s="531">
        <v>3</v>
      </c>
      <c r="B14" s="128" t="s">
        <v>567</v>
      </c>
      <c r="C14" s="138" t="s">
        <v>2326</v>
      </c>
      <c r="D14" s="138" t="s">
        <v>201</v>
      </c>
      <c r="E14" s="138" t="s">
        <v>112</v>
      </c>
      <c r="F14" s="61">
        <v>40227</v>
      </c>
      <c r="G14" s="265" t="s">
        <v>3570</v>
      </c>
      <c r="H14" s="276" t="s">
        <v>3570</v>
      </c>
      <c r="I14" s="276" t="s">
        <v>3570</v>
      </c>
      <c r="J14" s="139" t="s">
        <v>1348</v>
      </c>
      <c r="K14" s="62">
        <v>9</v>
      </c>
      <c r="L14" s="70">
        <v>53.5</v>
      </c>
      <c r="M14" s="551">
        <f t="shared" si="0"/>
        <v>89.166666666666671</v>
      </c>
      <c r="N14" s="70" t="s">
        <v>2691</v>
      </c>
      <c r="O14" s="139" t="s">
        <v>2057</v>
      </c>
      <c r="P14" s="55"/>
      <c r="Q14" s="55"/>
      <c r="R14" s="55"/>
      <c r="S14" s="55"/>
      <c r="T14" s="55"/>
      <c r="U14" s="55"/>
      <c r="V14" s="55"/>
      <c r="W14" s="55"/>
      <c r="X14" s="55"/>
      <c r="Y14" s="55"/>
      <c r="Z14" s="55"/>
      <c r="AA14" s="55"/>
    </row>
    <row r="15" spans="1:27" ht="16.2" hidden="1" customHeight="1">
      <c r="A15" s="531">
        <v>4</v>
      </c>
      <c r="B15" s="128" t="s">
        <v>567</v>
      </c>
      <c r="C15" s="138" t="s">
        <v>1798</v>
      </c>
      <c r="D15" s="138" t="s">
        <v>3574</v>
      </c>
      <c r="E15" s="138" t="s">
        <v>3588</v>
      </c>
      <c r="F15" s="61">
        <v>40252</v>
      </c>
      <c r="G15" s="265" t="s">
        <v>3570</v>
      </c>
      <c r="H15" s="276"/>
      <c r="I15" s="276"/>
      <c r="J15" s="139" t="s">
        <v>1799</v>
      </c>
      <c r="K15" s="62">
        <v>9</v>
      </c>
      <c r="L15" s="70">
        <v>52.5</v>
      </c>
      <c r="M15" s="551">
        <f t="shared" si="0"/>
        <v>87.5</v>
      </c>
      <c r="N15" s="70" t="s">
        <v>2691</v>
      </c>
      <c r="O15" s="139" t="s">
        <v>582</v>
      </c>
      <c r="P15" s="55"/>
      <c r="Q15" s="55"/>
      <c r="R15" s="55"/>
      <c r="S15" s="55"/>
      <c r="T15" s="55"/>
      <c r="U15" s="55"/>
      <c r="V15" s="55"/>
      <c r="W15" s="55"/>
      <c r="X15" s="55"/>
      <c r="Y15" s="55"/>
      <c r="Z15" s="55"/>
      <c r="AA15" s="55"/>
    </row>
    <row r="16" spans="1:27" ht="16.2" hidden="1" customHeight="1">
      <c r="A16" s="531">
        <v>5</v>
      </c>
      <c r="B16" s="128" t="s">
        <v>567</v>
      </c>
      <c r="C16" s="138" t="s">
        <v>1881</v>
      </c>
      <c r="D16" s="138" t="s">
        <v>1540</v>
      </c>
      <c r="E16" s="138" t="s">
        <v>326</v>
      </c>
      <c r="F16" s="61">
        <v>40236</v>
      </c>
      <c r="G16" s="265" t="s">
        <v>3570</v>
      </c>
      <c r="H16" s="276"/>
      <c r="I16" s="276"/>
      <c r="J16" s="139" t="s">
        <v>158</v>
      </c>
      <c r="K16" s="62">
        <v>9</v>
      </c>
      <c r="L16" s="70">
        <v>52.5</v>
      </c>
      <c r="M16" s="551">
        <f t="shared" si="0"/>
        <v>87.5</v>
      </c>
      <c r="N16" s="62" t="s">
        <v>2691</v>
      </c>
      <c r="O16" s="139" t="s">
        <v>1882</v>
      </c>
      <c r="P16" s="55"/>
      <c r="Q16" s="55"/>
      <c r="R16" s="55"/>
      <c r="S16" s="55"/>
      <c r="T16" s="55"/>
      <c r="U16" s="55"/>
      <c r="V16" s="55"/>
      <c r="W16" s="55"/>
      <c r="X16" s="55"/>
      <c r="Y16" s="55"/>
      <c r="Z16" s="55"/>
      <c r="AA16" s="55"/>
    </row>
    <row r="17" spans="1:27" ht="16.2" hidden="1" customHeight="1">
      <c r="A17" s="531">
        <v>6</v>
      </c>
      <c r="B17" s="128" t="s">
        <v>567</v>
      </c>
      <c r="C17" s="11" t="s">
        <v>1903</v>
      </c>
      <c r="D17" s="11" t="s">
        <v>226</v>
      </c>
      <c r="E17" s="11" t="s">
        <v>1285</v>
      </c>
      <c r="F17" s="91">
        <v>40521</v>
      </c>
      <c r="G17" s="208" t="s">
        <v>3570</v>
      </c>
      <c r="H17" s="217"/>
      <c r="I17" s="217"/>
      <c r="J17" s="16" t="s">
        <v>608</v>
      </c>
      <c r="K17" s="13">
        <v>9</v>
      </c>
      <c r="L17" s="14">
        <v>52.5</v>
      </c>
      <c r="M17" s="551">
        <f t="shared" si="0"/>
        <v>87.5</v>
      </c>
      <c r="N17" s="70" t="s">
        <v>2691</v>
      </c>
      <c r="O17" s="16" t="s">
        <v>609</v>
      </c>
      <c r="P17" s="55"/>
      <c r="Q17" s="55"/>
      <c r="R17" s="55"/>
      <c r="S17" s="55"/>
      <c r="T17" s="55"/>
      <c r="U17" s="55"/>
      <c r="V17" s="55"/>
      <c r="W17" s="55"/>
      <c r="X17" s="55"/>
      <c r="Y17" s="55"/>
      <c r="Z17" s="55"/>
      <c r="AA17" s="55"/>
    </row>
    <row r="18" spans="1:27" ht="15.6" hidden="1" customHeight="1">
      <c r="A18" s="531">
        <v>7</v>
      </c>
      <c r="B18" s="128" t="s">
        <v>567</v>
      </c>
      <c r="C18" s="11" t="s">
        <v>1420</v>
      </c>
      <c r="D18" s="11" t="s">
        <v>90</v>
      </c>
      <c r="E18" s="11" t="s">
        <v>1010</v>
      </c>
      <c r="F18" s="73">
        <v>40269</v>
      </c>
      <c r="G18" s="208" t="s">
        <v>3570</v>
      </c>
      <c r="H18" s="216"/>
      <c r="I18" s="216"/>
      <c r="J18" s="16" t="s">
        <v>608</v>
      </c>
      <c r="K18" s="13">
        <v>9</v>
      </c>
      <c r="L18" s="14">
        <v>52.5</v>
      </c>
      <c r="M18" s="551">
        <f t="shared" si="0"/>
        <v>87.5</v>
      </c>
      <c r="N18" s="70" t="s">
        <v>2691</v>
      </c>
      <c r="O18" s="16" t="s">
        <v>609</v>
      </c>
      <c r="P18" s="55"/>
      <c r="Q18" s="55"/>
      <c r="R18" s="55"/>
      <c r="S18" s="55"/>
      <c r="T18" s="55"/>
      <c r="U18" s="55"/>
      <c r="V18" s="55"/>
      <c r="W18" s="55"/>
      <c r="X18" s="55"/>
      <c r="Y18" s="55"/>
      <c r="Z18" s="55"/>
      <c r="AA18" s="55"/>
    </row>
    <row r="19" spans="1:27" ht="15.6" hidden="1" customHeight="1">
      <c r="A19" s="531">
        <v>8</v>
      </c>
      <c r="B19" s="128" t="s">
        <v>567</v>
      </c>
      <c r="C19" s="11" t="s">
        <v>2294</v>
      </c>
      <c r="D19" s="11" t="s">
        <v>2295</v>
      </c>
      <c r="E19" s="11" t="s">
        <v>2296</v>
      </c>
      <c r="F19" s="82">
        <v>40427</v>
      </c>
      <c r="G19" s="209" t="s">
        <v>3570</v>
      </c>
      <c r="H19" s="217" t="s">
        <v>3570</v>
      </c>
      <c r="I19" s="217" t="s">
        <v>3570</v>
      </c>
      <c r="J19" s="16" t="s">
        <v>753</v>
      </c>
      <c r="K19" s="13">
        <v>9</v>
      </c>
      <c r="L19" s="14">
        <v>52.5</v>
      </c>
      <c r="M19" s="551">
        <f t="shared" si="0"/>
        <v>87.5</v>
      </c>
      <c r="N19" s="62" t="s">
        <v>2691</v>
      </c>
      <c r="O19" s="16" t="s">
        <v>1048</v>
      </c>
      <c r="P19" s="55"/>
      <c r="Q19" s="55"/>
      <c r="R19" s="55"/>
      <c r="S19" s="55"/>
      <c r="T19" s="55"/>
      <c r="U19" s="55"/>
      <c r="V19" s="55"/>
      <c r="W19" s="55"/>
      <c r="X19" s="55"/>
      <c r="Y19" s="55"/>
      <c r="Z19" s="55"/>
      <c r="AA19" s="55"/>
    </row>
    <row r="20" spans="1:27" ht="14.4" hidden="1" customHeight="1">
      <c r="A20" s="531">
        <v>9</v>
      </c>
      <c r="B20" s="128" t="s">
        <v>567</v>
      </c>
      <c r="C20" s="138" t="s">
        <v>2253</v>
      </c>
      <c r="D20" s="138" t="s">
        <v>37</v>
      </c>
      <c r="E20" s="138" t="s">
        <v>207</v>
      </c>
      <c r="F20" s="61" t="s">
        <v>2254</v>
      </c>
      <c r="G20" s="265" t="s">
        <v>3570</v>
      </c>
      <c r="H20" s="276" t="s">
        <v>3570</v>
      </c>
      <c r="I20" s="276" t="s">
        <v>3570</v>
      </c>
      <c r="J20" s="139" t="s">
        <v>2155</v>
      </c>
      <c r="K20" s="62">
        <v>9</v>
      </c>
      <c r="L20" s="70">
        <v>52.5</v>
      </c>
      <c r="M20" s="551">
        <f t="shared" si="0"/>
        <v>87.5</v>
      </c>
      <c r="N20" s="70" t="s">
        <v>2691</v>
      </c>
      <c r="O20" s="139" t="s">
        <v>976</v>
      </c>
      <c r="P20" s="55"/>
      <c r="Q20" s="55"/>
      <c r="R20" s="55"/>
      <c r="S20" s="55"/>
      <c r="T20" s="55"/>
      <c r="U20" s="55"/>
      <c r="V20" s="55"/>
      <c r="W20" s="55"/>
      <c r="X20" s="55"/>
      <c r="Y20" s="55"/>
      <c r="Z20" s="55"/>
      <c r="AA20" s="55"/>
    </row>
    <row r="21" spans="1:27" ht="17.399999999999999" hidden="1" customHeight="1">
      <c r="A21" s="531">
        <v>10</v>
      </c>
      <c r="B21" s="128" t="s">
        <v>567</v>
      </c>
      <c r="C21" s="60" t="s">
        <v>1286</v>
      </c>
      <c r="D21" s="60" t="s">
        <v>963</v>
      </c>
      <c r="E21" s="60" t="s">
        <v>1352</v>
      </c>
      <c r="F21" s="61">
        <v>40442</v>
      </c>
      <c r="G21" s="265" t="s">
        <v>3570</v>
      </c>
      <c r="H21" s="278" t="s">
        <v>3570</v>
      </c>
      <c r="I21" s="278" t="s">
        <v>3570</v>
      </c>
      <c r="J21" s="129" t="s">
        <v>3597</v>
      </c>
      <c r="K21" s="62">
        <v>9</v>
      </c>
      <c r="L21" s="62">
        <v>52.5</v>
      </c>
      <c r="M21" s="551">
        <f t="shared" si="0"/>
        <v>87.5</v>
      </c>
      <c r="N21" s="70" t="s">
        <v>2691</v>
      </c>
      <c r="O21" s="129" t="s">
        <v>3598</v>
      </c>
      <c r="P21" s="55"/>
      <c r="Q21" s="55"/>
      <c r="R21" s="55"/>
      <c r="S21" s="55"/>
      <c r="T21" s="55"/>
      <c r="U21" s="55"/>
      <c r="V21" s="55"/>
      <c r="W21" s="55"/>
      <c r="X21" s="55"/>
      <c r="Y21" s="55"/>
      <c r="Z21" s="55"/>
      <c r="AA21" s="55"/>
    </row>
    <row r="22" spans="1:27" ht="17.399999999999999" hidden="1" customHeight="1">
      <c r="A22" s="531">
        <v>11</v>
      </c>
      <c r="B22" s="128" t="s">
        <v>567</v>
      </c>
      <c r="C22" s="138" t="s">
        <v>1812</v>
      </c>
      <c r="D22" s="138" t="s">
        <v>3568</v>
      </c>
      <c r="E22" s="138" t="s">
        <v>326</v>
      </c>
      <c r="F22" s="61">
        <v>40368</v>
      </c>
      <c r="G22" s="265" t="s">
        <v>3570</v>
      </c>
      <c r="H22" s="276"/>
      <c r="I22" s="276"/>
      <c r="J22" s="139" t="s">
        <v>3597</v>
      </c>
      <c r="K22" s="62">
        <v>9</v>
      </c>
      <c r="L22" s="70">
        <v>52.5</v>
      </c>
      <c r="M22" s="551">
        <f t="shared" si="0"/>
        <v>87.5</v>
      </c>
      <c r="N22" s="62" t="s">
        <v>2691</v>
      </c>
      <c r="O22" s="139" t="s">
        <v>3598</v>
      </c>
      <c r="P22" s="55"/>
      <c r="Q22" s="55"/>
      <c r="R22" s="55"/>
      <c r="S22" s="55"/>
      <c r="T22" s="55"/>
      <c r="U22" s="55"/>
      <c r="V22" s="55"/>
      <c r="W22" s="55"/>
      <c r="X22" s="55"/>
      <c r="Y22" s="55"/>
      <c r="Z22" s="55"/>
      <c r="AA22" s="55"/>
    </row>
    <row r="23" spans="1:27" ht="17.399999999999999" hidden="1" customHeight="1">
      <c r="A23" s="531">
        <v>12</v>
      </c>
      <c r="B23" s="128" t="s">
        <v>567</v>
      </c>
      <c r="C23" s="138" t="s">
        <v>2225</v>
      </c>
      <c r="D23" s="138" t="s">
        <v>3579</v>
      </c>
      <c r="E23" s="138" t="s">
        <v>3583</v>
      </c>
      <c r="F23" s="61">
        <v>40529</v>
      </c>
      <c r="G23" s="265" t="s">
        <v>3570</v>
      </c>
      <c r="H23" s="276" t="s">
        <v>3570</v>
      </c>
      <c r="I23" s="276" t="s">
        <v>3570</v>
      </c>
      <c r="J23" s="139" t="s">
        <v>1486</v>
      </c>
      <c r="K23" s="62">
        <v>9</v>
      </c>
      <c r="L23" s="70">
        <v>52.5</v>
      </c>
      <c r="M23" s="551">
        <f t="shared" si="0"/>
        <v>87.5</v>
      </c>
      <c r="N23" s="70" t="s">
        <v>2691</v>
      </c>
      <c r="O23" s="139" t="s">
        <v>1526</v>
      </c>
      <c r="P23" s="55"/>
      <c r="Q23" s="55"/>
      <c r="R23" s="55"/>
      <c r="S23" s="55"/>
      <c r="T23" s="55"/>
      <c r="U23" s="55"/>
      <c r="V23" s="55"/>
      <c r="W23" s="55"/>
      <c r="X23" s="55"/>
      <c r="Y23" s="55"/>
      <c r="Z23" s="55"/>
      <c r="AA23" s="55"/>
    </row>
    <row r="24" spans="1:27" ht="17.399999999999999" hidden="1" customHeight="1">
      <c r="A24" s="531">
        <v>13</v>
      </c>
      <c r="B24" s="128" t="s">
        <v>567</v>
      </c>
      <c r="C24" s="138" t="s">
        <v>1443</v>
      </c>
      <c r="D24" s="138" t="s">
        <v>690</v>
      </c>
      <c r="E24" s="138" t="s">
        <v>243</v>
      </c>
      <c r="F24" s="61">
        <v>40302</v>
      </c>
      <c r="G24" s="265" t="s">
        <v>3570</v>
      </c>
      <c r="H24" s="276" t="s">
        <v>3570</v>
      </c>
      <c r="I24" s="276" t="s">
        <v>3570</v>
      </c>
      <c r="J24" s="139" t="s">
        <v>2130</v>
      </c>
      <c r="K24" s="62">
        <v>9</v>
      </c>
      <c r="L24" s="70">
        <v>52.5</v>
      </c>
      <c r="M24" s="551">
        <f t="shared" si="0"/>
        <v>87.5</v>
      </c>
      <c r="N24" s="70" t="s">
        <v>2691</v>
      </c>
      <c r="O24" s="139" t="s">
        <v>2131</v>
      </c>
      <c r="P24" s="55"/>
      <c r="Q24" s="55"/>
      <c r="R24" s="55"/>
      <c r="S24" s="55"/>
      <c r="T24" s="55"/>
      <c r="U24" s="55"/>
      <c r="V24" s="55"/>
      <c r="W24" s="55"/>
      <c r="X24" s="55"/>
      <c r="Y24" s="55"/>
      <c r="Z24" s="55"/>
      <c r="AA24" s="55"/>
    </row>
    <row r="25" spans="1:27" ht="18" hidden="1" customHeight="1">
      <c r="A25" s="531">
        <v>14</v>
      </c>
      <c r="B25" s="128" t="s">
        <v>567</v>
      </c>
      <c r="C25" s="34" t="s">
        <v>2288</v>
      </c>
      <c r="D25" s="34" t="s">
        <v>3590</v>
      </c>
      <c r="E25" s="34" t="s">
        <v>3588</v>
      </c>
      <c r="F25" s="34">
        <v>40480</v>
      </c>
      <c r="G25" s="212" t="s">
        <v>3570</v>
      </c>
      <c r="H25" s="221" t="s">
        <v>3570</v>
      </c>
      <c r="I25" s="221" t="s">
        <v>3570</v>
      </c>
      <c r="J25" s="150" t="s">
        <v>1194</v>
      </c>
      <c r="K25" s="13">
        <v>9</v>
      </c>
      <c r="L25" s="89">
        <v>52.5</v>
      </c>
      <c r="M25" s="551">
        <f t="shared" si="0"/>
        <v>87.5</v>
      </c>
      <c r="N25" s="62" t="s">
        <v>2691</v>
      </c>
      <c r="O25" s="155" t="s">
        <v>1787</v>
      </c>
      <c r="P25" s="55"/>
      <c r="Q25" s="55"/>
      <c r="R25" s="55"/>
      <c r="S25" s="55"/>
      <c r="T25" s="55"/>
      <c r="U25" s="55"/>
      <c r="V25" s="55"/>
      <c r="W25" s="55"/>
      <c r="X25" s="55"/>
      <c r="Y25" s="55"/>
      <c r="Z25" s="55"/>
      <c r="AA25" s="55"/>
    </row>
    <row r="26" spans="1:27" ht="18" hidden="1" customHeight="1">
      <c r="A26" s="531">
        <v>27</v>
      </c>
      <c r="B26" s="128" t="s">
        <v>567</v>
      </c>
      <c r="C26" s="138" t="s">
        <v>1521</v>
      </c>
      <c r="D26" s="138" t="s">
        <v>616</v>
      </c>
      <c r="E26" s="138" t="s">
        <v>1268</v>
      </c>
      <c r="F26" s="61">
        <v>40358</v>
      </c>
      <c r="G26" s="265" t="s">
        <v>3570</v>
      </c>
      <c r="H26" s="276"/>
      <c r="I26" s="276"/>
      <c r="J26" s="139" t="s">
        <v>678</v>
      </c>
      <c r="K26" s="62">
        <v>9</v>
      </c>
      <c r="L26" s="70">
        <v>52.5</v>
      </c>
      <c r="M26" s="551">
        <f t="shared" si="0"/>
        <v>87.5</v>
      </c>
      <c r="N26" s="70" t="s">
        <v>2691</v>
      </c>
      <c r="O26" s="139" t="s">
        <v>17</v>
      </c>
      <c r="P26" s="55"/>
      <c r="Q26" s="55"/>
      <c r="R26" s="55"/>
      <c r="S26" s="55"/>
      <c r="T26" s="55"/>
      <c r="U26" s="55"/>
      <c r="V26" s="55"/>
      <c r="W26" s="55"/>
      <c r="X26" s="55"/>
      <c r="Y26" s="55"/>
      <c r="Z26" s="55"/>
      <c r="AA26" s="55"/>
    </row>
    <row r="27" spans="1:27" ht="14.4" hidden="1" customHeight="1">
      <c r="A27" s="531">
        <v>15</v>
      </c>
      <c r="B27" s="128" t="s">
        <v>567</v>
      </c>
      <c r="C27" s="138" t="s">
        <v>1831</v>
      </c>
      <c r="D27" s="138" t="s">
        <v>355</v>
      </c>
      <c r="E27" s="138" t="s">
        <v>38</v>
      </c>
      <c r="F27" s="61">
        <v>40167</v>
      </c>
      <c r="G27" s="265" t="s">
        <v>3570</v>
      </c>
      <c r="H27" s="276"/>
      <c r="I27" s="276"/>
      <c r="J27" s="139" t="s">
        <v>581</v>
      </c>
      <c r="K27" s="62">
        <v>9</v>
      </c>
      <c r="L27" s="70">
        <v>52</v>
      </c>
      <c r="M27" s="551">
        <f t="shared" si="0"/>
        <v>86.666666666666671</v>
      </c>
      <c r="N27" s="70" t="s">
        <v>2691</v>
      </c>
      <c r="O27" s="139" t="s">
        <v>582</v>
      </c>
      <c r="P27" s="55"/>
      <c r="Q27" s="55"/>
      <c r="R27" s="55"/>
      <c r="S27" s="55"/>
      <c r="T27" s="55"/>
      <c r="U27" s="55"/>
      <c r="V27" s="55"/>
      <c r="W27" s="55"/>
      <c r="X27" s="55"/>
      <c r="Y27" s="55"/>
      <c r="Z27" s="55"/>
      <c r="AA27" s="55"/>
    </row>
    <row r="28" spans="1:27" ht="19.95" hidden="1" customHeight="1">
      <c r="A28" s="531">
        <v>16</v>
      </c>
      <c r="B28" s="128" t="s">
        <v>567</v>
      </c>
      <c r="C28" s="138" t="s">
        <v>2124</v>
      </c>
      <c r="D28" s="138" t="s">
        <v>186</v>
      </c>
      <c r="E28" s="138" t="s">
        <v>1537</v>
      </c>
      <c r="F28" s="61">
        <v>40436</v>
      </c>
      <c r="G28" s="265" t="s">
        <v>3570</v>
      </c>
      <c r="H28" s="276" t="s">
        <v>3570</v>
      </c>
      <c r="I28" s="276" t="s">
        <v>3570</v>
      </c>
      <c r="J28" s="139" t="s">
        <v>3597</v>
      </c>
      <c r="K28" s="62">
        <v>9</v>
      </c>
      <c r="L28" s="70">
        <v>52</v>
      </c>
      <c r="M28" s="551">
        <f t="shared" si="0"/>
        <v>86.666666666666671</v>
      </c>
      <c r="N28" s="62" t="s">
        <v>2691</v>
      </c>
      <c r="O28" s="139" t="s">
        <v>3598</v>
      </c>
      <c r="P28" s="55"/>
      <c r="Q28" s="55"/>
      <c r="R28" s="55"/>
      <c r="S28" s="55"/>
      <c r="T28" s="55"/>
      <c r="U28" s="55"/>
      <c r="V28" s="55"/>
      <c r="W28" s="55"/>
      <c r="X28" s="55"/>
      <c r="Y28" s="55"/>
      <c r="Z28" s="55"/>
      <c r="AA28" s="55"/>
    </row>
    <row r="29" spans="1:27" ht="19.95" hidden="1" customHeight="1">
      <c r="A29" s="531">
        <v>17</v>
      </c>
      <c r="B29" s="128" t="s">
        <v>567</v>
      </c>
      <c r="C29" s="60" t="s">
        <v>2357</v>
      </c>
      <c r="D29" s="60" t="s">
        <v>2205</v>
      </c>
      <c r="E29" s="60" t="s">
        <v>435</v>
      </c>
      <c r="F29" s="61">
        <v>40432</v>
      </c>
      <c r="G29" s="265" t="s">
        <v>3570</v>
      </c>
      <c r="H29" s="278" t="s">
        <v>3570</v>
      </c>
      <c r="I29" s="278" t="s">
        <v>3570</v>
      </c>
      <c r="J29" s="129" t="s">
        <v>2358</v>
      </c>
      <c r="K29" s="62">
        <v>9</v>
      </c>
      <c r="L29" s="62">
        <v>51.5</v>
      </c>
      <c r="M29" s="551">
        <f t="shared" si="0"/>
        <v>85.833333333333329</v>
      </c>
      <c r="N29" s="70" t="s">
        <v>2691</v>
      </c>
      <c r="O29" s="129" t="s">
        <v>2359</v>
      </c>
      <c r="P29" s="55"/>
      <c r="Q29" s="55"/>
      <c r="R29" s="55"/>
      <c r="S29" s="55"/>
      <c r="T29" s="55"/>
      <c r="U29" s="55"/>
      <c r="V29" s="55"/>
      <c r="W29" s="55"/>
      <c r="X29" s="55"/>
      <c r="Y29" s="55"/>
      <c r="Z29" s="55"/>
      <c r="AA29" s="55"/>
    </row>
    <row r="30" spans="1:27" ht="18" hidden="1" customHeight="1">
      <c r="A30" s="531">
        <v>18</v>
      </c>
      <c r="B30" s="128" t="s">
        <v>567</v>
      </c>
      <c r="C30" s="11" t="s">
        <v>2003</v>
      </c>
      <c r="D30" s="11" t="s">
        <v>945</v>
      </c>
      <c r="E30" s="11" t="s">
        <v>2004</v>
      </c>
      <c r="F30" s="73">
        <v>40405</v>
      </c>
      <c r="G30" s="208" t="s">
        <v>3570</v>
      </c>
      <c r="H30" s="216"/>
      <c r="I30" s="216"/>
      <c r="J30" s="16" t="s">
        <v>1933</v>
      </c>
      <c r="K30" s="13">
        <v>9</v>
      </c>
      <c r="L30" s="14">
        <v>51.5</v>
      </c>
      <c r="M30" s="551">
        <f t="shared" si="0"/>
        <v>85.833333333333329</v>
      </c>
      <c r="N30" s="70" t="s">
        <v>2691</v>
      </c>
      <c r="O30" s="16" t="s">
        <v>933</v>
      </c>
      <c r="P30" s="55"/>
      <c r="Q30" s="55"/>
      <c r="R30" s="55"/>
      <c r="S30" s="55"/>
      <c r="T30" s="55"/>
      <c r="U30" s="55"/>
      <c r="V30" s="55"/>
      <c r="W30" s="55"/>
      <c r="X30" s="55"/>
      <c r="Y30" s="55"/>
      <c r="Z30" s="55"/>
      <c r="AA30" s="55"/>
    </row>
    <row r="31" spans="1:27" ht="17.399999999999999" hidden="1" customHeight="1">
      <c r="A31" s="531">
        <v>19</v>
      </c>
      <c r="B31" s="128" t="s">
        <v>567</v>
      </c>
      <c r="C31" s="138" t="s">
        <v>584</v>
      </c>
      <c r="D31" s="138" t="s">
        <v>680</v>
      </c>
      <c r="E31" s="138" t="s">
        <v>145</v>
      </c>
      <c r="F31" s="61">
        <v>40249</v>
      </c>
      <c r="G31" s="265" t="s">
        <v>3570</v>
      </c>
      <c r="H31" s="276" t="s">
        <v>3570</v>
      </c>
      <c r="I31" s="276" t="s">
        <v>3570</v>
      </c>
      <c r="J31" s="139" t="s">
        <v>1486</v>
      </c>
      <c r="K31" s="62">
        <v>9</v>
      </c>
      <c r="L31" s="70">
        <v>51.5</v>
      </c>
      <c r="M31" s="551">
        <f t="shared" si="0"/>
        <v>85.833333333333329</v>
      </c>
      <c r="N31" s="62" t="s">
        <v>2691</v>
      </c>
      <c r="O31" s="139" t="s">
        <v>1526</v>
      </c>
      <c r="P31" s="55"/>
      <c r="Q31" s="55"/>
      <c r="R31" s="55"/>
      <c r="S31" s="55"/>
      <c r="T31" s="55"/>
      <c r="U31" s="55"/>
      <c r="V31" s="55"/>
      <c r="W31" s="55"/>
      <c r="X31" s="55"/>
      <c r="Y31" s="55"/>
      <c r="Z31" s="55"/>
      <c r="AA31" s="55"/>
    </row>
    <row r="32" spans="1:27" ht="22.95" hidden="1" customHeight="1">
      <c r="A32" s="531">
        <v>20</v>
      </c>
      <c r="B32" s="128" t="s">
        <v>567</v>
      </c>
      <c r="C32" s="11" t="s">
        <v>1894</v>
      </c>
      <c r="D32" s="11" t="s">
        <v>105</v>
      </c>
      <c r="E32" s="11" t="s">
        <v>881</v>
      </c>
      <c r="F32" s="91">
        <v>39889</v>
      </c>
      <c r="G32" s="208" t="s">
        <v>3570</v>
      </c>
      <c r="H32" s="216"/>
      <c r="I32" s="216"/>
      <c r="J32" s="16" t="s">
        <v>745</v>
      </c>
      <c r="K32" s="13">
        <v>9</v>
      </c>
      <c r="L32" s="14">
        <v>51</v>
      </c>
      <c r="M32" s="551">
        <f t="shared" si="0"/>
        <v>85</v>
      </c>
      <c r="N32" s="70" t="s">
        <v>2691</v>
      </c>
      <c r="O32" s="16" t="s">
        <v>517</v>
      </c>
      <c r="P32" s="55"/>
      <c r="Q32" s="55"/>
      <c r="R32" s="55"/>
      <c r="S32" s="55"/>
      <c r="T32" s="55"/>
      <c r="U32" s="55"/>
      <c r="V32" s="55"/>
      <c r="W32" s="55"/>
      <c r="X32" s="55"/>
      <c r="Y32" s="55"/>
      <c r="Z32" s="55"/>
      <c r="AA32" s="55"/>
    </row>
    <row r="33" spans="1:27" ht="19.95" hidden="1" customHeight="1">
      <c r="A33" s="531">
        <v>21</v>
      </c>
      <c r="B33" s="128" t="s">
        <v>567</v>
      </c>
      <c r="C33" s="25" t="s">
        <v>1846</v>
      </c>
      <c r="D33" s="25" t="s">
        <v>206</v>
      </c>
      <c r="E33" s="25" t="s">
        <v>3580</v>
      </c>
      <c r="F33" s="82">
        <v>40123</v>
      </c>
      <c r="G33" s="209" t="s">
        <v>3570</v>
      </c>
      <c r="H33" s="217"/>
      <c r="I33" s="217"/>
      <c r="J33" s="16" t="s">
        <v>1847</v>
      </c>
      <c r="K33" s="13">
        <v>9</v>
      </c>
      <c r="L33" s="28">
        <v>51</v>
      </c>
      <c r="M33" s="551">
        <f t="shared" si="0"/>
        <v>85</v>
      </c>
      <c r="N33" s="70" t="s">
        <v>2691</v>
      </c>
      <c r="O33" s="16" t="s">
        <v>1851</v>
      </c>
      <c r="P33" s="55"/>
      <c r="Q33" s="55"/>
      <c r="R33" s="55"/>
      <c r="S33" s="55"/>
      <c r="T33" s="55"/>
      <c r="U33" s="55"/>
      <c r="V33" s="55"/>
      <c r="W33" s="55"/>
      <c r="X33" s="55"/>
      <c r="Y33" s="55"/>
      <c r="Z33" s="55"/>
      <c r="AA33" s="55"/>
    </row>
    <row r="34" spans="1:27" ht="17.399999999999999" hidden="1" customHeight="1">
      <c r="A34" s="531">
        <v>22</v>
      </c>
      <c r="B34" s="128" t="s">
        <v>567</v>
      </c>
      <c r="C34" s="295" t="s">
        <v>939</v>
      </c>
      <c r="D34" s="295" t="s">
        <v>630</v>
      </c>
      <c r="E34" s="295" t="s">
        <v>3580</v>
      </c>
      <c r="F34" s="123">
        <v>2911</v>
      </c>
      <c r="G34" s="319" t="s">
        <v>3570</v>
      </c>
      <c r="H34" s="338"/>
      <c r="I34" s="338"/>
      <c r="J34" s="124" t="s">
        <v>1928</v>
      </c>
      <c r="K34" s="125">
        <v>9</v>
      </c>
      <c r="L34" s="295">
        <v>51</v>
      </c>
      <c r="M34" s="551">
        <f t="shared" si="0"/>
        <v>85</v>
      </c>
      <c r="N34" s="62" t="s">
        <v>2691</v>
      </c>
      <c r="O34" s="124" t="s">
        <v>425</v>
      </c>
      <c r="P34" s="55"/>
      <c r="Q34" s="55"/>
      <c r="R34" s="55"/>
      <c r="S34" s="55"/>
      <c r="T34" s="55"/>
      <c r="U34" s="55"/>
      <c r="V34" s="55"/>
      <c r="W34" s="55"/>
      <c r="X34" s="55"/>
      <c r="Y34" s="55"/>
      <c r="Z34" s="55"/>
      <c r="AA34" s="55"/>
    </row>
    <row r="35" spans="1:27" ht="21" hidden="1" customHeight="1">
      <c r="A35" s="531">
        <v>23</v>
      </c>
      <c r="B35" s="128" t="s">
        <v>567</v>
      </c>
      <c r="C35" s="138" t="s">
        <v>2293</v>
      </c>
      <c r="D35" s="138" t="s">
        <v>630</v>
      </c>
      <c r="E35" s="138" t="s">
        <v>207</v>
      </c>
      <c r="F35" s="61">
        <v>40538</v>
      </c>
      <c r="G35" s="265" t="s">
        <v>3570</v>
      </c>
      <c r="H35" s="276" t="s">
        <v>3570</v>
      </c>
      <c r="I35" s="276" t="s">
        <v>3570</v>
      </c>
      <c r="J35" s="139" t="s">
        <v>988</v>
      </c>
      <c r="K35" s="62">
        <v>9</v>
      </c>
      <c r="L35" s="70">
        <v>50.5</v>
      </c>
      <c r="M35" s="551">
        <f t="shared" si="0"/>
        <v>84.166666666666671</v>
      </c>
      <c r="N35" s="70" t="s">
        <v>2691</v>
      </c>
      <c r="O35" s="139" t="s">
        <v>609</v>
      </c>
      <c r="P35" s="55"/>
      <c r="Q35" s="55"/>
      <c r="R35" s="55"/>
      <c r="S35" s="55"/>
      <c r="T35" s="55"/>
      <c r="U35" s="55"/>
      <c r="V35" s="55"/>
      <c r="W35" s="55"/>
      <c r="X35" s="55"/>
      <c r="Y35" s="55"/>
      <c r="Z35" s="55"/>
      <c r="AA35" s="55"/>
    </row>
    <row r="36" spans="1:27" ht="18" hidden="1" customHeight="1">
      <c r="A36" s="531">
        <v>24</v>
      </c>
      <c r="B36" s="128" t="s">
        <v>567</v>
      </c>
      <c r="C36" s="25" t="s">
        <v>1835</v>
      </c>
      <c r="D36" s="25" t="s">
        <v>1224</v>
      </c>
      <c r="E36" s="25" t="s">
        <v>207</v>
      </c>
      <c r="F36" s="107">
        <v>40220</v>
      </c>
      <c r="G36" s="208" t="s">
        <v>3570</v>
      </c>
      <c r="H36" s="216"/>
      <c r="I36" s="216"/>
      <c r="J36" s="16" t="s">
        <v>3597</v>
      </c>
      <c r="K36" s="13">
        <v>9</v>
      </c>
      <c r="L36" s="45">
        <v>50.25</v>
      </c>
      <c r="M36" s="551">
        <f t="shared" si="0"/>
        <v>83.75</v>
      </c>
      <c r="N36" s="70" t="s">
        <v>2691</v>
      </c>
      <c r="O36" s="16" t="s">
        <v>54</v>
      </c>
      <c r="P36" s="55"/>
      <c r="Q36" s="55"/>
      <c r="R36" s="55"/>
      <c r="S36" s="55"/>
      <c r="T36" s="55"/>
      <c r="U36" s="55"/>
      <c r="V36" s="55"/>
      <c r="W36" s="55"/>
      <c r="X36" s="55"/>
      <c r="Y36" s="55"/>
      <c r="Z36" s="55"/>
      <c r="AA36" s="55"/>
    </row>
    <row r="37" spans="1:27" ht="14.4" hidden="1" customHeight="1">
      <c r="A37" s="531">
        <v>25</v>
      </c>
      <c r="B37" s="128" t="s">
        <v>567</v>
      </c>
      <c r="C37" s="11" t="s">
        <v>2115</v>
      </c>
      <c r="D37" s="11" t="s">
        <v>1042</v>
      </c>
      <c r="E37" s="11" t="s">
        <v>103</v>
      </c>
      <c r="F37" s="79">
        <v>40267</v>
      </c>
      <c r="G37" s="208" t="s">
        <v>3570</v>
      </c>
      <c r="H37" s="216" t="s">
        <v>3570</v>
      </c>
      <c r="I37" s="216" t="s">
        <v>3570</v>
      </c>
      <c r="J37" s="16" t="s">
        <v>3597</v>
      </c>
      <c r="K37" s="13">
        <v>9</v>
      </c>
      <c r="L37" s="14">
        <v>50</v>
      </c>
      <c r="M37" s="551">
        <f t="shared" si="0"/>
        <v>83.333333333333329</v>
      </c>
      <c r="N37" s="62" t="s">
        <v>2691</v>
      </c>
      <c r="O37" s="16" t="s">
        <v>54</v>
      </c>
      <c r="P37" s="55"/>
      <c r="Q37" s="55"/>
      <c r="R37" s="55"/>
      <c r="S37" s="55"/>
      <c r="T37" s="55"/>
      <c r="U37" s="55"/>
      <c r="V37" s="55"/>
      <c r="W37" s="55"/>
      <c r="X37" s="55"/>
      <c r="Y37" s="55"/>
      <c r="Z37" s="55"/>
      <c r="AA37" s="55"/>
    </row>
    <row r="38" spans="1:27" ht="17.399999999999999" hidden="1" customHeight="1">
      <c r="A38" s="531">
        <v>26</v>
      </c>
      <c r="B38" s="128" t="s">
        <v>567</v>
      </c>
      <c r="C38" s="11" t="s">
        <v>1950</v>
      </c>
      <c r="D38" s="11" t="s">
        <v>325</v>
      </c>
      <c r="E38" s="11" t="s">
        <v>1951</v>
      </c>
      <c r="F38" s="73">
        <v>40273</v>
      </c>
      <c r="G38" s="208" t="s">
        <v>3570</v>
      </c>
      <c r="H38" s="216"/>
      <c r="I38" s="216"/>
      <c r="J38" s="16" t="s">
        <v>3597</v>
      </c>
      <c r="K38" s="13">
        <v>9</v>
      </c>
      <c r="L38" s="14">
        <v>50</v>
      </c>
      <c r="M38" s="551">
        <f t="shared" si="0"/>
        <v>83.333333333333329</v>
      </c>
      <c r="N38" s="70" t="s">
        <v>2691</v>
      </c>
      <c r="O38" s="16" t="s">
        <v>3598</v>
      </c>
      <c r="P38" s="55"/>
      <c r="Q38" s="55"/>
      <c r="R38" s="55"/>
      <c r="S38" s="55"/>
      <c r="T38" s="55"/>
      <c r="U38" s="55"/>
      <c r="V38" s="55"/>
      <c r="W38" s="55"/>
      <c r="X38" s="55"/>
      <c r="Y38" s="55"/>
      <c r="Z38" s="55"/>
      <c r="AA38" s="55"/>
    </row>
    <row r="39" spans="1:27" ht="19.2" hidden="1" customHeight="1">
      <c r="A39" s="531">
        <v>28</v>
      </c>
      <c r="B39" s="128" t="s">
        <v>567</v>
      </c>
      <c r="C39" s="60" t="s">
        <v>584</v>
      </c>
      <c r="D39" s="60" t="s">
        <v>82</v>
      </c>
      <c r="E39" s="60" t="s">
        <v>60</v>
      </c>
      <c r="F39" s="61">
        <v>40183</v>
      </c>
      <c r="G39" s="265" t="s">
        <v>3570</v>
      </c>
      <c r="H39" s="278" t="s">
        <v>3570</v>
      </c>
      <c r="I39" s="278" t="s">
        <v>3570</v>
      </c>
      <c r="J39" s="129" t="s">
        <v>424</v>
      </c>
      <c r="K39" s="62">
        <v>9</v>
      </c>
      <c r="L39" s="62">
        <v>50</v>
      </c>
      <c r="M39" s="551">
        <f t="shared" si="0"/>
        <v>83.333333333333329</v>
      </c>
      <c r="N39" s="70" t="s">
        <v>2691</v>
      </c>
      <c r="O39" s="129" t="s">
        <v>425</v>
      </c>
      <c r="P39" s="55"/>
      <c r="Q39" s="55"/>
      <c r="R39" s="55"/>
      <c r="S39" s="55"/>
      <c r="T39" s="55"/>
      <c r="U39" s="55"/>
      <c r="V39" s="55"/>
      <c r="W39" s="55"/>
      <c r="X39" s="55"/>
      <c r="Y39" s="55"/>
      <c r="Z39" s="55"/>
      <c r="AA39" s="55"/>
    </row>
    <row r="40" spans="1:27" ht="16.2" hidden="1" customHeight="1">
      <c r="A40" s="531">
        <v>29</v>
      </c>
      <c r="B40" s="128" t="s">
        <v>567</v>
      </c>
      <c r="C40" s="10" t="s">
        <v>1793</v>
      </c>
      <c r="D40" s="11" t="s">
        <v>229</v>
      </c>
      <c r="E40" s="11" t="s">
        <v>150</v>
      </c>
      <c r="F40" s="82">
        <v>40273</v>
      </c>
      <c r="G40" s="208" t="s">
        <v>3570</v>
      </c>
      <c r="H40" s="216"/>
      <c r="I40" s="216"/>
      <c r="J40" s="16" t="s">
        <v>1794</v>
      </c>
      <c r="K40" s="13">
        <v>9</v>
      </c>
      <c r="L40" s="14">
        <v>49.5</v>
      </c>
      <c r="M40" s="551">
        <f t="shared" si="0"/>
        <v>82.5</v>
      </c>
      <c r="N40" s="62" t="s">
        <v>2691</v>
      </c>
      <c r="O40" s="16" t="s">
        <v>1468</v>
      </c>
      <c r="P40" s="55"/>
      <c r="Q40" s="55"/>
      <c r="R40" s="55"/>
      <c r="S40" s="55"/>
      <c r="T40" s="55"/>
      <c r="U40" s="55"/>
      <c r="V40" s="55"/>
      <c r="W40" s="55"/>
      <c r="X40" s="55"/>
      <c r="Y40" s="55"/>
      <c r="Z40" s="55"/>
      <c r="AA40" s="55"/>
    </row>
    <row r="41" spans="1:27" ht="16.2" hidden="1" customHeight="1">
      <c r="A41" s="531">
        <v>30</v>
      </c>
      <c r="B41" s="128" t="s">
        <v>567</v>
      </c>
      <c r="C41" s="60" t="s">
        <v>2128</v>
      </c>
      <c r="D41" s="60" t="s">
        <v>2129</v>
      </c>
      <c r="E41" s="60" t="s">
        <v>1028</v>
      </c>
      <c r="F41" s="61">
        <v>40391</v>
      </c>
      <c r="G41" s="265" t="s">
        <v>3570</v>
      </c>
      <c r="H41" s="278" t="s">
        <v>3570</v>
      </c>
      <c r="I41" s="278" t="s">
        <v>3570</v>
      </c>
      <c r="J41" s="129" t="s">
        <v>2130</v>
      </c>
      <c r="K41" s="62">
        <v>9</v>
      </c>
      <c r="L41" s="62">
        <v>49.5</v>
      </c>
      <c r="M41" s="551">
        <f t="shared" si="0"/>
        <v>82.5</v>
      </c>
      <c r="N41" s="70" t="s">
        <v>2691</v>
      </c>
      <c r="O41" s="129" t="s">
        <v>2131</v>
      </c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  <c r="AA41" s="55"/>
    </row>
    <row r="42" spans="1:27" ht="19.2" hidden="1" customHeight="1">
      <c r="A42" s="531">
        <v>31</v>
      </c>
      <c r="B42" s="128" t="s">
        <v>567</v>
      </c>
      <c r="C42" s="11" t="s">
        <v>2050</v>
      </c>
      <c r="D42" s="11" t="s">
        <v>401</v>
      </c>
      <c r="E42" s="11" t="s">
        <v>150</v>
      </c>
      <c r="F42" s="73">
        <v>40478</v>
      </c>
      <c r="G42" s="208" t="s">
        <v>3570</v>
      </c>
      <c r="H42" s="216"/>
      <c r="I42" s="216"/>
      <c r="J42" s="16" t="s">
        <v>581</v>
      </c>
      <c r="K42" s="13">
        <v>9</v>
      </c>
      <c r="L42" s="32">
        <v>49.5</v>
      </c>
      <c r="M42" s="551">
        <f t="shared" si="0"/>
        <v>82.5</v>
      </c>
      <c r="N42" s="70" t="s">
        <v>2691</v>
      </c>
      <c r="O42" s="16" t="s">
        <v>582</v>
      </c>
      <c r="P42" s="55"/>
      <c r="Q42" s="55"/>
      <c r="R42" s="55"/>
      <c r="S42" s="55"/>
      <c r="T42" s="55"/>
      <c r="U42" s="55"/>
      <c r="V42" s="55"/>
      <c r="W42" s="55"/>
      <c r="X42" s="55"/>
      <c r="Y42" s="55"/>
      <c r="Z42" s="55"/>
      <c r="AA42" s="55"/>
    </row>
    <row r="43" spans="1:27" ht="16.2" hidden="1" customHeight="1">
      <c r="A43" s="531">
        <v>32</v>
      </c>
      <c r="B43" s="128" t="s">
        <v>567</v>
      </c>
      <c r="C43" s="11" t="s">
        <v>2396</v>
      </c>
      <c r="D43" s="11" t="s">
        <v>123</v>
      </c>
      <c r="E43" s="11" t="s">
        <v>420</v>
      </c>
      <c r="F43" s="73"/>
      <c r="G43" s="208" t="s">
        <v>3570</v>
      </c>
      <c r="H43" s="216" t="s">
        <v>3570</v>
      </c>
      <c r="I43" s="216" t="s">
        <v>1782</v>
      </c>
      <c r="J43" s="16" t="s">
        <v>424</v>
      </c>
      <c r="K43" s="13">
        <v>9</v>
      </c>
      <c r="L43" s="14">
        <v>49</v>
      </c>
      <c r="M43" s="551">
        <f t="shared" si="0"/>
        <v>81.666666666666671</v>
      </c>
      <c r="N43" s="62" t="s">
        <v>2691</v>
      </c>
      <c r="O43" s="16" t="s">
        <v>2397</v>
      </c>
      <c r="P43" s="55"/>
      <c r="Q43" s="55"/>
      <c r="R43" s="55"/>
      <c r="S43" s="55"/>
      <c r="T43" s="55"/>
      <c r="U43" s="55"/>
      <c r="V43" s="55"/>
      <c r="W43" s="55"/>
      <c r="X43" s="55"/>
      <c r="Y43" s="55"/>
      <c r="Z43" s="55"/>
      <c r="AA43" s="55"/>
    </row>
    <row r="44" spans="1:27" ht="19.2" hidden="1" customHeight="1">
      <c r="A44" s="531">
        <v>33</v>
      </c>
      <c r="B44" s="128" t="s">
        <v>567</v>
      </c>
      <c r="C44" s="11" t="s">
        <v>2098</v>
      </c>
      <c r="D44" s="11" t="s">
        <v>2099</v>
      </c>
      <c r="E44" s="11" t="s">
        <v>207</v>
      </c>
      <c r="F44" s="91">
        <v>40233</v>
      </c>
      <c r="G44" s="208" t="s">
        <v>3570</v>
      </c>
      <c r="H44" s="216" t="s">
        <v>3570</v>
      </c>
      <c r="I44" s="216" t="s">
        <v>3570</v>
      </c>
      <c r="J44" s="16" t="s">
        <v>356</v>
      </c>
      <c r="K44" s="13">
        <v>9</v>
      </c>
      <c r="L44" s="14">
        <v>49</v>
      </c>
      <c r="M44" s="551">
        <f t="shared" si="0"/>
        <v>81.666666666666671</v>
      </c>
      <c r="N44" s="70" t="s">
        <v>2691</v>
      </c>
      <c r="O44" s="16" t="s">
        <v>2100</v>
      </c>
      <c r="P44" s="55"/>
      <c r="Q44" s="55"/>
      <c r="R44" s="55"/>
      <c r="S44" s="55"/>
      <c r="T44" s="55"/>
      <c r="U44" s="55"/>
      <c r="V44" s="55"/>
      <c r="W44" s="55"/>
      <c r="X44" s="55"/>
      <c r="Y44" s="55"/>
      <c r="Z44" s="55"/>
      <c r="AA44" s="55"/>
    </row>
    <row r="45" spans="1:27" ht="16.2" hidden="1" customHeight="1">
      <c r="A45" s="531">
        <v>34</v>
      </c>
      <c r="B45" s="128" t="s">
        <v>567</v>
      </c>
      <c r="C45" s="10" t="s">
        <v>358</v>
      </c>
      <c r="D45" s="10" t="s">
        <v>1845</v>
      </c>
      <c r="E45" s="10" t="s">
        <v>35</v>
      </c>
      <c r="F45" s="82">
        <v>40331</v>
      </c>
      <c r="G45" s="208" t="s">
        <v>3570</v>
      </c>
      <c r="H45" s="216"/>
      <c r="I45" s="216"/>
      <c r="J45" s="39" t="s">
        <v>608</v>
      </c>
      <c r="K45" s="21">
        <v>9</v>
      </c>
      <c r="L45" s="32">
        <v>49</v>
      </c>
      <c r="M45" s="551">
        <f t="shared" si="0"/>
        <v>81.666666666666671</v>
      </c>
      <c r="N45" s="70" t="s">
        <v>2691</v>
      </c>
      <c r="O45" s="39" t="s">
        <v>609</v>
      </c>
      <c r="P45" s="55"/>
      <c r="Q45" s="55"/>
      <c r="R45" s="55"/>
      <c r="S45" s="55"/>
      <c r="T45" s="55"/>
      <c r="U45" s="55"/>
      <c r="V45" s="55"/>
      <c r="W45" s="55"/>
      <c r="X45" s="55"/>
      <c r="Y45" s="55"/>
      <c r="Z45" s="55"/>
      <c r="AA45" s="55"/>
    </row>
    <row r="46" spans="1:27" ht="17.399999999999999" hidden="1" customHeight="1">
      <c r="A46" s="531">
        <v>35</v>
      </c>
      <c r="B46" s="128" t="s">
        <v>567</v>
      </c>
      <c r="C46" s="11" t="s">
        <v>2405</v>
      </c>
      <c r="D46" s="11" t="s">
        <v>616</v>
      </c>
      <c r="E46" s="11" t="s">
        <v>67</v>
      </c>
      <c r="F46" s="73">
        <v>40179</v>
      </c>
      <c r="G46" s="208" t="s">
        <v>3570</v>
      </c>
      <c r="H46" s="216" t="s">
        <v>3570</v>
      </c>
      <c r="I46" s="216" t="s">
        <v>3570</v>
      </c>
      <c r="J46" s="16" t="s">
        <v>1206</v>
      </c>
      <c r="K46" s="13">
        <v>9</v>
      </c>
      <c r="L46" s="14">
        <v>49</v>
      </c>
      <c r="M46" s="551">
        <f t="shared" si="0"/>
        <v>81.666666666666671</v>
      </c>
      <c r="N46" s="62" t="s">
        <v>2691</v>
      </c>
      <c r="O46" s="16" t="s">
        <v>1207</v>
      </c>
      <c r="P46" s="55"/>
      <c r="Q46" s="55"/>
      <c r="R46" s="55"/>
      <c r="S46" s="55"/>
      <c r="T46" s="55"/>
      <c r="U46" s="55"/>
      <c r="V46" s="55"/>
      <c r="W46" s="55"/>
      <c r="X46" s="55"/>
      <c r="Y46" s="55"/>
      <c r="Z46" s="55"/>
      <c r="AA46" s="55"/>
    </row>
    <row r="47" spans="1:27" ht="13.95" hidden="1" customHeight="1">
      <c r="A47" s="531">
        <v>36</v>
      </c>
      <c r="B47" s="128" t="s">
        <v>567</v>
      </c>
      <c r="C47" s="11" t="s">
        <v>1927</v>
      </c>
      <c r="D47" s="11" t="s">
        <v>312</v>
      </c>
      <c r="E47" s="11" t="s">
        <v>3583</v>
      </c>
      <c r="F47" s="73">
        <v>40199</v>
      </c>
      <c r="G47" s="208" t="s">
        <v>3570</v>
      </c>
      <c r="H47" s="216"/>
      <c r="I47" s="216"/>
      <c r="J47" s="16" t="s">
        <v>1928</v>
      </c>
      <c r="K47" s="13">
        <v>9</v>
      </c>
      <c r="L47" s="14">
        <v>49</v>
      </c>
      <c r="M47" s="551">
        <f t="shared" si="0"/>
        <v>81.666666666666671</v>
      </c>
      <c r="N47" s="70" t="s">
        <v>2691</v>
      </c>
      <c r="O47" s="16" t="s">
        <v>425</v>
      </c>
      <c r="P47" s="55"/>
      <c r="Q47" s="55"/>
      <c r="R47" s="55"/>
      <c r="S47" s="55"/>
      <c r="T47" s="55"/>
      <c r="U47" s="55"/>
      <c r="V47" s="55"/>
      <c r="W47" s="55"/>
      <c r="X47" s="55"/>
      <c r="Y47" s="55"/>
      <c r="Z47" s="55"/>
      <c r="AA47" s="55"/>
    </row>
    <row r="48" spans="1:27" ht="19.2" hidden="1" customHeight="1">
      <c r="A48" s="531">
        <v>37</v>
      </c>
      <c r="B48" s="128" t="s">
        <v>567</v>
      </c>
      <c r="C48" s="11" t="s">
        <v>1688</v>
      </c>
      <c r="D48" s="11" t="s">
        <v>161</v>
      </c>
      <c r="E48" s="11" t="s">
        <v>2014</v>
      </c>
      <c r="F48" s="91">
        <v>40345</v>
      </c>
      <c r="G48" s="208" t="s">
        <v>3570</v>
      </c>
      <c r="H48" s="216"/>
      <c r="I48" s="216"/>
      <c r="J48" s="16" t="s">
        <v>3597</v>
      </c>
      <c r="K48" s="13">
        <v>9</v>
      </c>
      <c r="L48" s="14">
        <v>48.5</v>
      </c>
      <c r="M48" s="551">
        <f t="shared" si="0"/>
        <v>80.833333333333329</v>
      </c>
      <c r="N48" s="70" t="s">
        <v>2691</v>
      </c>
      <c r="O48" s="16" t="s">
        <v>54</v>
      </c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</row>
    <row r="49" spans="1:27" ht="17.399999999999999" hidden="1" customHeight="1">
      <c r="A49" s="531">
        <v>38</v>
      </c>
      <c r="B49" s="128" t="s">
        <v>567</v>
      </c>
      <c r="C49" s="138" t="s">
        <v>2093</v>
      </c>
      <c r="D49" s="138" t="s">
        <v>142</v>
      </c>
      <c r="E49" s="138" t="s">
        <v>204</v>
      </c>
      <c r="F49" s="61">
        <v>40355</v>
      </c>
      <c r="G49" s="265" t="s">
        <v>3570</v>
      </c>
      <c r="H49" s="276" t="s">
        <v>3570</v>
      </c>
      <c r="I49" s="276" t="s">
        <v>3570</v>
      </c>
      <c r="J49" s="139" t="s">
        <v>3576</v>
      </c>
      <c r="K49" s="62">
        <v>9</v>
      </c>
      <c r="L49" s="70">
        <v>48.5</v>
      </c>
      <c r="M49" s="551">
        <f t="shared" si="0"/>
        <v>80.833333333333329</v>
      </c>
      <c r="N49" s="62" t="s">
        <v>2691</v>
      </c>
      <c r="O49" s="139" t="s">
        <v>940</v>
      </c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55"/>
      <c r="AA49" s="55"/>
    </row>
    <row r="50" spans="1:27" ht="15.6" hidden="1" customHeight="1">
      <c r="A50" s="531">
        <v>39</v>
      </c>
      <c r="B50" s="128" t="s">
        <v>567</v>
      </c>
      <c r="C50" s="10" t="s">
        <v>2153</v>
      </c>
      <c r="D50" s="10" t="s">
        <v>312</v>
      </c>
      <c r="E50" s="10" t="s">
        <v>489</v>
      </c>
      <c r="F50" s="82" t="s">
        <v>2154</v>
      </c>
      <c r="G50" s="208" t="s">
        <v>3570</v>
      </c>
      <c r="H50" s="216" t="s">
        <v>3570</v>
      </c>
      <c r="I50" s="216" t="s">
        <v>3570</v>
      </c>
      <c r="J50" s="39" t="s">
        <v>2155</v>
      </c>
      <c r="K50" s="21">
        <v>9</v>
      </c>
      <c r="L50" s="32">
        <v>48.5</v>
      </c>
      <c r="M50" s="551">
        <f t="shared" si="0"/>
        <v>80.833333333333329</v>
      </c>
      <c r="N50" s="70" t="s">
        <v>2691</v>
      </c>
      <c r="O50" s="39" t="s">
        <v>976</v>
      </c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  <c r="AA50" s="55"/>
    </row>
    <row r="51" spans="1:27" ht="14.4" hidden="1" customHeight="1">
      <c r="A51" s="531">
        <v>40</v>
      </c>
      <c r="B51" s="128" t="s">
        <v>567</v>
      </c>
      <c r="C51" s="138" t="s">
        <v>2111</v>
      </c>
      <c r="D51" s="138" t="s">
        <v>3590</v>
      </c>
      <c r="E51" s="138" t="s">
        <v>57</v>
      </c>
      <c r="F51" s="61">
        <v>40297</v>
      </c>
      <c r="G51" s="265" t="s">
        <v>3570</v>
      </c>
      <c r="H51" s="276" t="s">
        <v>3570</v>
      </c>
      <c r="I51" s="276" t="s">
        <v>3570</v>
      </c>
      <c r="J51" s="139" t="s">
        <v>1348</v>
      </c>
      <c r="K51" s="62">
        <v>9</v>
      </c>
      <c r="L51" s="70">
        <v>48.5</v>
      </c>
      <c r="M51" s="551">
        <f t="shared" si="0"/>
        <v>80.833333333333329</v>
      </c>
      <c r="N51" s="70" t="s">
        <v>2691</v>
      </c>
      <c r="O51" s="139" t="s">
        <v>2057</v>
      </c>
      <c r="P51" s="55"/>
      <c r="Q51" s="55"/>
      <c r="R51" s="55"/>
      <c r="S51" s="55"/>
      <c r="T51" s="55"/>
      <c r="U51" s="55"/>
      <c r="V51" s="55"/>
      <c r="W51" s="55"/>
      <c r="X51" s="55"/>
      <c r="Y51" s="55"/>
      <c r="Z51" s="55"/>
      <c r="AA51" s="55"/>
    </row>
    <row r="52" spans="1:27" ht="18" hidden="1" customHeight="1">
      <c r="A52" s="531">
        <v>41</v>
      </c>
      <c r="B52" s="128" t="s">
        <v>567</v>
      </c>
      <c r="C52" s="11" t="s">
        <v>2280</v>
      </c>
      <c r="D52" s="11" t="s">
        <v>282</v>
      </c>
      <c r="E52" s="11" t="s">
        <v>2281</v>
      </c>
      <c r="F52" s="73">
        <v>40431</v>
      </c>
      <c r="G52" s="208" t="s">
        <v>3570</v>
      </c>
      <c r="H52" s="216" t="s">
        <v>3570</v>
      </c>
      <c r="I52" s="216" t="s">
        <v>3570</v>
      </c>
      <c r="J52" s="16" t="s">
        <v>25</v>
      </c>
      <c r="K52" s="13">
        <v>9</v>
      </c>
      <c r="L52" s="14">
        <v>48</v>
      </c>
      <c r="M52" s="551">
        <f t="shared" si="0"/>
        <v>80</v>
      </c>
      <c r="N52" s="62" t="s">
        <v>2691</v>
      </c>
      <c r="O52" s="16" t="s">
        <v>2174</v>
      </c>
      <c r="P52" s="55"/>
      <c r="Q52" s="55"/>
      <c r="R52" s="55"/>
      <c r="S52" s="55"/>
      <c r="T52" s="55"/>
      <c r="U52" s="55"/>
      <c r="V52" s="55"/>
      <c r="W52" s="55"/>
      <c r="X52" s="55"/>
      <c r="Y52" s="55"/>
      <c r="Z52" s="55"/>
      <c r="AA52" s="55"/>
    </row>
    <row r="53" spans="1:27" ht="14.4" hidden="1" customHeight="1">
      <c r="A53" s="531">
        <v>42</v>
      </c>
      <c r="B53" s="128" t="s">
        <v>567</v>
      </c>
      <c r="C53" s="138" t="s">
        <v>1860</v>
      </c>
      <c r="D53" s="138" t="s">
        <v>105</v>
      </c>
      <c r="E53" s="138" t="s">
        <v>162</v>
      </c>
      <c r="F53" s="61">
        <v>40162</v>
      </c>
      <c r="G53" s="265" t="s">
        <v>3570</v>
      </c>
      <c r="H53" s="276"/>
      <c r="I53" s="276"/>
      <c r="J53" s="139" t="s">
        <v>1861</v>
      </c>
      <c r="K53" s="62">
        <v>9</v>
      </c>
      <c r="L53" s="70">
        <v>48</v>
      </c>
      <c r="M53" s="551">
        <f t="shared" si="0"/>
        <v>80</v>
      </c>
      <c r="N53" s="70" t="s">
        <v>2691</v>
      </c>
      <c r="O53" s="139" t="s">
        <v>1862</v>
      </c>
      <c r="P53" s="55"/>
      <c r="Q53" s="55"/>
      <c r="R53" s="55"/>
      <c r="S53" s="55"/>
      <c r="T53" s="55"/>
      <c r="U53" s="55"/>
      <c r="V53" s="55"/>
      <c r="W53" s="55"/>
      <c r="X53" s="55"/>
      <c r="Y53" s="55"/>
      <c r="Z53" s="55"/>
      <c r="AA53" s="55"/>
    </row>
    <row r="54" spans="1:27" ht="18" hidden="1" customHeight="1">
      <c r="A54" s="531">
        <v>43</v>
      </c>
      <c r="B54" s="128" t="s">
        <v>567</v>
      </c>
      <c r="C54" s="11" t="s">
        <v>1400</v>
      </c>
      <c r="D54" s="11" t="s">
        <v>1837</v>
      </c>
      <c r="E54" s="11" t="s">
        <v>987</v>
      </c>
      <c r="F54" s="73">
        <v>40513</v>
      </c>
      <c r="G54" s="208" t="s">
        <v>3570</v>
      </c>
      <c r="H54" s="216"/>
      <c r="I54" s="216"/>
      <c r="J54" s="151" t="s">
        <v>3597</v>
      </c>
      <c r="K54" s="13">
        <v>9</v>
      </c>
      <c r="L54" s="14">
        <v>47.5</v>
      </c>
      <c r="M54" s="551">
        <f t="shared" si="0"/>
        <v>79.166666666666671</v>
      </c>
      <c r="N54" s="70" t="s">
        <v>2691</v>
      </c>
      <c r="O54" s="16" t="s">
        <v>54</v>
      </c>
      <c r="P54" s="55"/>
      <c r="Q54" s="55"/>
      <c r="R54" s="55"/>
      <c r="S54" s="55"/>
      <c r="T54" s="55"/>
      <c r="U54" s="55"/>
      <c r="V54" s="55"/>
      <c r="W54" s="55"/>
      <c r="X54" s="55"/>
      <c r="Y54" s="55"/>
      <c r="Z54" s="55"/>
      <c r="AA54" s="55"/>
    </row>
    <row r="55" spans="1:27" ht="16.2" hidden="1" customHeight="1">
      <c r="A55" s="531">
        <v>44</v>
      </c>
      <c r="B55" s="128" t="s">
        <v>567</v>
      </c>
      <c r="C55" s="138" t="s">
        <v>1923</v>
      </c>
      <c r="D55" s="138" t="s">
        <v>1924</v>
      </c>
      <c r="E55" s="138" t="s">
        <v>20</v>
      </c>
      <c r="F55" s="61">
        <v>40505</v>
      </c>
      <c r="G55" s="265" t="s">
        <v>3570</v>
      </c>
      <c r="H55" s="276"/>
      <c r="I55" s="276"/>
      <c r="J55" s="139" t="s">
        <v>3597</v>
      </c>
      <c r="K55" s="62">
        <v>9</v>
      </c>
      <c r="L55" s="70">
        <v>47.5</v>
      </c>
      <c r="M55" s="551">
        <f t="shared" si="0"/>
        <v>79.166666666666671</v>
      </c>
      <c r="N55" s="62" t="s">
        <v>2691</v>
      </c>
      <c r="O55" s="139" t="s">
        <v>54</v>
      </c>
      <c r="P55" s="55"/>
      <c r="Q55" s="55"/>
      <c r="R55" s="55"/>
      <c r="S55" s="55"/>
      <c r="T55" s="55"/>
      <c r="U55" s="55"/>
      <c r="V55" s="55"/>
      <c r="W55" s="55"/>
      <c r="X55" s="55"/>
      <c r="Y55" s="55"/>
      <c r="Z55" s="55"/>
      <c r="AA55" s="55"/>
    </row>
    <row r="56" spans="1:27" ht="15.6" hidden="1" customHeight="1">
      <c r="A56" s="531">
        <v>45</v>
      </c>
      <c r="B56" s="128" t="s">
        <v>567</v>
      </c>
      <c r="C56" s="124" t="s">
        <v>2297</v>
      </c>
      <c r="D56" s="124" t="s">
        <v>284</v>
      </c>
      <c r="E56" s="124" t="s">
        <v>57</v>
      </c>
      <c r="F56" s="159">
        <v>40531</v>
      </c>
      <c r="G56" s="319" t="s">
        <v>3570</v>
      </c>
      <c r="H56" s="338" t="s">
        <v>3570</v>
      </c>
      <c r="I56" s="338" t="s">
        <v>3570</v>
      </c>
      <c r="J56" s="124" t="s">
        <v>5</v>
      </c>
      <c r="K56" s="125">
        <v>9</v>
      </c>
      <c r="L56" s="125">
        <v>47.5</v>
      </c>
      <c r="M56" s="551">
        <f t="shared" si="0"/>
        <v>79.166666666666671</v>
      </c>
      <c r="N56" s="70" t="s">
        <v>2691</v>
      </c>
      <c r="O56" s="124" t="s">
        <v>6</v>
      </c>
      <c r="P56" s="55"/>
      <c r="Q56" s="55"/>
      <c r="R56" s="55"/>
      <c r="S56" s="55"/>
      <c r="T56" s="55"/>
      <c r="U56" s="55"/>
      <c r="V56" s="55"/>
      <c r="W56" s="55"/>
      <c r="X56" s="55"/>
      <c r="Y56" s="55"/>
      <c r="Z56" s="55"/>
      <c r="AA56" s="55"/>
    </row>
    <row r="57" spans="1:27" ht="16.2" hidden="1" customHeight="1">
      <c r="A57" s="531">
        <v>46</v>
      </c>
      <c r="B57" s="128" t="s">
        <v>567</v>
      </c>
      <c r="C57" s="138" t="s">
        <v>1953</v>
      </c>
      <c r="D57" s="138" t="s">
        <v>3</v>
      </c>
      <c r="E57" s="138" t="s">
        <v>264</v>
      </c>
      <c r="F57" s="61">
        <v>40460</v>
      </c>
      <c r="G57" s="265" t="s">
        <v>3570</v>
      </c>
      <c r="H57" s="276"/>
      <c r="I57" s="276"/>
      <c r="J57" s="139" t="s">
        <v>1954</v>
      </c>
      <c r="K57" s="62">
        <v>9</v>
      </c>
      <c r="L57" s="70">
        <v>47.5</v>
      </c>
      <c r="M57" s="551">
        <f t="shared" si="0"/>
        <v>79.166666666666671</v>
      </c>
      <c r="N57" s="70" t="s">
        <v>2691</v>
      </c>
      <c r="O57" s="139" t="s">
        <v>1955</v>
      </c>
      <c r="P57" s="55"/>
      <c r="Q57" s="55"/>
      <c r="R57" s="55"/>
      <c r="S57" s="55"/>
      <c r="T57" s="55"/>
      <c r="U57" s="55"/>
      <c r="V57" s="55"/>
      <c r="W57" s="55"/>
      <c r="X57" s="55"/>
      <c r="Y57" s="55"/>
      <c r="Z57" s="55"/>
      <c r="AA57" s="55"/>
    </row>
    <row r="58" spans="1:27" ht="13.95" hidden="1" customHeight="1">
      <c r="A58" s="531">
        <v>47</v>
      </c>
      <c r="B58" s="128" t="s">
        <v>567</v>
      </c>
      <c r="C58" s="11" t="s">
        <v>193</v>
      </c>
      <c r="D58" s="11" t="s">
        <v>918</v>
      </c>
      <c r="E58" s="11" t="s">
        <v>2381</v>
      </c>
      <c r="F58" s="73">
        <v>40259</v>
      </c>
      <c r="G58" s="208" t="s">
        <v>3570</v>
      </c>
      <c r="H58" s="216" t="s">
        <v>3570</v>
      </c>
      <c r="I58" s="216" t="s">
        <v>3570</v>
      </c>
      <c r="J58" s="16" t="s">
        <v>271</v>
      </c>
      <c r="K58" s="13">
        <v>9</v>
      </c>
      <c r="L58" s="14">
        <v>47</v>
      </c>
      <c r="M58" s="551">
        <f t="shared" si="0"/>
        <v>78.333333333333329</v>
      </c>
      <c r="N58" s="62" t="s">
        <v>2691</v>
      </c>
      <c r="O58" s="16" t="s">
        <v>1288</v>
      </c>
      <c r="P58" s="55"/>
      <c r="Q58" s="55"/>
      <c r="R58" s="55"/>
      <c r="S58" s="55"/>
      <c r="T58" s="55"/>
      <c r="U58" s="55"/>
      <c r="V58" s="55"/>
      <c r="W58" s="55"/>
      <c r="X58" s="55"/>
      <c r="Y58" s="55"/>
      <c r="Z58" s="55"/>
      <c r="AA58" s="55"/>
    </row>
    <row r="59" spans="1:27" ht="17.399999999999999" hidden="1" customHeight="1">
      <c r="A59" s="531">
        <v>48</v>
      </c>
      <c r="B59" s="128" t="s">
        <v>567</v>
      </c>
      <c r="C59" s="138" t="s">
        <v>2372</v>
      </c>
      <c r="D59" s="138" t="s">
        <v>2373</v>
      </c>
      <c r="E59" s="138" t="s">
        <v>165</v>
      </c>
      <c r="F59" s="61">
        <v>40441</v>
      </c>
      <c r="G59" s="265" t="s">
        <v>3570</v>
      </c>
      <c r="H59" s="276" t="s">
        <v>3570</v>
      </c>
      <c r="I59" s="276" t="s">
        <v>3570</v>
      </c>
      <c r="J59" s="139" t="s">
        <v>271</v>
      </c>
      <c r="K59" s="62">
        <v>9</v>
      </c>
      <c r="L59" s="70">
        <v>46.5</v>
      </c>
      <c r="M59" s="551">
        <f t="shared" si="0"/>
        <v>77.5</v>
      </c>
      <c r="N59" s="70" t="s">
        <v>2691</v>
      </c>
      <c r="O59" s="139" t="s">
        <v>1288</v>
      </c>
      <c r="P59" s="55"/>
      <c r="Q59" s="55"/>
      <c r="R59" s="55"/>
      <c r="S59" s="55"/>
      <c r="T59" s="55"/>
      <c r="U59" s="55"/>
      <c r="V59" s="55"/>
      <c r="W59" s="55"/>
      <c r="X59" s="55"/>
      <c r="Y59" s="55"/>
      <c r="Z59" s="55"/>
      <c r="AA59" s="55"/>
    </row>
    <row r="60" spans="1:27" ht="13.2" hidden="1" customHeight="1">
      <c r="A60" s="531">
        <v>49</v>
      </c>
      <c r="B60" s="128" t="s">
        <v>567</v>
      </c>
      <c r="C60" s="11" t="s">
        <v>2284</v>
      </c>
      <c r="D60" s="11" t="s">
        <v>1536</v>
      </c>
      <c r="E60" s="11" t="s">
        <v>2285</v>
      </c>
      <c r="F60" s="78">
        <v>40239</v>
      </c>
      <c r="G60" s="208" t="s">
        <v>3570</v>
      </c>
      <c r="H60" s="216" t="s">
        <v>3570</v>
      </c>
      <c r="I60" s="216" t="s">
        <v>3570</v>
      </c>
      <c r="J60" s="16" t="s">
        <v>1206</v>
      </c>
      <c r="K60" s="13">
        <v>9</v>
      </c>
      <c r="L60" s="14">
        <v>46.5</v>
      </c>
      <c r="M60" s="551">
        <f t="shared" si="0"/>
        <v>77.5</v>
      </c>
      <c r="N60" s="70" t="s">
        <v>2691</v>
      </c>
      <c r="O60" s="16" t="s">
        <v>1207</v>
      </c>
      <c r="P60" s="55"/>
      <c r="Q60" s="55"/>
      <c r="R60" s="55"/>
      <c r="S60" s="55"/>
      <c r="T60" s="55"/>
      <c r="U60" s="55"/>
      <c r="V60" s="55"/>
      <c r="W60" s="55"/>
      <c r="X60" s="55"/>
      <c r="Y60" s="55"/>
      <c r="Z60" s="55"/>
      <c r="AA60" s="55"/>
    </row>
    <row r="61" spans="1:27" ht="21" hidden="1" customHeight="1">
      <c r="A61" s="531">
        <v>50</v>
      </c>
      <c r="B61" s="128" t="s">
        <v>567</v>
      </c>
      <c r="C61" s="60" t="s">
        <v>1866</v>
      </c>
      <c r="D61" s="60" t="s">
        <v>773</v>
      </c>
      <c r="E61" s="60" t="s">
        <v>3596</v>
      </c>
      <c r="F61" s="61">
        <v>40438</v>
      </c>
      <c r="G61" s="265" t="s">
        <v>3570</v>
      </c>
      <c r="H61" s="278"/>
      <c r="I61" s="278"/>
      <c r="J61" s="129" t="s">
        <v>139</v>
      </c>
      <c r="K61" s="62">
        <v>9</v>
      </c>
      <c r="L61" s="62">
        <v>46.5</v>
      </c>
      <c r="M61" s="551">
        <f t="shared" si="0"/>
        <v>77.5</v>
      </c>
      <c r="N61" s="62" t="s">
        <v>2691</v>
      </c>
      <c r="O61" s="129" t="s">
        <v>1273</v>
      </c>
      <c r="P61" s="55"/>
      <c r="Q61" s="55"/>
      <c r="R61" s="55"/>
      <c r="S61" s="55"/>
      <c r="T61" s="55"/>
      <c r="U61" s="55"/>
      <c r="V61" s="55"/>
      <c r="W61" s="55"/>
      <c r="X61" s="55"/>
      <c r="Y61" s="55"/>
      <c r="Z61" s="55"/>
      <c r="AA61" s="55"/>
    </row>
    <row r="62" spans="1:27" ht="19.2" hidden="1" customHeight="1">
      <c r="A62" s="531">
        <v>51</v>
      </c>
      <c r="B62" s="128" t="s">
        <v>567</v>
      </c>
      <c r="C62" s="93" t="s">
        <v>1870</v>
      </c>
      <c r="D62" s="93" t="s">
        <v>29</v>
      </c>
      <c r="E62" s="93" t="s">
        <v>165</v>
      </c>
      <c r="F62" s="104"/>
      <c r="G62" s="208" t="s">
        <v>3570</v>
      </c>
      <c r="H62" s="216"/>
      <c r="I62" s="216"/>
      <c r="J62" s="16" t="s">
        <v>1794</v>
      </c>
      <c r="K62" s="13">
        <v>9</v>
      </c>
      <c r="L62" s="14">
        <v>46</v>
      </c>
      <c r="M62" s="551">
        <f t="shared" si="0"/>
        <v>76.666666666666671</v>
      </c>
      <c r="N62" s="70" t="s">
        <v>2691</v>
      </c>
      <c r="O62" s="16" t="s">
        <v>1468</v>
      </c>
      <c r="P62" s="55"/>
      <c r="Q62" s="55"/>
      <c r="R62" s="55"/>
      <c r="S62" s="55"/>
      <c r="T62" s="55"/>
      <c r="U62" s="55"/>
      <c r="V62" s="55"/>
      <c r="W62" s="55"/>
      <c r="X62" s="55"/>
      <c r="Y62" s="55"/>
      <c r="Z62" s="55"/>
      <c r="AA62" s="55"/>
    </row>
    <row r="63" spans="1:27" ht="13.95" hidden="1" customHeight="1">
      <c r="A63" s="531">
        <v>52</v>
      </c>
      <c r="B63" s="128" t="s">
        <v>567</v>
      </c>
      <c r="C63" s="138" t="s">
        <v>1818</v>
      </c>
      <c r="D63" s="138" t="s">
        <v>312</v>
      </c>
      <c r="E63" s="138" t="s">
        <v>207</v>
      </c>
      <c r="F63" s="61">
        <v>40255</v>
      </c>
      <c r="G63" s="265" t="s">
        <v>3570</v>
      </c>
      <c r="H63" s="276"/>
      <c r="I63" s="276"/>
      <c r="J63" s="139" t="s">
        <v>1819</v>
      </c>
      <c r="K63" s="62">
        <v>9</v>
      </c>
      <c r="L63" s="70">
        <v>46</v>
      </c>
      <c r="M63" s="551">
        <f t="shared" si="0"/>
        <v>76.666666666666671</v>
      </c>
      <c r="N63" s="70" t="s">
        <v>2691</v>
      </c>
      <c r="O63" s="139" t="s">
        <v>1820</v>
      </c>
      <c r="P63" s="55"/>
      <c r="Q63" s="55"/>
      <c r="R63" s="55"/>
      <c r="S63" s="55"/>
      <c r="T63" s="55"/>
      <c r="U63" s="55"/>
      <c r="V63" s="55"/>
      <c r="W63" s="55"/>
      <c r="X63" s="55"/>
      <c r="Y63" s="55"/>
      <c r="Z63" s="55"/>
      <c r="AA63" s="55"/>
    </row>
    <row r="64" spans="1:27" ht="16.2" customHeight="1">
      <c r="A64" s="531">
        <v>53</v>
      </c>
      <c r="B64" s="128" t="s">
        <v>567</v>
      </c>
      <c r="C64" s="11" t="s">
        <v>2151</v>
      </c>
      <c r="D64" s="11"/>
      <c r="E64" s="11"/>
      <c r="F64" s="79"/>
      <c r="G64" s="208"/>
      <c r="H64" s="216"/>
      <c r="I64" s="216"/>
      <c r="J64" s="16" t="s">
        <v>2109</v>
      </c>
      <c r="K64" s="13">
        <v>9</v>
      </c>
      <c r="L64" s="14">
        <v>46</v>
      </c>
      <c r="M64" s="551">
        <f t="shared" si="0"/>
        <v>76.666666666666671</v>
      </c>
      <c r="N64" s="62" t="s">
        <v>2691</v>
      </c>
      <c r="O64" s="16" t="s">
        <v>2110</v>
      </c>
      <c r="P64" s="55"/>
      <c r="Q64" s="55"/>
      <c r="R64" s="55"/>
      <c r="S64" s="55"/>
      <c r="T64" s="55"/>
      <c r="U64" s="55"/>
      <c r="V64" s="55"/>
      <c r="W64" s="55"/>
      <c r="X64" s="55"/>
      <c r="Y64" s="55"/>
      <c r="Z64" s="55"/>
      <c r="AA64" s="55"/>
    </row>
    <row r="65" spans="1:27" ht="14.4" hidden="1" customHeight="1">
      <c r="A65" s="531">
        <v>54</v>
      </c>
      <c r="B65" s="128" t="s">
        <v>567</v>
      </c>
      <c r="C65" s="138" t="s">
        <v>1919</v>
      </c>
      <c r="D65" s="138" t="s">
        <v>677</v>
      </c>
      <c r="E65" s="138" t="s">
        <v>77</v>
      </c>
      <c r="F65" s="61">
        <v>40306</v>
      </c>
      <c r="G65" s="265" t="s">
        <v>3570</v>
      </c>
      <c r="H65" s="276"/>
      <c r="I65" s="276"/>
      <c r="J65" s="139" t="s">
        <v>745</v>
      </c>
      <c r="K65" s="62">
        <v>9</v>
      </c>
      <c r="L65" s="70">
        <v>45.5</v>
      </c>
      <c r="M65" s="551">
        <f t="shared" si="0"/>
        <v>75.833333333333329</v>
      </c>
      <c r="N65" s="70" t="s">
        <v>2691</v>
      </c>
      <c r="O65" s="139" t="s">
        <v>517</v>
      </c>
      <c r="P65" s="55"/>
      <c r="Q65" s="55"/>
      <c r="R65" s="55"/>
      <c r="S65" s="55"/>
      <c r="T65" s="55"/>
      <c r="U65" s="55"/>
      <c r="V65" s="55"/>
      <c r="W65" s="55"/>
      <c r="X65" s="55"/>
      <c r="Y65" s="55"/>
      <c r="Z65" s="55"/>
      <c r="AA65" s="55"/>
    </row>
    <row r="66" spans="1:27" ht="16.2" hidden="1" customHeight="1">
      <c r="A66" s="531">
        <v>55</v>
      </c>
      <c r="B66" s="128" t="s">
        <v>567</v>
      </c>
      <c r="C66" s="11" t="s">
        <v>1932</v>
      </c>
      <c r="D66" s="11" t="s">
        <v>64</v>
      </c>
      <c r="E66" s="11" t="s">
        <v>3608</v>
      </c>
      <c r="F66" s="73">
        <v>40522</v>
      </c>
      <c r="G66" s="208" t="s">
        <v>3570</v>
      </c>
      <c r="H66" s="216"/>
      <c r="I66" s="216"/>
      <c r="J66" s="150" t="s">
        <v>1933</v>
      </c>
      <c r="K66" s="13">
        <v>9</v>
      </c>
      <c r="L66" s="45">
        <v>45.5</v>
      </c>
      <c r="M66" s="551">
        <f t="shared" si="0"/>
        <v>75.833333333333329</v>
      </c>
      <c r="N66" s="70" t="s">
        <v>2691</v>
      </c>
      <c r="O66" s="16" t="s">
        <v>933</v>
      </c>
      <c r="P66" s="55"/>
      <c r="Q66" s="55"/>
      <c r="R66" s="55"/>
      <c r="S66" s="55"/>
      <c r="T66" s="55"/>
      <c r="U66" s="55"/>
      <c r="V66" s="55"/>
      <c r="W66" s="55"/>
      <c r="X66" s="55"/>
      <c r="Y66" s="55"/>
      <c r="Z66" s="55"/>
      <c r="AA66" s="55"/>
    </row>
    <row r="67" spans="1:27" ht="19.2" hidden="1" customHeight="1">
      <c r="A67" s="531">
        <v>56</v>
      </c>
      <c r="B67" s="128" t="s">
        <v>567</v>
      </c>
      <c r="C67" s="11" t="s">
        <v>1987</v>
      </c>
      <c r="D67" s="11" t="s">
        <v>406</v>
      </c>
      <c r="E67" s="11" t="s">
        <v>1988</v>
      </c>
      <c r="F67" s="73">
        <v>40439</v>
      </c>
      <c r="G67" s="208" t="s">
        <v>3570</v>
      </c>
      <c r="H67" s="216"/>
      <c r="I67" s="216"/>
      <c r="J67" s="16" t="s">
        <v>1847</v>
      </c>
      <c r="K67" s="13">
        <v>9</v>
      </c>
      <c r="L67" s="14">
        <v>45.5</v>
      </c>
      <c r="M67" s="551">
        <f t="shared" si="0"/>
        <v>75.833333333333329</v>
      </c>
      <c r="N67" s="62" t="s">
        <v>2691</v>
      </c>
      <c r="O67" s="16" t="s">
        <v>1851</v>
      </c>
      <c r="P67" s="55"/>
      <c r="Q67" s="55"/>
      <c r="R67" s="55"/>
      <c r="S67" s="55"/>
      <c r="T67" s="55"/>
      <c r="U67" s="55"/>
      <c r="V67" s="55"/>
      <c r="W67" s="55"/>
      <c r="X67" s="55"/>
      <c r="Y67" s="55"/>
      <c r="Z67" s="55"/>
      <c r="AA67" s="55"/>
    </row>
    <row r="68" spans="1:27" ht="17.399999999999999" hidden="1" customHeight="1">
      <c r="A68" s="531">
        <v>57</v>
      </c>
      <c r="B68" s="128" t="s">
        <v>567</v>
      </c>
      <c r="C68" s="11" t="s">
        <v>2144</v>
      </c>
      <c r="D68" s="11" t="s">
        <v>37</v>
      </c>
      <c r="E68" s="11" t="s">
        <v>2145</v>
      </c>
      <c r="F68" s="73">
        <v>40346</v>
      </c>
      <c r="G68" s="208" t="s">
        <v>3570</v>
      </c>
      <c r="H68" s="216" t="s">
        <v>3570</v>
      </c>
      <c r="I68" s="216" t="s">
        <v>3570</v>
      </c>
      <c r="J68" s="16" t="s">
        <v>1158</v>
      </c>
      <c r="K68" s="13">
        <v>9</v>
      </c>
      <c r="L68" s="14">
        <v>45</v>
      </c>
      <c r="M68" s="551">
        <f t="shared" si="0"/>
        <v>75</v>
      </c>
      <c r="N68" s="70" t="s">
        <v>2691</v>
      </c>
      <c r="O68" s="16" t="s">
        <v>780</v>
      </c>
      <c r="P68" s="55"/>
      <c r="Q68" s="55"/>
      <c r="R68" s="55"/>
      <c r="S68" s="55"/>
      <c r="T68" s="55"/>
      <c r="U68" s="55"/>
      <c r="V68" s="55"/>
      <c r="W68" s="55"/>
      <c r="X68" s="55"/>
      <c r="Y68" s="55"/>
      <c r="Z68" s="55"/>
      <c r="AA68" s="55"/>
    </row>
    <row r="69" spans="1:27" ht="15.6" hidden="1" customHeight="1">
      <c r="A69" s="531">
        <v>58</v>
      </c>
      <c r="B69" s="128" t="s">
        <v>567</v>
      </c>
      <c r="C69" s="262" t="s">
        <v>1863</v>
      </c>
      <c r="D69" s="262" t="s">
        <v>286</v>
      </c>
      <c r="E69" s="262" t="s">
        <v>1864</v>
      </c>
      <c r="F69" s="306">
        <v>40484</v>
      </c>
      <c r="G69" s="258" t="s">
        <v>3570</v>
      </c>
      <c r="H69" s="339"/>
      <c r="I69" s="339"/>
      <c r="J69" s="125" t="s">
        <v>1847</v>
      </c>
      <c r="K69" s="174">
        <v>9</v>
      </c>
      <c r="L69" s="334">
        <v>44.5</v>
      </c>
      <c r="M69" s="551">
        <f t="shared" si="0"/>
        <v>74.166666666666671</v>
      </c>
      <c r="N69" s="70" t="s">
        <v>2691</v>
      </c>
      <c r="O69" s="125" t="s">
        <v>1851</v>
      </c>
      <c r="P69" s="55"/>
      <c r="Q69" s="55"/>
      <c r="R69" s="55"/>
      <c r="S69" s="55"/>
      <c r="T69" s="55"/>
      <c r="U69" s="55"/>
      <c r="V69" s="55"/>
      <c r="W69" s="55"/>
      <c r="X69" s="55"/>
      <c r="Y69" s="55"/>
      <c r="Z69" s="55"/>
      <c r="AA69" s="55"/>
    </row>
    <row r="70" spans="1:27" ht="16.2" hidden="1" customHeight="1">
      <c r="A70" s="531">
        <v>59</v>
      </c>
      <c r="B70" s="128" t="s">
        <v>567</v>
      </c>
      <c r="C70" s="138" t="s">
        <v>1942</v>
      </c>
      <c r="D70" s="138" t="s">
        <v>401</v>
      </c>
      <c r="E70" s="138" t="s">
        <v>530</v>
      </c>
      <c r="F70" s="137">
        <v>40219</v>
      </c>
      <c r="G70" s="265" t="s">
        <v>3570</v>
      </c>
      <c r="H70" s="276"/>
      <c r="I70" s="276"/>
      <c r="J70" s="139" t="s">
        <v>1847</v>
      </c>
      <c r="K70" s="62">
        <v>9</v>
      </c>
      <c r="L70" s="70">
        <v>44</v>
      </c>
      <c r="M70" s="551">
        <f t="shared" si="0"/>
        <v>73.333333333333329</v>
      </c>
      <c r="N70" s="62" t="s">
        <v>2691</v>
      </c>
      <c r="O70" s="139" t="s">
        <v>1851</v>
      </c>
      <c r="P70" s="55"/>
      <c r="Q70" s="55"/>
      <c r="R70" s="55"/>
      <c r="S70" s="55"/>
      <c r="T70" s="55"/>
      <c r="U70" s="55"/>
      <c r="V70" s="55"/>
      <c r="W70" s="55"/>
      <c r="X70" s="55"/>
      <c r="Y70" s="55"/>
      <c r="Z70" s="55"/>
      <c r="AA70" s="55"/>
    </row>
    <row r="71" spans="1:27" ht="16.2" customHeight="1">
      <c r="A71" s="531">
        <v>60</v>
      </c>
      <c r="B71" s="128" t="s">
        <v>567</v>
      </c>
      <c r="C71" s="10" t="s">
        <v>2126</v>
      </c>
      <c r="D71" s="10"/>
      <c r="E71" s="10"/>
      <c r="F71" s="82"/>
      <c r="G71" s="210"/>
      <c r="H71" s="219"/>
      <c r="I71" s="219"/>
      <c r="J71" s="39" t="s">
        <v>2109</v>
      </c>
      <c r="K71" s="21">
        <v>9</v>
      </c>
      <c r="L71" s="32">
        <v>44</v>
      </c>
      <c r="M71" s="551">
        <f t="shared" si="0"/>
        <v>73.333333333333329</v>
      </c>
      <c r="N71" s="70" t="s">
        <v>2691</v>
      </c>
      <c r="O71" s="39" t="s">
        <v>2110</v>
      </c>
      <c r="P71" s="55"/>
      <c r="Q71" s="55"/>
      <c r="R71" s="55"/>
      <c r="S71" s="55"/>
      <c r="T71" s="55"/>
      <c r="U71" s="55"/>
      <c r="V71" s="55"/>
      <c r="W71" s="55"/>
      <c r="X71" s="55"/>
      <c r="Y71" s="55"/>
      <c r="Z71" s="55"/>
      <c r="AA71" s="55"/>
    </row>
    <row r="72" spans="1:27" ht="19.95" hidden="1" customHeight="1">
      <c r="A72" s="531">
        <v>61</v>
      </c>
      <c r="B72" s="128" t="s">
        <v>567</v>
      </c>
      <c r="C72" s="138" t="s">
        <v>1821</v>
      </c>
      <c r="D72" s="138" t="s">
        <v>704</v>
      </c>
      <c r="E72" s="138" t="s">
        <v>1822</v>
      </c>
      <c r="F72" s="61">
        <v>40095</v>
      </c>
      <c r="G72" s="265" t="s">
        <v>3570</v>
      </c>
      <c r="H72" s="276"/>
      <c r="I72" s="276"/>
      <c r="J72" s="139" t="s">
        <v>3597</v>
      </c>
      <c r="K72" s="62">
        <v>9</v>
      </c>
      <c r="L72" s="70">
        <v>44</v>
      </c>
      <c r="M72" s="551">
        <f t="shared" si="0"/>
        <v>73.333333333333329</v>
      </c>
      <c r="N72" s="70" t="s">
        <v>2691</v>
      </c>
      <c r="O72" s="139" t="s">
        <v>54</v>
      </c>
      <c r="P72" s="55"/>
      <c r="Q72" s="55"/>
      <c r="R72" s="55"/>
      <c r="S72" s="55"/>
      <c r="T72" s="55"/>
      <c r="U72" s="55"/>
      <c r="V72" s="55"/>
      <c r="W72" s="55"/>
      <c r="X72" s="55"/>
      <c r="Y72" s="55"/>
      <c r="Z72" s="55"/>
      <c r="AA72" s="55"/>
    </row>
    <row r="73" spans="1:27" ht="19.2" hidden="1" customHeight="1">
      <c r="A73" s="531">
        <v>62</v>
      </c>
      <c r="B73" s="128" t="s">
        <v>567</v>
      </c>
      <c r="C73" s="138" t="s">
        <v>2024</v>
      </c>
      <c r="D73" s="138" t="s">
        <v>792</v>
      </c>
      <c r="E73" s="138" t="s">
        <v>3603</v>
      </c>
      <c r="F73" s="61">
        <v>40484</v>
      </c>
      <c r="G73" s="265" t="s">
        <v>3570</v>
      </c>
      <c r="H73" s="276"/>
      <c r="I73" s="276"/>
      <c r="J73" s="139" t="s">
        <v>1786</v>
      </c>
      <c r="K73" s="62">
        <v>9</v>
      </c>
      <c r="L73" s="70">
        <v>43.75</v>
      </c>
      <c r="M73" s="551">
        <f t="shared" si="0"/>
        <v>72.916666666666671</v>
      </c>
      <c r="N73" s="62" t="s">
        <v>2691</v>
      </c>
      <c r="O73" s="139" t="s">
        <v>1787</v>
      </c>
      <c r="P73" s="55"/>
      <c r="Q73" s="55"/>
      <c r="R73" s="55"/>
      <c r="S73" s="55"/>
      <c r="T73" s="55"/>
      <c r="U73" s="55"/>
      <c r="V73" s="55"/>
      <c r="W73" s="55"/>
      <c r="X73" s="55"/>
      <c r="Y73" s="55"/>
      <c r="Z73" s="55"/>
      <c r="AA73" s="55"/>
    </row>
    <row r="74" spans="1:27" ht="16.2" hidden="1" customHeight="1">
      <c r="A74" s="531">
        <v>63</v>
      </c>
      <c r="B74" s="128" t="s">
        <v>567</v>
      </c>
      <c r="C74" s="25" t="s">
        <v>1941</v>
      </c>
      <c r="D74" s="10" t="s">
        <v>242</v>
      </c>
      <c r="E74" s="11" t="s">
        <v>3608</v>
      </c>
      <c r="F74" s="86">
        <v>40510</v>
      </c>
      <c r="G74" s="209" t="s">
        <v>3570</v>
      </c>
      <c r="H74" s="217"/>
      <c r="I74" s="217"/>
      <c r="J74" s="16" t="s">
        <v>608</v>
      </c>
      <c r="K74" s="13">
        <v>9</v>
      </c>
      <c r="L74" s="14">
        <v>43.5</v>
      </c>
      <c r="M74" s="551">
        <f t="shared" si="0"/>
        <v>72.5</v>
      </c>
      <c r="N74" s="70" t="s">
        <v>2691</v>
      </c>
      <c r="O74" s="16" t="s">
        <v>609</v>
      </c>
      <c r="P74" s="55"/>
      <c r="Q74" s="55"/>
      <c r="R74" s="55"/>
      <c r="S74" s="55"/>
      <c r="T74" s="55"/>
      <c r="U74" s="55"/>
      <c r="V74" s="55"/>
      <c r="W74" s="55"/>
      <c r="X74" s="55"/>
      <c r="Y74" s="55"/>
      <c r="Z74" s="55"/>
      <c r="AA74" s="55"/>
    </row>
    <row r="75" spans="1:27" ht="19.2" hidden="1" customHeight="1">
      <c r="A75" s="531">
        <v>64</v>
      </c>
      <c r="B75" s="128" t="s">
        <v>567</v>
      </c>
      <c r="C75" s="138" t="s">
        <v>1891</v>
      </c>
      <c r="D75" s="138" t="s">
        <v>343</v>
      </c>
      <c r="E75" s="138" t="s">
        <v>395</v>
      </c>
      <c r="F75" s="61">
        <v>40458</v>
      </c>
      <c r="G75" s="265" t="s">
        <v>3570</v>
      </c>
      <c r="H75" s="276"/>
      <c r="I75" s="276"/>
      <c r="J75" s="139" t="s">
        <v>109</v>
      </c>
      <c r="K75" s="62">
        <v>9</v>
      </c>
      <c r="L75" s="70">
        <v>43.5</v>
      </c>
      <c r="M75" s="551">
        <f t="shared" si="0"/>
        <v>72.5</v>
      </c>
      <c r="N75" s="70" t="s">
        <v>2691</v>
      </c>
      <c r="O75" s="139" t="s">
        <v>601</v>
      </c>
      <c r="P75" s="55"/>
      <c r="Q75" s="55"/>
      <c r="R75" s="55"/>
      <c r="S75" s="55"/>
      <c r="T75" s="55"/>
      <c r="U75" s="55"/>
      <c r="V75" s="55"/>
      <c r="W75" s="55"/>
      <c r="X75" s="55"/>
      <c r="Y75" s="55"/>
      <c r="Z75" s="55"/>
      <c r="AA75" s="55"/>
    </row>
    <row r="76" spans="1:27" ht="17.399999999999999" hidden="1" customHeight="1">
      <c r="A76" s="531">
        <v>65</v>
      </c>
      <c r="B76" s="128" t="s">
        <v>567</v>
      </c>
      <c r="C76" s="138" t="s">
        <v>2005</v>
      </c>
      <c r="D76" s="138" t="s">
        <v>472</v>
      </c>
      <c r="E76" s="138" t="s">
        <v>727</v>
      </c>
      <c r="F76" s="140">
        <v>40256</v>
      </c>
      <c r="G76" s="265" t="s">
        <v>3570</v>
      </c>
      <c r="H76" s="276"/>
      <c r="I76" s="276"/>
      <c r="J76" s="139" t="s">
        <v>779</v>
      </c>
      <c r="K76" s="62">
        <v>9</v>
      </c>
      <c r="L76" s="70">
        <v>43.5</v>
      </c>
      <c r="M76" s="551">
        <f t="shared" ref="M76:M139" si="1">$L76*100/60</f>
        <v>72.5</v>
      </c>
      <c r="N76" s="62" t="s">
        <v>2691</v>
      </c>
      <c r="O76" s="139" t="s">
        <v>2006</v>
      </c>
      <c r="P76" s="55"/>
      <c r="Q76" s="55"/>
      <c r="R76" s="55"/>
      <c r="S76" s="55"/>
      <c r="T76" s="55"/>
      <c r="U76" s="55"/>
      <c r="V76" s="55"/>
      <c r="W76" s="55"/>
      <c r="X76" s="55"/>
      <c r="Y76" s="55"/>
      <c r="Z76" s="55"/>
      <c r="AA76" s="55"/>
    </row>
    <row r="77" spans="1:27" ht="18" hidden="1" customHeight="1">
      <c r="A77" s="531">
        <v>66</v>
      </c>
      <c r="B77" s="128" t="s">
        <v>567</v>
      </c>
      <c r="C77" s="138" t="s">
        <v>2257</v>
      </c>
      <c r="D77" s="138" t="s">
        <v>3574</v>
      </c>
      <c r="E77" s="138" t="s">
        <v>57</v>
      </c>
      <c r="F77" s="61">
        <v>40504</v>
      </c>
      <c r="G77" s="265" t="s">
        <v>3570</v>
      </c>
      <c r="H77" s="276" t="s">
        <v>3570</v>
      </c>
      <c r="I77" s="276" t="s">
        <v>3570</v>
      </c>
      <c r="J77" s="139" t="s">
        <v>1032</v>
      </c>
      <c r="K77" s="62">
        <v>9</v>
      </c>
      <c r="L77" s="70">
        <v>43</v>
      </c>
      <c r="M77" s="551">
        <f t="shared" si="1"/>
        <v>71.666666666666671</v>
      </c>
      <c r="N77" s="70" t="s">
        <v>2691</v>
      </c>
      <c r="O77" s="139" t="s">
        <v>2258</v>
      </c>
      <c r="P77" s="55"/>
      <c r="Q77" s="55"/>
      <c r="R77" s="55"/>
      <c r="S77" s="55"/>
      <c r="T77" s="55"/>
      <c r="U77" s="55"/>
      <c r="V77" s="55"/>
      <c r="W77" s="55"/>
      <c r="X77" s="55"/>
      <c r="Y77" s="55"/>
      <c r="Z77" s="55"/>
      <c r="AA77" s="55"/>
    </row>
    <row r="78" spans="1:27" ht="15.6" hidden="1" customHeight="1">
      <c r="A78" s="531">
        <v>67</v>
      </c>
      <c r="B78" s="128" t="s">
        <v>567</v>
      </c>
      <c r="C78" s="11" t="s">
        <v>393</v>
      </c>
      <c r="D78" s="10" t="s">
        <v>586</v>
      </c>
      <c r="E78" s="10" t="s">
        <v>465</v>
      </c>
      <c r="F78" s="82">
        <v>40235</v>
      </c>
      <c r="G78" s="208" t="s">
        <v>3570</v>
      </c>
      <c r="H78" s="216"/>
      <c r="I78" s="216"/>
      <c r="J78" s="16" t="s">
        <v>1847</v>
      </c>
      <c r="K78" s="13">
        <v>9</v>
      </c>
      <c r="L78" s="14">
        <v>43</v>
      </c>
      <c r="M78" s="551">
        <f t="shared" si="1"/>
        <v>71.666666666666671</v>
      </c>
      <c r="N78" s="70" t="s">
        <v>2691</v>
      </c>
      <c r="O78" s="16" t="s">
        <v>1851</v>
      </c>
      <c r="P78" s="55"/>
      <c r="Q78" s="55"/>
      <c r="R78" s="55"/>
      <c r="S78" s="55"/>
      <c r="T78" s="55"/>
      <c r="U78" s="55"/>
      <c r="V78" s="55"/>
      <c r="W78" s="55"/>
      <c r="X78" s="55"/>
      <c r="Y78" s="55"/>
      <c r="Z78" s="55"/>
      <c r="AA78" s="55"/>
    </row>
    <row r="79" spans="1:27" ht="13.2" hidden="1" customHeight="1">
      <c r="A79" s="531">
        <v>68</v>
      </c>
      <c r="B79" s="128" t="s">
        <v>567</v>
      </c>
      <c r="C79" s="10" t="s">
        <v>1752</v>
      </c>
      <c r="D79" s="10" t="s">
        <v>1839</v>
      </c>
      <c r="E79" s="10" t="s">
        <v>167</v>
      </c>
      <c r="F79" s="82">
        <v>40444</v>
      </c>
      <c r="G79" s="208" t="s">
        <v>3570</v>
      </c>
      <c r="H79" s="216"/>
      <c r="I79" s="216"/>
      <c r="J79" s="39" t="s">
        <v>1786</v>
      </c>
      <c r="K79" s="21">
        <v>9</v>
      </c>
      <c r="L79" s="32">
        <v>43</v>
      </c>
      <c r="M79" s="551">
        <f t="shared" si="1"/>
        <v>71.666666666666671</v>
      </c>
      <c r="N79" s="62" t="s">
        <v>2691</v>
      </c>
      <c r="O79" s="39" t="s">
        <v>1787</v>
      </c>
      <c r="P79" s="55"/>
      <c r="Q79" s="55"/>
      <c r="R79" s="55"/>
      <c r="S79" s="55"/>
      <c r="T79" s="55"/>
      <c r="U79" s="55"/>
      <c r="V79" s="55"/>
      <c r="W79" s="55"/>
      <c r="X79" s="55"/>
      <c r="Y79" s="55"/>
      <c r="Z79" s="55"/>
      <c r="AA79" s="55"/>
    </row>
    <row r="80" spans="1:27" ht="18" hidden="1" customHeight="1">
      <c r="A80" s="531">
        <v>69</v>
      </c>
      <c r="B80" s="128" t="s">
        <v>567</v>
      </c>
      <c r="C80" s="138" t="s">
        <v>2323</v>
      </c>
      <c r="D80" s="138" t="s">
        <v>1435</v>
      </c>
      <c r="E80" s="138" t="s">
        <v>588</v>
      </c>
      <c r="F80" s="74">
        <v>40236</v>
      </c>
      <c r="G80" s="265" t="s">
        <v>3570</v>
      </c>
      <c r="H80" s="276" t="s">
        <v>3570</v>
      </c>
      <c r="I80" s="276" t="s">
        <v>3570</v>
      </c>
      <c r="J80" s="139" t="s">
        <v>109</v>
      </c>
      <c r="K80" s="62">
        <v>9</v>
      </c>
      <c r="L80" s="70">
        <v>42.5</v>
      </c>
      <c r="M80" s="551">
        <f t="shared" si="1"/>
        <v>70.833333333333329</v>
      </c>
      <c r="N80" s="70" t="s">
        <v>2691</v>
      </c>
      <c r="O80" s="139" t="s">
        <v>601</v>
      </c>
      <c r="P80" s="55"/>
      <c r="Q80" s="55"/>
      <c r="R80" s="55"/>
      <c r="S80" s="55"/>
      <c r="T80" s="55"/>
      <c r="U80" s="55"/>
      <c r="V80" s="55"/>
      <c r="W80" s="55"/>
      <c r="X80" s="55"/>
      <c r="Y80" s="55"/>
      <c r="Z80" s="55"/>
      <c r="AA80" s="55"/>
    </row>
    <row r="81" spans="1:27" ht="15.6" hidden="1" customHeight="1">
      <c r="A81" s="531">
        <v>70</v>
      </c>
      <c r="B81" s="128" t="s">
        <v>567</v>
      </c>
      <c r="C81" s="138" t="s">
        <v>931</v>
      </c>
      <c r="D81" s="138" t="s">
        <v>399</v>
      </c>
      <c r="E81" s="138" t="s">
        <v>278</v>
      </c>
      <c r="F81" s="61" t="s">
        <v>2338</v>
      </c>
      <c r="G81" s="265" t="s">
        <v>3570</v>
      </c>
      <c r="H81" s="276" t="s">
        <v>3570</v>
      </c>
      <c r="I81" s="276" t="s">
        <v>3570</v>
      </c>
      <c r="J81" s="139" t="s">
        <v>1331</v>
      </c>
      <c r="K81" s="62">
        <v>9</v>
      </c>
      <c r="L81" s="70">
        <v>42.5</v>
      </c>
      <c r="M81" s="551">
        <f t="shared" si="1"/>
        <v>70.833333333333329</v>
      </c>
      <c r="N81" s="70" t="s">
        <v>2691</v>
      </c>
      <c r="O81" s="139" t="s">
        <v>1851</v>
      </c>
      <c r="P81" s="55"/>
      <c r="Q81" s="55"/>
      <c r="R81" s="55"/>
      <c r="S81" s="55"/>
      <c r="T81" s="55"/>
      <c r="U81" s="55"/>
      <c r="V81" s="55"/>
      <c r="W81" s="55"/>
      <c r="X81" s="55"/>
      <c r="Y81" s="55"/>
      <c r="Z81" s="55"/>
      <c r="AA81" s="55"/>
    </row>
    <row r="82" spans="1:27" ht="17.399999999999999" hidden="1" customHeight="1">
      <c r="A82" s="531">
        <v>71</v>
      </c>
      <c r="B82" s="128" t="s">
        <v>567</v>
      </c>
      <c r="C82" s="11" t="s">
        <v>92</v>
      </c>
      <c r="D82" s="11" t="s">
        <v>541</v>
      </c>
      <c r="E82" s="11" t="s">
        <v>664</v>
      </c>
      <c r="F82" s="73"/>
      <c r="G82" s="209" t="s">
        <v>3570</v>
      </c>
      <c r="H82" s="217"/>
      <c r="I82" s="217"/>
      <c r="J82" s="16" t="s">
        <v>1993</v>
      </c>
      <c r="K82" s="13">
        <v>9</v>
      </c>
      <c r="L82" s="14">
        <v>42.5</v>
      </c>
      <c r="M82" s="551">
        <f t="shared" si="1"/>
        <v>70.833333333333329</v>
      </c>
      <c r="N82" s="62" t="s">
        <v>2691</v>
      </c>
      <c r="O82" s="16" t="s">
        <v>886</v>
      </c>
      <c r="P82" s="55"/>
      <c r="Q82" s="55"/>
      <c r="R82" s="55"/>
      <c r="S82" s="55"/>
      <c r="T82" s="55"/>
      <c r="U82" s="55"/>
      <c r="V82" s="55"/>
      <c r="W82" s="55"/>
      <c r="X82" s="55"/>
      <c r="Y82" s="55"/>
      <c r="Z82" s="55"/>
      <c r="AA82" s="55"/>
    </row>
    <row r="83" spans="1:27" ht="15.6" hidden="1" customHeight="1">
      <c r="A83" s="531">
        <v>72</v>
      </c>
      <c r="B83" s="128" t="s">
        <v>567</v>
      </c>
      <c r="C83" s="60" t="s">
        <v>2392</v>
      </c>
      <c r="D83" s="60" t="s">
        <v>1117</v>
      </c>
      <c r="E83" s="60" t="s">
        <v>67</v>
      </c>
      <c r="F83" s="61">
        <v>40529</v>
      </c>
      <c r="G83" s="265" t="s">
        <v>3570</v>
      </c>
      <c r="H83" s="276" t="s">
        <v>3570</v>
      </c>
      <c r="I83" s="276" t="s">
        <v>3570</v>
      </c>
      <c r="J83" s="129" t="s">
        <v>1486</v>
      </c>
      <c r="K83" s="62">
        <v>9</v>
      </c>
      <c r="L83" s="70">
        <v>42.5</v>
      </c>
      <c r="M83" s="551">
        <f t="shared" si="1"/>
        <v>70.833333333333329</v>
      </c>
      <c r="N83" s="70" t="s">
        <v>2691</v>
      </c>
      <c r="O83" s="129" t="s">
        <v>1526</v>
      </c>
      <c r="P83" s="55"/>
      <c r="Q83" s="55"/>
      <c r="R83" s="55"/>
      <c r="S83" s="55"/>
      <c r="T83" s="55"/>
      <c r="U83" s="55"/>
      <c r="V83" s="55"/>
      <c r="W83" s="55"/>
      <c r="X83" s="55"/>
      <c r="Y83" s="55"/>
      <c r="Z83" s="55"/>
      <c r="AA83" s="55"/>
    </row>
    <row r="84" spans="1:27" ht="19.95" hidden="1" customHeight="1">
      <c r="A84" s="531">
        <v>73</v>
      </c>
      <c r="B84" s="128" t="s">
        <v>567</v>
      </c>
      <c r="C84" s="138" t="s">
        <v>2250</v>
      </c>
      <c r="D84" s="138" t="s">
        <v>270</v>
      </c>
      <c r="E84" s="138" t="s">
        <v>219</v>
      </c>
      <c r="F84" s="137">
        <v>40340</v>
      </c>
      <c r="G84" s="265" t="s">
        <v>3570</v>
      </c>
      <c r="H84" s="276" t="s">
        <v>3570</v>
      </c>
      <c r="I84" s="276" t="s">
        <v>3570</v>
      </c>
      <c r="J84" s="139" t="s">
        <v>3576</v>
      </c>
      <c r="K84" s="62">
        <v>9</v>
      </c>
      <c r="L84" s="70">
        <v>42.5</v>
      </c>
      <c r="M84" s="551">
        <f t="shared" si="1"/>
        <v>70.833333333333329</v>
      </c>
      <c r="N84" s="70" t="s">
        <v>2691</v>
      </c>
      <c r="O84" s="139" t="s">
        <v>3577</v>
      </c>
      <c r="P84" s="55"/>
      <c r="Q84" s="55"/>
      <c r="R84" s="55"/>
      <c r="S84" s="55"/>
      <c r="T84" s="55"/>
      <c r="U84" s="55"/>
      <c r="V84" s="55"/>
      <c r="W84" s="55"/>
      <c r="X84" s="55"/>
      <c r="Y84" s="55"/>
      <c r="Z84" s="55"/>
      <c r="AA84" s="55"/>
    </row>
    <row r="85" spans="1:27" ht="19.2" hidden="1" customHeight="1">
      <c r="A85" s="531">
        <v>74</v>
      </c>
      <c r="B85" s="128" t="s">
        <v>567</v>
      </c>
      <c r="C85" s="11" t="s">
        <v>2384</v>
      </c>
      <c r="D85" s="11" t="s">
        <v>164</v>
      </c>
      <c r="E85" s="11" t="s">
        <v>2385</v>
      </c>
      <c r="F85" s="73">
        <v>40222</v>
      </c>
      <c r="G85" s="208" t="s">
        <v>3570</v>
      </c>
      <c r="H85" s="216" t="s">
        <v>3570</v>
      </c>
      <c r="I85" s="216" t="s">
        <v>3570</v>
      </c>
      <c r="J85" s="16" t="s">
        <v>139</v>
      </c>
      <c r="K85" s="13">
        <v>9</v>
      </c>
      <c r="L85" s="14">
        <v>42.25</v>
      </c>
      <c r="M85" s="551">
        <f t="shared" si="1"/>
        <v>70.416666666666671</v>
      </c>
      <c r="N85" s="62" t="s">
        <v>2691</v>
      </c>
      <c r="O85" s="16" t="s">
        <v>2386</v>
      </c>
      <c r="P85" s="55"/>
      <c r="Q85" s="55"/>
      <c r="R85" s="55"/>
      <c r="S85" s="55"/>
      <c r="T85" s="55"/>
      <c r="U85" s="55"/>
      <c r="V85" s="55"/>
      <c r="W85" s="55"/>
      <c r="X85" s="55"/>
      <c r="Y85" s="55"/>
      <c r="Z85" s="55"/>
      <c r="AA85" s="55"/>
    </row>
    <row r="86" spans="1:27" ht="16.2" hidden="1" customHeight="1">
      <c r="A86" s="531">
        <v>75</v>
      </c>
      <c r="B86" s="128" t="s">
        <v>567</v>
      </c>
      <c r="C86" s="11" t="s">
        <v>2273</v>
      </c>
      <c r="D86" s="11" t="s">
        <v>3574</v>
      </c>
      <c r="E86" s="11" t="s">
        <v>3583</v>
      </c>
      <c r="F86" s="91">
        <v>40572</v>
      </c>
      <c r="G86" s="208" t="s">
        <v>3570</v>
      </c>
      <c r="H86" s="216" t="s">
        <v>3570</v>
      </c>
      <c r="I86" s="216" t="s">
        <v>3570</v>
      </c>
      <c r="J86" s="16" t="s">
        <v>347</v>
      </c>
      <c r="K86" s="13">
        <v>9</v>
      </c>
      <c r="L86" s="32">
        <v>42</v>
      </c>
      <c r="M86" s="551">
        <f t="shared" si="1"/>
        <v>70</v>
      </c>
      <c r="N86" s="70" t="s">
        <v>2691</v>
      </c>
      <c r="O86" s="16" t="s">
        <v>348</v>
      </c>
      <c r="P86" s="55"/>
      <c r="Q86" s="55"/>
      <c r="R86" s="55"/>
      <c r="S86" s="55"/>
      <c r="T86" s="55"/>
      <c r="U86" s="55"/>
      <c r="V86" s="55"/>
      <c r="W86" s="55"/>
      <c r="X86" s="55"/>
      <c r="Y86" s="55"/>
      <c r="Z86" s="55"/>
      <c r="AA86" s="55"/>
    </row>
    <row r="87" spans="1:27" ht="21.6" hidden="1" customHeight="1">
      <c r="A87" s="531">
        <v>76</v>
      </c>
      <c r="B87" s="128" t="s">
        <v>567</v>
      </c>
      <c r="C87" s="11" t="s">
        <v>1327</v>
      </c>
      <c r="D87" s="11" t="s">
        <v>56</v>
      </c>
      <c r="E87" s="11" t="s">
        <v>57</v>
      </c>
      <c r="F87" s="91">
        <v>40851</v>
      </c>
      <c r="G87" s="208" t="s">
        <v>3570</v>
      </c>
      <c r="H87" s="216" t="s">
        <v>3570</v>
      </c>
      <c r="I87" s="216" t="s">
        <v>3570</v>
      </c>
      <c r="J87" s="16" t="s">
        <v>454</v>
      </c>
      <c r="K87" s="13">
        <v>9</v>
      </c>
      <c r="L87" s="14">
        <v>41.5</v>
      </c>
      <c r="M87" s="551">
        <f t="shared" si="1"/>
        <v>69.166666666666671</v>
      </c>
      <c r="N87" s="70" t="s">
        <v>2691</v>
      </c>
      <c r="O87" s="16" t="s">
        <v>455</v>
      </c>
      <c r="P87" s="55"/>
      <c r="Q87" s="55"/>
      <c r="R87" s="55"/>
      <c r="S87" s="55"/>
      <c r="T87" s="55"/>
      <c r="U87" s="55"/>
      <c r="V87" s="55"/>
      <c r="W87" s="55"/>
      <c r="X87" s="55"/>
      <c r="Y87" s="55"/>
      <c r="Z87" s="55"/>
      <c r="AA87" s="55"/>
    </row>
    <row r="88" spans="1:27" ht="15.6" hidden="1" customHeight="1">
      <c r="A88" s="531">
        <v>77</v>
      </c>
      <c r="B88" s="128" t="s">
        <v>567</v>
      </c>
      <c r="C88" s="124" t="s">
        <v>1850</v>
      </c>
      <c r="D88" s="124" t="s">
        <v>1885</v>
      </c>
      <c r="E88" s="124" t="s">
        <v>727</v>
      </c>
      <c r="F88" s="126">
        <v>40522</v>
      </c>
      <c r="G88" s="287" t="s">
        <v>3570</v>
      </c>
      <c r="H88" s="340"/>
      <c r="I88" s="340"/>
      <c r="J88" s="124" t="s">
        <v>1786</v>
      </c>
      <c r="K88" s="125">
        <v>9</v>
      </c>
      <c r="L88" s="132">
        <v>41.5</v>
      </c>
      <c r="M88" s="551">
        <f t="shared" si="1"/>
        <v>69.166666666666671</v>
      </c>
      <c r="N88" s="62" t="s">
        <v>2691</v>
      </c>
      <c r="O88" s="124" t="s">
        <v>1787</v>
      </c>
      <c r="P88" s="55"/>
      <c r="Q88" s="55"/>
      <c r="R88" s="55"/>
      <c r="S88" s="55"/>
      <c r="T88" s="55"/>
      <c r="U88" s="55"/>
      <c r="V88" s="55"/>
      <c r="W88" s="55"/>
      <c r="X88" s="55"/>
      <c r="Y88" s="55"/>
      <c r="Z88" s="55"/>
      <c r="AA88" s="55"/>
    </row>
    <row r="89" spans="1:27" ht="13.95" hidden="1" customHeight="1">
      <c r="A89" s="531">
        <v>78</v>
      </c>
      <c r="B89" s="128" t="s">
        <v>567</v>
      </c>
      <c r="C89" s="11" t="s">
        <v>1836</v>
      </c>
      <c r="D89" s="11" t="s">
        <v>201</v>
      </c>
      <c r="E89" s="11" t="s">
        <v>842</v>
      </c>
      <c r="F89" s="73">
        <v>40115</v>
      </c>
      <c r="G89" s="208" t="s">
        <v>3570</v>
      </c>
      <c r="H89" s="216"/>
      <c r="I89" s="216"/>
      <c r="J89" s="16" t="s">
        <v>581</v>
      </c>
      <c r="K89" s="13">
        <v>9</v>
      </c>
      <c r="L89" s="14">
        <v>41.5</v>
      </c>
      <c r="M89" s="551">
        <f t="shared" si="1"/>
        <v>69.166666666666671</v>
      </c>
      <c r="N89" s="70" t="s">
        <v>2691</v>
      </c>
      <c r="O89" s="16"/>
      <c r="P89" s="55"/>
      <c r="Q89" s="55"/>
      <c r="R89" s="55"/>
      <c r="S89" s="55"/>
      <c r="T89" s="55"/>
      <c r="U89" s="55"/>
      <c r="V89" s="55"/>
      <c r="W89" s="55"/>
      <c r="X89" s="55"/>
      <c r="Y89" s="55"/>
      <c r="Z89" s="55"/>
      <c r="AA89" s="55"/>
    </row>
    <row r="90" spans="1:27" ht="15.6" hidden="1" customHeight="1">
      <c r="A90" s="531">
        <v>79</v>
      </c>
      <c r="B90" s="128" t="s">
        <v>567</v>
      </c>
      <c r="C90" s="293" t="s">
        <v>2031</v>
      </c>
      <c r="D90" s="293" t="s">
        <v>2032</v>
      </c>
      <c r="E90" s="293" t="s">
        <v>1352</v>
      </c>
      <c r="F90" s="305">
        <v>40568</v>
      </c>
      <c r="G90" s="317" t="s">
        <v>3570</v>
      </c>
      <c r="H90" s="341"/>
      <c r="I90" s="341"/>
      <c r="J90" s="293" t="s">
        <v>1938</v>
      </c>
      <c r="K90" s="326">
        <v>9</v>
      </c>
      <c r="L90" s="326">
        <v>41</v>
      </c>
      <c r="M90" s="551">
        <f t="shared" si="1"/>
        <v>68.333333333333329</v>
      </c>
      <c r="N90" s="70" t="s">
        <v>2691</v>
      </c>
      <c r="O90" s="293" t="s">
        <v>1961</v>
      </c>
      <c r="P90" s="55"/>
      <c r="Q90" s="55"/>
      <c r="R90" s="55"/>
      <c r="S90" s="55"/>
      <c r="T90" s="55"/>
      <c r="U90" s="55"/>
      <c r="V90" s="55"/>
      <c r="W90" s="55"/>
      <c r="X90" s="55"/>
      <c r="Y90" s="55"/>
      <c r="Z90" s="55"/>
      <c r="AA90" s="55"/>
    </row>
    <row r="91" spans="1:27" ht="19.2" hidden="1" customHeight="1">
      <c r="A91" s="531">
        <v>80</v>
      </c>
      <c r="B91" s="128" t="s">
        <v>567</v>
      </c>
      <c r="C91" s="138" t="s">
        <v>28</v>
      </c>
      <c r="D91" s="138" t="s">
        <v>10</v>
      </c>
      <c r="E91" s="138" t="s">
        <v>3588</v>
      </c>
      <c r="F91" s="61">
        <v>40555</v>
      </c>
      <c r="G91" s="265" t="s">
        <v>3570</v>
      </c>
      <c r="H91" s="276"/>
      <c r="I91" s="276"/>
      <c r="J91" s="139" t="s">
        <v>198</v>
      </c>
      <c r="K91" s="62">
        <v>9</v>
      </c>
      <c r="L91" s="70">
        <v>41</v>
      </c>
      <c r="M91" s="551">
        <f t="shared" si="1"/>
        <v>68.333333333333329</v>
      </c>
      <c r="N91" s="62" t="s">
        <v>2691</v>
      </c>
      <c r="O91" s="139" t="s">
        <v>404</v>
      </c>
      <c r="P91" s="55"/>
      <c r="Q91" s="55"/>
      <c r="R91" s="55"/>
      <c r="S91" s="55"/>
      <c r="T91" s="55"/>
      <c r="U91" s="55"/>
      <c r="V91" s="55"/>
      <c r="W91" s="55"/>
      <c r="X91" s="55"/>
      <c r="Y91" s="55"/>
      <c r="Z91" s="55"/>
      <c r="AA91" s="55"/>
    </row>
    <row r="92" spans="1:27" ht="18" hidden="1" customHeight="1">
      <c r="A92" s="531">
        <v>81</v>
      </c>
      <c r="B92" s="128" t="s">
        <v>567</v>
      </c>
      <c r="C92" s="11" t="s">
        <v>2409</v>
      </c>
      <c r="D92" s="11" t="s">
        <v>127</v>
      </c>
      <c r="E92" s="11" t="s">
        <v>67</v>
      </c>
      <c r="F92" s="73">
        <v>40349</v>
      </c>
      <c r="G92" s="208" t="s">
        <v>3570</v>
      </c>
      <c r="H92" s="216" t="s">
        <v>3570</v>
      </c>
      <c r="I92" s="216" t="s">
        <v>3570</v>
      </c>
      <c r="J92" s="16" t="s">
        <v>0</v>
      </c>
      <c r="K92" s="13">
        <v>9</v>
      </c>
      <c r="L92" s="14">
        <v>41</v>
      </c>
      <c r="M92" s="551">
        <f t="shared" si="1"/>
        <v>68.333333333333329</v>
      </c>
      <c r="N92" s="70" t="s">
        <v>2691</v>
      </c>
      <c r="O92" s="16" t="s">
        <v>2203</v>
      </c>
      <c r="P92" s="55"/>
      <c r="Q92" s="55"/>
      <c r="R92" s="55"/>
      <c r="S92" s="55"/>
      <c r="T92" s="55"/>
      <c r="U92" s="55"/>
      <c r="V92" s="55"/>
      <c r="W92" s="55"/>
      <c r="X92" s="55"/>
      <c r="Y92" s="55"/>
      <c r="Z92" s="55"/>
      <c r="AA92" s="55"/>
    </row>
    <row r="93" spans="1:27" ht="15.6" hidden="1" customHeight="1">
      <c r="A93" s="531">
        <v>82</v>
      </c>
      <c r="B93" s="128" t="s">
        <v>567</v>
      </c>
      <c r="C93" s="138" t="s">
        <v>1867</v>
      </c>
      <c r="D93" s="138" t="s">
        <v>637</v>
      </c>
      <c r="E93" s="138" t="s">
        <v>298</v>
      </c>
      <c r="F93" s="61">
        <v>40230</v>
      </c>
      <c r="G93" s="265" t="s">
        <v>3570</v>
      </c>
      <c r="H93" s="276"/>
      <c r="I93" s="276"/>
      <c r="J93" s="139" t="s">
        <v>1847</v>
      </c>
      <c r="K93" s="62">
        <v>9</v>
      </c>
      <c r="L93" s="70">
        <v>41</v>
      </c>
      <c r="M93" s="551">
        <f t="shared" si="1"/>
        <v>68.333333333333329</v>
      </c>
      <c r="N93" s="70" t="s">
        <v>2691</v>
      </c>
      <c r="O93" s="139" t="s">
        <v>1851</v>
      </c>
      <c r="P93" s="55"/>
      <c r="Q93" s="55"/>
      <c r="R93" s="55"/>
      <c r="S93" s="55"/>
      <c r="T93" s="55"/>
      <c r="U93" s="55"/>
      <c r="V93" s="55"/>
      <c r="W93" s="55"/>
      <c r="X93" s="55"/>
      <c r="Y93" s="55"/>
      <c r="Z93" s="55"/>
      <c r="AA93" s="55"/>
    </row>
    <row r="94" spans="1:27" ht="13.95" hidden="1" customHeight="1">
      <c r="A94" s="531">
        <v>83</v>
      </c>
      <c r="B94" s="128" t="s">
        <v>567</v>
      </c>
      <c r="C94" s="10" t="s">
        <v>1792</v>
      </c>
      <c r="D94" s="10" t="s">
        <v>399</v>
      </c>
      <c r="E94" s="10" t="s">
        <v>207</v>
      </c>
      <c r="F94" s="82">
        <v>40161</v>
      </c>
      <c r="G94" s="208" t="s">
        <v>3570</v>
      </c>
      <c r="H94" s="216"/>
      <c r="I94" s="216"/>
      <c r="J94" s="39" t="s">
        <v>31</v>
      </c>
      <c r="K94" s="21">
        <v>9</v>
      </c>
      <c r="L94" s="32">
        <v>41</v>
      </c>
      <c r="M94" s="551">
        <f t="shared" si="1"/>
        <v>68.333333333333329</v>
      </c>
      <c r="N94" s="62" t="s">
        <v>2691</v>
      </c>
      <c r="O94" s="39" t="s">
        <v>32</v>
      </c>
      <c r="P94" s="55"/>
      <c r="Q94" s="55"/>
      <c r="R94" s="55"/>
      <c r="S94" s="55"/>
      <c r="T94" s="55"/>
      <c r="U94" s="55"/>
      <c r="V94" s="55"/>
      <c r="W94" s="55"/>
      <c r="X94" s="55"/>
      <c r="Y94" s="55"/>
      <c r="Z94" s="55"/>
      <c r="AA94" s="55"/>
    </row>
    <row r="95" spans="1:27" ht="16.2" hidden="1" customHeight="1">
      <c r="A95" s="531">
        <v>84</v>
      </c>
      <c r="B95" s="128" t="s">
        <v>567</v>
      </c>
      <c r="C95" s="11" t="s">
        <v>2108</v>
      </c>
      <c r="D95" s="11" t="s">
        <v>328</v>
      </c>
      <c r="E95" s="11" t="s">
        <v>3583</v>
      </c>
      <c r="F95" s="73">
        <v>40260</v>
      </c>
      <c r="G95" s="208" t="s">
        <v>3570</v>
      </c>
      <c r="H95" s="216" t="s">
        <v>3570</v>
      </c>
      <c r="I95" s="216" t="s">
        <v>3570</v>
      </c>
      <c r="J95" s="16" t="s">
        <v>31</v>
      </c>
      <c r="K95" s="13">
        <v>9</v>
      </c>
      <c r="L95" s="14">
        <v>41</v>
      </c>
      <c r="M95" s="551">
        <f t="shared" si="1"/>
        <v>68.333333333333329</v>
      </c>
      <c r="N95" s="70" t="s">
        <v>2691</v>
      </c>
      <c r="O95" s="16" t="s">
        <v>32</v>
      </c>
      <c r="P95" s="55"/>
      <c r="Q95" s="55"/>
      <c r="R95" s="55"/>
      <c r="S95" s="55"/>
      <c r="T95" s="55"/>
      <c r="U95" s="55"/>
      <c r="V95" s="55"/>
      <c r="W95" s="55"/>
      <c r="X95" s="55"/>
      <c r="Y95" s="55"/>
      <c r="Z95" s="55"/>
      <c r="AA95" s="55"/>
    </row>
    <row r="96" spans="1:27" ht="16.2" hidden="1" customHeight="1">
      <c r="A96" s="531">
        <v>85</v>
      </c>
      <c r="B96" s="128" t="s">
        <v>567</v>
      </c>
      <c r="C96" s="138" t="s">
        <v>1393</v>
      </c>
      <c r="D96" s="138" t="s">
        <v>19</v>
      </c>
      <c r="E96" s="138" t="s">
        <v>103</v>
      </c>
      <c r="F96" s="61">
        <v>40233</v>
      </c>
      <c r="G96" s="265" t="s">
        <v>3570</v>
      </c>
      <c r="H96" s="276"/>
      <c r="I96" s="276"/>
      <c r="J96" s="139" t="s">
        <v>608</v>
      </c>
      <c r="K96" s="62">
        <v>9</v>
      </c>
      <c r="L96" s="70">
        <v>40.5</v>
      </c>
      <c r="M96" s="551">
        <f t="shared" si="1"/>
        <v>67.5</v>
      </c>
      <c r="N96" s="70" t="s">
        <v>2691</v>
      </c>
      <c r="O96" s="139" t="s">
        <v>609</v>
      </c>
      <c r="P96" s="55"/>
      <c r="Q96" s="55"/>
      <c r="R96" s="55"/>
      <c r="S96" s="55"/>
      <c r="T96" s="55"/>
      <c r="U96" s="55"/>
      <c r="V96" s="55"/>
      <c r="W96" s="55"/>
      <c r="X96" s="55"/>
      <c r="Y96" s="55"/>
      <c r="Z96" s="55"/>
      <c r="AA96" s="55"/>
    </row>
    <row r="97" spans="1:27" ht="19.95" hidden="1" customHeight="1">
      <c r="A97" s="531">
        <v>86</v>
      </c>
      <c r="B97" s="128" t="s">
        <v>567</v>
      </c>
      <c r="C97" s="10" t="s">
        <v>2015</v>
      </c>
      <c r="D97" s="11" t="s">
        <v>209</v>
      </c>
      <c r="E97" s="11" t="s">
        <v>2016</v>
      </c>
      <c r="F97" s="82">
        <v>40355</v>
      </c>
      <c r="G97" s="208" t="s">
        <v>3570</v>
      </c>
      <c r="H97" s="216"/>
      <c r="I97" s="216"/>
      <c r="J97" s="16" t="s">
        <v>833</v>
      </c>
      <c r="K97" s="13">
        <v>9</v>
      </c>
      <c r="L97" s="14">
        <v>40</v>
      </c>
      <c r="M97" s="551">
        <f t="shared" si="1"/>
        <v>66.666666666666671</v>
      </c>
      <c r="N97" s="62" t="s">
        <v>2691</v>
      </c>
      <c r="O97" s="16" t="s">
        <v>2017</v>
      </c>
      <c r="P97" s="55"/>
      <c r="Q97" s="55"/>
      <c r="R97" s="55"/>
      <c r="S97" s="55"/>
      <c r="T97" s="55"/>
      <c r="U97" s="55"/>
      <c r="V97" s="55"/>
      <c r="W97" s="55"/>
      <c r="X97" s="55"/>
      <c r="Y97" s="55"/>
      <c r="Z97" s="55"/>
      <c r="AA97" s="55"/>
    </row>
    <row r="98" spans="1:27" ht="18" hidden="1" customHeight="1">
      <c r="A98" s="531">
        <v>87</v>
      </c>
      <c r="B98" s="128" t="s">
        <v>567</v>
      </c>
      <c r="C98" s="11" t="s">
        <v>1826</v>
      </c>
      <c r="D98" s="11" t="s">
        <v>1827</v>
      </c>
      <c r="E98" s="11" t="s">
        <v>1828</v>
      </c>
      <c r="F98" s="73">
        <v>40511</v>
      </c>
      <c r="G98" s="208" t="s">
        <v>3570</v>
      </c>
      <c r="H98" s="216"/>
      <c r="I98" s="216"/>
      <c r="J98" s="16" t="s">
        <v>785</v>
      </c>
      <c r="K98" s="13">
        <v>9</v>
      </c>
      <c r="L98" s="14">
        <v>40</v>
      </c>
      <c r="M98" s="551">
        <f t="shared" si="1"/>
        <v>66.666666666666671</v>
      </c>
      <c r="N98" s="70" t="s">
        <v>2691</v>
      </c>
      <c r="O98" s="16" t="s">
        <v>786</v>
      </c>
      <c r="P98" s="55"/>
      <c r="Q98" s="55"/>
      <c r="R98" s="55"/>
      <c r="S98" s="55"/>
      <c r="T98" s="55"/>
      <c r="U98" s="55"/>
      <c r="V98" s="55"/>
      <c r="W98" s="55"/>
      <c r="X98" s="55"/>
      <c r="Y98" s="55"/>
      <c r="Z98" s="55"/>
      <c r="AA98" s="55"/>
    </row>
    <row r="99" spans="1:27" ht="17.399999999999999" hidden="1" customHeight="1">
      <c r="A99" s="531">
        <v>88</v>
      </c>
      <c r="B99" s="128" t="s">
        <v>567</v>
      </c>
      <c r="C99" s="138" t="s">
        <v>2042</v>
      </c>
      <c r="D99" s="138" t="s">
        <v>226</v>
      </c>
      <c r="E99" s="138" t="s">
        <v>573</v>
      </c>
      <c r="F99" s="61">
        <v>40190</v>
      </c>
      <c r="G99" s="265" t="s">
        <v>3570</v>
      </c>
      <c r="H99" s="276"/>
      <c r="I99" s="276"/>
      <c r="J99" s="139" t="s">
        <v>466</v>
      </c>
      <c r="K99" s="62">
        <v>9</v>
      </c>
      <c r="L99" s="70">
        <v>39.25</v>
      </c>
      <c r="M99" s="551">
        <f t="shared" si="1"/>
        <v>65.416666666666671</v>
      </c>
      <c r="N99" s="70" t="s">
        <v>2691</v>
      </c>
      <c r="O99" s="139" t="s">
        <v>467</v>
      </c>
      <c r="P99" s="55"/>
      <c r="Q99" s="55"/>
      <c r="R99" s="55"/>
      <c r="S99" s="55"/>
      <c r="T99" s="55"/>
      <c r="U99" s="55"/>
      <c r="V99" s="55"/>
      <c r="W99" s="55"/>
      <c r="X99" s="55"/>
      <c r="Y99" s="55"/>
      <c r="Z99" s="55"/>
      <c r="AA99" s="55"/>
    </row>
    <row r="100" spans="1:27" ht="17.399999999999999" hidden="1" customHeight="1">
      <c r="A100" s="531">
        <v>89</v>
      </c>
      <c r="B100" s="128" t="s">
        <v>567</v>
      </c>
      <c r="C100" s="138" t="s">
        <v>2227</v>
      </c>
      <c r="D100" s="138" t="s">
        <v>963</v>
      </c>
      <c r="E100" s="138" t="s">
        <v>888</v>
      </c>
      <c r="F100" s="137">
        <v>40326</v>
      </c>
      <c r="G100" s="265" t="s">
        <v>3570</v>
      </c>
      <c r="H100" s="276" t="s">
        <v>3570</v>
      </c>
      <c r="I100" s="276" t="s">
        <v>3570</v>
      </c>
      <c r="J100" s="139" t="s">
        <v>1206</v>
      </c>
      <c r="K100" s="62">
        <v>9</v>
      </c>
      <c r="L100" s="70">
        <v>39</v>
      </c>
      <c r="M100" s="551">
        <f t="shared" si="1"/>
        <v>65</v>
      </c>
      <c r="N100" s="62" t="s">
        <v>2691</v>
      </c>
      <c r="O100" s="139" t="s">
        <v>1207</v>
      </c>
      <c r="P100" s="55"/>
      <c r="Q100" s="55"/>
      <c r="R100" s="55"/>
      <c r="S100" s="55"/>
      <c r="T100" s="55"/>
      <c r="U100" s="55"/>
      <c r="V100" s="55"/>
      <c r="W100" s="55"/>
      <c r="X100" s="55"/>
      <c r="Y100" s="55"/>
      <c r="Z100" s="55"/>
      <c r="AA100" s="55"/>
    </row>
    <row r="101" spans="1:27" ht="18" hidden="1" customHeight="1">
      <c r="A101" s="531">
        <v>90</v>
      </c>
      <c r="B101" s="128" t="s">
        <v>567</v>
      </c>
      <c r="C101" s="35" t="s">
        <v>2248</v>
      </c>
      <c r="D101" s="35" t="s">
        <v>84</v>
      </c>
      <c r="E101" s="35" t="s">
        <v>336</v>
      </c>
      <c r="F101" s="112">
        <v>40194</v>
      </c>
      <c r="G101" s="210" t="s">
        <v>3570</v>
      </c>
      <c r="H101" s="219" t="s">
        <v>3570</v>
      </c>
      <c r="I101" s="219" t="s">
        <v>3570</v>
      </c>
      <c r="J101" s="150" t="s">
        <v>1649</v>
      </c>
      <c r="K101" s="13">
        <v>9</v>
      </c>
      <c r="L101" s="45">
        <v>39</v>
      </c>
      <c r="M101" s="551">
        <f t="shared" si="1"/>
        <v>65</v>
      </c>
      <c r="N101" s="70" t="s">
        <v>2691</v>
      </c>
      <c r="O101" s="150" t="s">
        <v>2249</v>
      </c>
      <c r="P101" s="55"/>
      <c r="Q101" s="55"/>
      <c r="R101" s="55"/>
      <c r="S101" s="55"/>
      <c r="T101" s="55"/>
      <c r="U101" s="55"/>
      <c r="V101" s="55"/>
      <c r="W101" s="55"/>
      <c r="X101" s="55"/>
      <c r="Y101" s="55"/>
      <c r="Z101" s="55"/>
      <c r="AA101" s="55"/>
    </row>
    <row r="102" spans="1:27" ht="14.4" hidden="1" customHeight="1">
      <c r="A102" s="531">
        <v>91</v>
      </c>
      <c r="B102" s="128" t="s">
        <v>567</v>
      </c>
      <c r="C102" s="228" t="s">
        <v>1984</v>
      </c>
      <c r="D102" s="228" t="s">
        <v>123</v>
      </c>
      <c r="E102" s="228" t="s">
        <v>227</v>
      </c>
      <c r="F102" s="308">
        <v>40392</v>
      </c>
      <c r="G102" s="228" t="s">
        <v>3570</v>
      </c>
      <c r="H102" s="342"/>
      <c r="I102" s="342"/>
      <c r="J102" s="226" t="s">
        <v>1861</v>
      </c>
      <c r="K102" s="228">
        <v>9</v>
      </c>
      <c r="L102" s="395">
        <v>39</v>
      </c>
      <c r="M102" s="551">
        <f t="shared" si="1"/>
        <v>65</v>
      </c>
      <c r="N102" s="70" t="s">
        <v>2691</v>
      </c>
      <c r="O102" s="226" t="s">
        <v>1862</v>
      </c>
      <c r="P102" s="55"/>
      <c r="Q102" s="55"/>
      <c r="R102" s="55"/>
      <c r="S102" s="55"/>
      <c r="T102" s="55"/>
      <c r="U102" s="55"/>
      <c r="V102" s="55"/>
      <c r="W102" s="55"/>
      <c r="X102" s="55"/>
      <c r="Y102" s="55"/>
      <c r="Z102" s="55"/>
      <c r="AA102" s="55"/>
    </row>
    <row r="103" spans="1:27" ht="19.2" hidden="1" customHeight="1">
      <c r="A103" s="531">
        <v>92</v>
      </c>
      <c r="B103" s="128" t="s">
        <v>567</v>
      </c>
      <c r="C103" s="11" t="s">
        <v>2161</v>
      </c>
      <c r="D103" s="11" t="s">
        <v>427</v>
      </c>
      <c r="E103" s="11" t="s">
        <v>489</v>
      </c>
      <c r="F103" s="73">
        <v>40477</v>
      </c>
      <c r="G103" s="208" t="s">
        <v>3570</v>
      </c>
      <c r="H103" s="216" t="s">
        <v>3570</v>
      </c>
      <c r="I103" s="216" t="s">
        <v>3570</v>
      </c>
      <c r="J103" s="16" t="s">
        <v>68</v>
      </c>
      <c r="K103" s="13">
        <v>9</v>
      </c>
      <c r="L103" s="14">
        <v>38.75</v>
      </c>
      <c r="M103" s="551">
        <f t="shared" si="1"/>
        <v>64.583333333333329</v>
      </c>
      <c r="N103" s="62" t="s">
        <v>2691</v>
      </c>
      <c r="O103" s="16" t="s">
        <v>69</v>
      </c>
      <c r="P103" s="55"/>
      <c r="Q103" s="55"/>
      <c r="R103" s="55"/>
      <c r="S103" s="55"/>
      <c r="T103" s="55"/>
      <c r="U103" s="55"/>
      <c r="V103" s="55"/>
      <c r="W103" s="55"/>
      <c r="X103" s="55"/>
      <c r="Y103" s="55"/>
      <c r="Z103" s="55"/>
      <c r="AA103" s="55"/>
    </row>
    <row r="104" spans="1:27" ht="16.2" hidden="1" customHeight="1">
      <c r="A104" s="531">
        <v>93</v>
      </c>
      <c r="B104" s="128" t="s">
        <v>567</v>
      </c>
      <c r="C104" s="11" t="s">
        <v>1829</v>
      </c>
      <c r="D104" s="11" t="s">
        <v>469</v>
      </c>
      <c r="E104" s="11" t="s">
        <v>304</v>
      </c>
      <c r="F104" s="73">
        <v>40286</v>
      </c>
      <c r="G104" s="208" t="s">
        <v>3570</v>
      </c>
      <c r="H104" s="216"/>
      <c r="I104" s="216"/>
      <c r="J104" s="16" t="s">
        <v>31</v>
      </c>
      <c r="K104" s="13">
        <v>9</v>
      </c>
      <c r="L104" s="14">
        <v>38.75</v>
      </c>
      <c r="M104" s="551">
        <f t="shared" si="1"/>
        <v>64.583333333333329</v>
      </c>
      <c r="N104" s="70" t="s">
        <v>2691</v>
      </c>
      <c r="O104" s="16" t="s">
        <v>32</v>
      </c>
      <c r="P104" s="55"/>
      <c r="Q104" s="55"/>
      <c r="R104" s="55"/>
      <c r="S104" s="55"/>
      <c r="T104" s="55"/>
      <c r="U104" s="55"/>
      <c r="V104" s="55"/>
      <c r="W104" s="55"/>
      <c r="X104" s="55"/>
      <c r="Y104" s="55"/>
      <c r="Z104" s="55"/>
      <c r="AA104" s="55"/>
    </row>
    <row r="105" spans="1:27" ht="19.2" hidden="1" customHeight="1">
      <c r="A105" s="531">
        <v>94</v>
      </c>
      <c r="B105" s="128" t="s">
        <v>567</v>
      </c>
      <c r="C105" s="138" t="s">
        <v>2449</v>
      </c>
      <c r="D105" s="138" t="s">
        <v>2450</v>
      </c>
      <c r="E105" s="138" t="s">
        <v>2451</v>
      </c>
      <c r="F105" s="61">
        <v>40290</v>
      </c>
      <c r="G105" s="265" t="s">
        <v>3570</v>
      </c>
      <c r="H105" s="276" t="s">
        <v>3570</v>
      </c>
      <c r="I105" s="276" t="s">
        <v>3570</v>
      </c>
      <c r="J105" s="139" t="s">
        <v>25</v>
      </c>
      <c r="K105" s="62">
        <v>9</v>
      </c>
      <c r="L105" s="70">
        <v>38.75</v>
      </c>
      <c r="M105" s="551">
        <f t="shared" si="1"/>
        <v>64.583333333333329</v>
      </c>
      <c r="N105" s="70" t="s">
        <v>2691</v>
      </c>
      <c r="O105" s="139" t="s">
        <v>2174</v>
      </c>
      <c r="P105" s="55"/>
      <c r="Q105" s="55"/>
      <c r="R105" s="55"/>
      <c r="S105" s="55"/>
      <c r="T105" s="55"/>
      <c r="U105" s="55"/>
      <c r="V105" s="55"/>
      <c r="W105" s="55"/>
      <c r="X105" s="55"/>
      <c r="Y105" s="55"/>
      <c r="Z105" s="55"/>
      <c r="AA105" s="55"/>
    </row>
    <row r="106" spans="1:27" ht="15.6" hidden="1" customHeight="1">
      <c r="A106" s="531">
        <v>95</v>
      </c>
      <c r="B106" s="128" t="s">
        <v>567</v>
      </c>
      <c r="C106" s="138" t="s">
        <v>1980</v>
      </c>
      <c r="D106" s="138" t="s">
        <v>751</v>
      </c>
      <c r="E106" s="138" t="s">
        <v>1285</v>
      </c>
      <c r="F106" s="61">
        <v>40385</v>
      </c>
      <c r="G106" s="265" t="s">
        <v>3570</v>
      </c>
      <c r="H106" s="276"/>
      <c r="I106" s="276"/>
      <c r="J106" s="139" t="s">
        <v>1981</v>
      </c>
      <c r="K106" s="62">
        <v>9</v>
      </c>
      <c r="L106" s="70">
        <v>38.75</v>
      </c>
      <c r="M106" s="551">
        <f t="shared" si="1"/>
        <v>64.583333333333329</v>
      </c>
      <c r="N106" s="62" t="s">
        <v>2691</v>
      </c>
      <c r="O106" s="139" t="s">
        <v>1982</v>
      </c>
      <c r="P106" s="55"/>
      <c r="Q106" s="55"/>
      <c r="R106" s="55"/>
      <c r="S106" s="55"/>
      <c r="T106" s="55"/>
      <c r="U106" s="55"/>
      <c r="V106" s="55"/>
      <c r="W106" s="55"/>
      <c r="X106" s="55"/>
      <c r="Y106" s="55"/>
      <c r="Z106" s="55"/>
      <c r="AA106" s="55"/>
    </row>
    <row r="107" spans="1:27" ht="18" hidden="1" customHeight="1">
      <c r="A107" s="531">
        <v>96</v>
      </c>
      <c r="B107" s="128" t="s">
        <v>567</v>
      </c>
      <c r="C107" s="138" t="s">
        <v>2104</v>
      </c>
      <c r="D107" s="138" t="s">
        <v>235</v>
      </c>
      <c r="E107" s="138" t="s">
        <v>2105</v>
      </c>
      <c r="F107" s="61">
        <v>40559</v>
      </c>
      <c r="G107" s="265" t="s">
        <v>3570</v>
      </c>
      <c r="H107" s="276" t="s">
        <v>3570</v>
      </c>
      <c r="I107" s="276" t="s">
        <v>3570</v>
      </c>
      <c r="J107" s="139" t="s">
        <v>11</v>
      </c>
      <c r="K107" s="62">
        <v>9</v>
      </c>
      <c r="L107" s="70">
        <v>38.5</v>
      </c>
      <c r="M107" s="551">
        <f t="shared" si="1"/>
        <v>64.166666666666671</v>
      </c>
      <c r="N107" s="70" t="s">
        <v>2691</v>
      </c>
      <c r="O107" s="139" t="s">
        <v>12</v>
      </c>
      <c r="P107" s="55"/>
      <c r="Q107" s="55"/>
      <c r="R107" s="55"/>
      <c r="S107" s="55"/>
      <c r="T107" s="55"/>
      <c r="U107" s="55"/>
      <c r="V107" s="55"/>
      <c r="W107" s="55"/>
      <c r="X107" s="55"/>
      <c r="Y107" s="55"/>
      <c r="Z107" s="55"/>
      <c r="AA107" s="55"/>
    </row>
    <row r="108" spans="1:27" ht="19.2" hidden="1" customHeight="1">
      <c r="A108" s="531">
        <v>97</v>
      </c>
      <c r="B108" s="128" t="s">
        <v>567</v>
      </c>
      <c r="C108" s="138" t="s">
        <v>2028</v>
      </c>
      <c r="D108" s="138" t="s">
        <v>105</v>
      </c>
      <c r="E108" s="138" t="s">
        <v>65</v>
      </c>
      <c r="F108" s="61">
        <v>40194</v>
      </c>
      <c r="G108" s="265" t="s">
        <v>3570</v>
      </c>
      <c r="H108" s="276"/>
      <c r="I108" s="276"/>
      <c r="J108" s="139" t="s">
        <v>627</v>
      </c>
      <c r="K108" s="62">
        <v>9</v>
      </c>
      <c r="L108" s="70">
        <v>38.25</v>
      </c>
      <c r="M108" s="551">
        <f t="shared" si="1"/>
        <v>63.75</v>
      </c>
      <c r="N108" s="70" t="s">
        <v>2691</v>
      </c>
      <c r="O108" s="139" t="s">
        <v>114</v>
      </c>
      <c r="P108" s="55"/>
      <c r="Q108" s="55"/>
      <c r="R108" s="55"/>
      <c r="S108" s="55"/>
      <c r="T108" s="55"/>
      <c r="U108" s="55"/>
      <c r="V108" s="55"/>
      <c r="W108" s="55"/>
      <c r="X108" s="55"/>
      <c r="Y108" s="55"/>
      <c r="Z108" s="55"/>
      <c r="AA108" s="55"/>
    </row>
    <row r="109" spans="1:27" ht="17.399999999999999" hidden="1" customHeight="1">
      <c r="A109" s="531">
        <v>98</v>
      </c>
      <c r="B109" s="128" t="s">
        <v>567</v>
      </c>
      <c r="C109" s="138" t="s">
        <v>2327</v>
      </c>
      <c r="D109" s="138" t="s">
        <v>406</v>
      </c>
      <c r="E109" s="138" t="s">
        <v>2328</v>
      </c>
      <c r="F109" s="61">
        <v>40148</v>
      </c>
      <c r="G109" s="265" t="s">
        <v>3570</v>
      </c>
      <c r="H109" s="276" t="s">
        <v>3570</v>
      </c>
      <c r="I109" s="276" t="s">
        <v>3570</v>
      </c>
      <c r="J109" s="139" t="s">
        <v>1376</v>
      </c>
      <c r="K109" s="62">
        <v>9</v>
      </c>
      <c r="L109" s="70">
        <v>38.25</v>
      </c>
      <c r="M109" s="551">
        <f t="shared" si="1"/>
        <v>63.75</v>
      </c>
      <c r="N109" s="62" t="s">
        <v>2691</v>
      </c>
      <c r="O109" s="139" t="s">
        <v>883</v>
      </c>
      <c r="P109" s="55"/>
      <c r="Q109" s="55"/>
      <c r="R109" s="55"/>
      <c r="S109" s="55"/>
      <c r="T109" s="55"/>
      <c r="U109" s="55"/>
      <c r="V109" s="55"/>
      <c r="W109" s="55"/>
      <c r="X109" s="55"/>
      <c r="Y109" s="55"/>
      <c r="Z109" s="55"/>
      <c r="AA109" s="55"/>
    </row>
    <row r="110" spans="1:27" ht="17.399999999999999" hidden="1" customHeight="1">
      <c r="A110" s="531">
        <v>99</v>
      </c>
      <c r="B110" s="128" t="s">
        <v>567</v>
      </c>
      <c r="C110" s="11" t="s">
        <v>2086</v>
      </c>
      <c r="D110" s="11" t="s">
        <v>2087</v>
      </c>
      <c r="E110" s="11" t="s">
        <v>2088</v>
      </c>
      <c r="F110" s="73">
        <v>40296</v>
      </c>
      <c r="G110" s="208" t="s">
        <v>3570</v>
      </c>
      <c r="H110" s="216"/>
      <c r="I110" s="216"/>
      <c r="J110" s="16" t="s">
        <v>180</v>
      </c>
      <c r="K110" s="13">
        <v>9</v>
      </c>
      <c r="L110" s="14">
        <v>38</v>
      </c>
      <c r="M110" s="551">
        <f t="shared" si="1"/>
        <v>63.333333333333336</v>
      </c>
      <c r="N110" s="70" t="s">
        <v>2691</v>
      </c>
      <c r="O110" s="16" t="s">
        <v>1547</v>
      </c>
      <c r="P110" s="55"/>
      <c r="Q110" s="55"/>
      <c r="R110" s="55"/>
      <c r="S110" s="55"/>
      <c r="T110" s="55"/>
      <c r="U110" s="55"/>
      <c r="V110" s="55"/>
      <c r="W110" s="55"/>
      <c r="X110" s="55"/>
      <c r="Y110" s="55"/>
      <c r="Z110" s="55"/>
      <c r="AA110" s="55"/>
    </row>
    <row r="111" spans="1:27" ht="15.6" hidden="1" customHeight="1">
      <c r="A111" s="531">
        <v>100</v>
      </c>
      <c r="B111" s="128" t="s">
        <v>567</v>
      </c>
      <c r="C111" s="11" t="s">
        <v>1686</v>
      </c>
      <c r="D111" s="11" t="s">
        <v>876</v>
      </c>
      <c r="E111" s="11" t="s">
        <v>1797</v>
      </c>
      <c r="F111" s="73">
        <v>40226</v>
      </c>
      <c r="G111" s="208" t="s">
        <v>3570</v>
      </c>
      <c r="H111" s="217"/>
      <c r="I111" s="217"/>
      <c r="J111" s="16" t="s">
        <v>595</v>
      </c>
      <c r="K111" s="13">
        <v>9</v>
      </c>
      <c r="L111" s="14">
        <v>38</v>
      </c>
      <c r="M111" s="551">
        <f t="shared" si="1"/>
        <v>63.333333333333336</v>
      </c>
      <c r="N111" s="70" t="s">
        <v>2691</v>
      </c>
      <c r="O111" s="16" t="s">
        <v>596</v>
      </c>
      <c r="P111" s="55"/>
      <c r="Q111" s="55"/>
      <c r="R111" s="55"/>
      <c r="S111" s="55"/>
      <c r="T111" s="55"/>
      <c r="U111" s="55"/>
      <c r="V111" s="55"/>
      <c r="W111" s="55"/>
      <c r="X111" s="55"/>
      <c r="Y111" s="55"/>
      <c r="Z111" s="55"/>
      <c r="AA111" s="55"/>
    </row>
    <row r="112" spans="1:27" ht="15.6" hidden="1" customHeight="1">
      <c r="A112" s="531">
        <v>101</v>
      </c>
      <c r="B112" s="128" t="s">
        <v>567</v>
      </c>
      <c r="C112" s="98" t="s">
        <v>2371</v>
      </c>
      <c r="D112" s="10" t="s">
        <v>29</v>
      </c>
      <c r="E112" s="11" t="s">
        <v>162</v>
      </c>
      <c r="F112" s="73">
        <v>40326</v>
      </c>
      <c r="G112" s="208" t="s">
        <v>3570</v>
      </c>
      <c r="H112" s="216" t="s">
        <v>3570</v>
      </c>
      <c r="I112" s="216" t="s">
        <v>3570</v>
      </c>
      <c r="J112" s="16" t="s">
        <v>271</v>
      </c>
      <c r="K112" s="13">
        <v>9</v>
      </c>
      <c r="L112" s="40">
        <v>38</v>
      </c>
      <c r="M112" s="551">
        <f t="shared" si="1"/>
        <v>63.333333333333336</v>
      </c>
      <c r="N112" s="62" t="s">
        <v>2691</v>
      </c>
      <c r="O112" s="16" t="s">
        <v>1288</v>
      </c>
      <c r="P112" s="55"/>
      <c r="Q112" s="55"/>
      <c r="R112" s="55"/>
      <c r="S112" s="55"/>
      <c r="T112" s="55"/>
      <c r="U112" s="55"/>
      <c r="V112" s="55"/>
      <c r="W112" s="55"/>
      <c r="X112" s="55"/>
      <c r="Y112" s="55"/>
      <c r="Z112" s="55"/>
      <c r="AA112" s="55"/>
    </row>
    <row r="113" spans="1:27" ht="14.4" hidden="1" customHeight="1">
      <c r="A113" s="531">
        <v>102</v>
      </c>
      <c r="B113" s="128" t="s">
        <v>567</v>
      </c>
      <c r="C113" s="60" t="s">
        <v>2355</v>
      </c>
      <c r="D113" s="60" t="s">
        <v>1559</v>
      </c>
      <c r="E113" s="60" t="s">
        <v>363</v>
      </c>
      <c r="F113" s="61">
        <v>40233</v>
      </c>
      <c r="G113" s="265" t="s">
        <v>3570</v>
      </c>
      <c r="H113" s="278" t="s">
        <v>3570</v>
      </c>
      <c r="I113" s="278" t="s">
        <v>3570</v>
      </c>
      <c r="J113" s="129" t="s">
        <v>3597</v>
      </c>
      <c r="K113" s="62">
        <v>9</v>
      </c>
      <c r="L113" s="62">
        <v>37.75</v>
      </c>
      <c r="M113" s="551">
        <f t="shared" si="1"/>
        <v>62.916666666666664</v>
      </c>
      <c r="N113" s="70" t="s">
        <v>2691</v>
      </c>
      <c r="O113" s="129" t="s">
        <v>54</v>
      </c>
      <c r="P113" s="55"/>
      <c r="Q113" s="55"/>
      <c r="R113" s="55"/>
      <c r="S113" s="55"/>
      <c r="T113" s="55"/>
      <c r="U113" s="55"/>
      <c r="V113" s="55"/>
      <c r="W113" s="55"/>
      <c r="X113" s="55"/>
      <c r="Y113" s="55"/>
      <c r="Z113" s="55"/>
      <c r="AA113" s="55"/>
    </row>
    <row r="114" spans="1:27" ht="14.4" hidden="1" customHeight="1">
      <c r="A114" s="531">
        <v>103</v>
      </c>
      <c r="B114" s="128" t="s">
        <v>567</v>
      </c>
      <c r="C114" s="138" t="s">
        <v>2133</v>
      </c>
      <c r="D114" s="138" t="s">
        <v>1435</v>
      </c>
      <c r="E114" s="138" t="s">
        <v>145</v>
      </c>
      <c r="F114" s="61">
        <v>40496</v>
      </c>
      <c r="G114" s="265" t="s">
        <v>3570</v>
      </c>
      <c r="H114" s="276" t="s">
        <v>3570</v>
      </c>
      <c r="I114" s="276" t="s">
        <v>3570</v>
      </c>
      <c r="J114" s="139" t="s">
        <v>50</v>
      </c>
      <c r="K114" s="62">
        <v>9</v>
      </c>
      <c r="L114" s="70">
        <v>37.75</v>
      </c>
      <c r="M114" s="551">
        <f t="shared" si="1"/>
        <v>62.916666666666664</v>
      </c>
      <c r="N114" s="70" t="s">
        <v>2691</v>
      </c>
      <c r="O114" s="139" t="s">
        <v>288</v>
      </c>
      <c r="P114" s="55"/>
      <c r="Q114" s="55"/>
      <c r="R114" s="55"/>
      <c r="S114" s="55"/>
      <c r="T114" s="55"/>
      <c r="U114" s="55"/>
      <c r="V114" s="55"/>
      <c r="W114" s="55"/>
      <c r="X114" s="55"/>
      <c r="Y114" s="55"/>
      <c r="Z114" s="55"/>
      <c r="AA114" s="55"/>
    </row>
    <row r="115" spans="1:27" ht="16.2" hidden="1" customHeight="1">
      <c r="A115" s="531">
        <v>104</v>
      </c>
      <c r="B115" s="128" t="s">
        <v>567</v>
      </c>
      <c r="C115" s="138" t="s">
        <v>2240</v>
      </c>
      <c r="D115" s="138" t="s">
        <v>544</v>
      </c>
      <c r="E115" s="138" t="s">
        <v>3588</v>
      </c>
      <c r="F115" s="61">
        <v>40444</v>
      </c>
      <c r="G115" s="265" t="s">
        <v>2881</v>
      </c>
      <c r="H115" s="276" t="s">
        <v>3570</v>
      </c>
      <c r="I115" s="276" t="s">
        <v>3570</v>
      </c>
      <c r="J115" s="139" t="s">
        <v>2892</v>
      </c>
      <c r="K115" s="62">
        <v>9</v>
      </c>
      <c r="L115" s="70">
        <v>37.5</v>
      </c>
      <c r="M115" s="551">
        <f t="shared" si="1"/>
        <v>62.5</v>
      </c>
      <c r="N115" s="62" t="s">
        <v>2691</v>
      </c>
      <c r="O115" s="139" t="s">
        <v>341</v>
      </c>
      <c r="P115" s="55"/>
      <c r="Q115" s="55"/>
      <c r="R115" s="55"/>
      <c r="S115" s="55"/>
      <c r="T115" s="55"/>
      <c r="U115" s="55"/>
      <c r="V115" s="55"/>
      <c r="W115" s="55"/>
      <c r="X115" s="55"/>
      <c r="Y115" s="55"/>
      <c r="Z115" s="55"/>
      <c r="AA115" s="55"/>
    </row>
    <row r="116" spans="1:27" ht="19.2" hidden="1" customHeight="1">
      <c r="A116" s="531">
        <v>105</v>
      </c>
      <c r="B116" s="128" t="s">
        <v>567</v>
      </c>
      <c r="C116" s="138" t="s">
        <v>2272</v>
      </c>
      <c r="D116" s="138" t="s">
        <v>704</v>
      </c>
      <c r="E116" s="138" t="s">
        <v>987</v>
      </c>
      <c r="F116" s="61">
        <v>40444</v>
      </c>
      <c r="G116" s="265" t="s">
        <v>3570</v>
      </c>
      <c r="H116" s="276" t="s">
        <v>3570</v>
      </c>
      <c r="I116" s="276" t="s">
        <v>3570</v>
      </c>
      <c r="J116" s="139" t="s">
        <v>1331</v>
      </c>
      <c r="K116" s="62">
        <v>9</v>
      </c>
      <c r="L116" s="70">
        <v>37.5</v>
      </c>
      <c r="M116" s="551">
        <f t="shared" si="1"/>
        <v>62.5</v>
      </c>
      <c r="N116" s="70" t="s">
        <v>2691</v>
      </c>
      <c r="O116" s="136" t="s">
        <v>1851</v>
      </c>
      <c r="P116" s="55"/>
      <c r="Q116" s="55"/>
      <c r="R116" s="55"/>
      <c r="S116" s="55"/>
      <c r="T116" s="55"/>
      <c r="U116" s="55"/>
      <c r="V116" s="55"/>
      <c r="W116" s="55"/>
      <c r="X116" s="55"/>
      <c r="Y116" s="55"/>
      <c r="Z116" s="55"/>
      <c r="AA116" s="55"/>
    </row>
    <row r="117" spans="1:27" ht="19.2" hidden="1" customHeight="1">
      <c r="A117" s="531">
        <v>106</v>
      </c>
      <c r="B117" s="128" t="s">
        <v>567</v>
      </c>
      <c r="C117" s="11" t="s">
        <v>695</v>
      </c>
      <c r="D117" s="11" t="s">
        <v>19</v>
      </c>
      <c r="E117" s="11" t="s">
        <v>669</v>
      </c>
      <c r="F117" s="73">
        <v>40221</v>
      </c>
      <c r="G117" s="208" t="s">
        <v>3570</v>
      </c>
      <c r="H117" s="216"/>
      <c r="I117" s="216"/>
      <c r="J117" s="16" t="s">
        <v>1973</v>
      </c>
      <c r="K117" s="13">
        <v>9</v>
      </c>
      <c r="L117" s="14">
        <v>37.25</v>
      </c>
      <c r="M117" s="551">
        <f t="shared" si="1"/>
        <v>62.083333333333336</v>
      </c>
      <c r="N117" s="70" t="s">
        <v>2691</v>
      </c>
      <c r="O117" s="16" t="s">
        <v>1974</v>
      </c>
      <c r="P117" s="55"/>
      <c r="Q117" s="55"/>
      <c r="R117" s="55"/>
      <c r="S117" s="55"/>
      <c r="T117" s="55"/>
      <c r="U117" s="55"/>
      <c r="V117" s="55"/>
      <c r="W117" s="55"/>
      <c r="X117" s="55"/>
      <c r="Y117" s="55"/>
      <c r="Z117" s="55"/>
      <c r="AA117" s="55"/>
    </row>
    <row r="118" spans="1:27" ht="19.2" hidden="1" customHeight="1">
      <c r="A118" s="531">
        <v>107</v>
      </c>
      <c r="B118" s="128" t="s">
        <v>567</v>
      </c>
      <c r="C118" s="138" t="s">
        <v>269</v>
      </c>
      <c r="D118" s="138" t="s">
        <v>82</v>
      </c>
      <c r="E118" s="138" t="s">
        <v>384</v>
      </c>
      <c r="F118" s="61">
        <v>40263</v>
      </c>
      <c r="G118" s="265" t="s">
        <v>3570</v>
      </c>
      <c r="H118" s="276" t="s">
        <v>3570</v>
      </c>
      <c r="I118" s="276" t="s">
        <v>3570</v>
      </c>
      <c r="J118" s="139" t="s">
        <v>390</v>
      </c>
      <c r="K118" s="62">
        <v>9</v>
      </c>
      <c r="L118" s="70">
        <v>37</v>
      </c>
      <c r="M118" s="551">
        <f t="shared" si="1"/>
        <v>61.666666666666664</v>
      </c>
      <c r="N118" s="62" t="s">
        <v>2691</v>
      </c>
      <c r="O118" s="139" t="s">
        <v>391</v>
      </c>
      <c r="P118" s="55"/>
      <c r="Q118" s="55"/>
      <c r="R118" s="55"/>
      <c r="S118" s="55"/>
      <c r="T118" s="55"/>
      <c r="U118" s="55"/>
      <c r="V118" s="55"/>
      <c r="W118" s="55"/>
      <c r="X118" s="55"/>
      <c r="Y118" s="55"/>
      <c r="Z118" s="55"/>
      <c r="AA118" s="55"/>
    </row>
    <row r="119" spans="1:27" ht="16.2" hidden="1" customHeight="1">
      <c r="A119" s="531">
        <v>108</v>
      </c>
      <c r="B119" s="128" t="s">
        <v>567</v>
      </c>
      <c r="C119" s="11" t="s">
        <v>2139</v>
      </c>
      <c r="D119" s="11" t="s">
        <v>105</v>
      </c>
      <c r="E119" s="11" t="s">
        <v>435</v>
      </c>
      <c r="F119" s="73">
        <v>40244</v>
      </c>
      <c r="G119" s="208" t="s">
        <v>3570</v>
      </c>
      <c r="H119" s="216" t="s">
        <v>3570</v>
      </c>
      <c r="I119" s="216" t="s">
        <v>3570</v>
      </c>
      <c r="J119" s="16" t="s">
        <v>68</v>
      </c>
      <c r="K119" s="13">
        <v>9</v>
      </c>
      <c r="L119" s="14">
        <v>36.75</v>
      </c>
      <c r="M119" s="551">
        <f t="shared" si="1"/>
        <v>61.25</v>
      </c>
      <c r="N119" s="70" t="s">
        <v>2691</v>
      </c>
      <c r="O119" s="16" t="s">
        <v>69</v>
      </c>
      <c r="P119" s="55"/>
      <c r="Q119" s="55"/>
      <c r="R119" s="55"/>
      <c r="S119" s="55"/>
      <c r="T119" s="55"/>
      <c r="U119" s="55"/>
      <c r="V119" s="55"/>
      <c r="W119" s="55"/>
      <c r="X119" s="55"/>
      <c r="Y119" s="55"/>
      <c r="Z119" s="55"/>
      <c r="AA119" s="55"/>
    </row>
    <row r="120" spans="1:27" ht="18" hidden="1" customHeight="1">
      <c r="A120" s="531">
        <v>109</v>
      </c>
      <c r="B120" s="128" t="s">
        <v>567</v>
      </c>
      <c r="C120" s="138" t="s">
        <v>1874</v>
      </c>
      <c r="D120" s="138" t="s">
        <v>29</v>
      </c>
      <c r="E120" s="138" t="s">
        <v>757</v>
      </c>
      <c r="F120" s="61">
        <v>40436</v>
      </c>
      <c r="G120" s="265" t="s">
        <v>3570</v>
      </c>
      <c r="H120" s="276"/>
      <c r="I120" s="276"/>
      <c r="J120" s="139" t="s">
        <v>139</v>
      </c>
      <c r="K120" s="62">
        <v>9</v>
      </c>
      <c r="L120" s="70">
        <v>36.5</v>
      </c>
      <c r="M120" s="551">
        <f t="shared" si="1"/>
        <v>60.833333333333336</v>
      </c>
      <c r="N120" s="70" t="s">
        <v>2691</v>
      </c>
      <c r="O120" s="139" t="s">
        <v>513</v>
      </c>
      <c r="P120" s="55"/>
      <c r="Q120" s="55"/>
      <c r="R120" s="55"/>
      <c r="S120" s="55"/>
      <c r="T120" s="55"/>
      <c r="U120" s="55"/>
      <c r="V120" s="55"/>
      <c r="W120" s="55"/>
      <c r="X120" s="55"/>
      <c r="Y120" s="55"/>
      <c r="Z120" s="55"/>
      <c r="AA120" s="55"/>
    </row>
    <row r="121" spans="1:27" ht="16.2" hidden="1" customHeight="1">
      <c r="A121" s="531">
        <v>110</v>
      </c>
      <c r="B121" s="128" t="s">
        <v>567</v>
      </c>
      <c r="C121" s="138" t="s">
        <v>1783</v>
      </c>
      <c r="D121" s="138" t="s">
        <v>1784</v>
      </c>
      <c r="E121" s="138" t="s">
        <v>1785</v>
      </c>
      <c r="F121" s="61">
        <v>40348</v>
      </c>
      <c r="G121" s="265" t="s">
        <v>3570</v>
      </c>
      <c r="H121" s="276"/>
      <c r="I121" s="276"/>
      <c r="J121" s="139" t="s">
        <v>1786</v>
      </c>
      <c r="K121" s="62">
        <v>9</v>
      </c>
      <c r="L121" s="70">
        <v>36.5</v>
      </c>
      <c r="M121" s="551">
        <f t="shared" si="1"/>
        <v>60.833333333333336</v>
      </c>
      <c r="N121" s="62" t="s">
        <v>2691</v>
      </c>
      <c r="O121" s="139" t="s">
        <v>1787</v>
      </c>
      <c r="P121" s="55"/>
      <c r="Q121" s="55"/>
      <c r="R121" s="55"/>
      <c r="S121" s="55"/>
      <c r="T121" s="55"/>
      <c r="U121" s="55"/>
      <c r="V121" s="55"/>
      <c r="W121" s="55"/>
      <c r="X121" s="55"/>
      <c r="Y121" s="55"/>
      <c r="Z121" s="55"/>
      <c r="AA121" s="55"/>
    </row>
    <row r="122" spans="1:27" ht="16.2" hidden="1" customHeight="1">
      <c r="A122" s="531">
        <v>111</v>
      </c>
      <c r="B122" s="128" t="s">
        <v>567</v>
      </c>
      <c r="C122" s="11" t="s">
        <v>1934</v>
      </c>
      <c r="D122" s="11" t="s">
        <v>1935</v>
      </c>
      <c r="E122" s="11" t="s">
        <v>604</v>
      </c>
      <c r="F122" s="73">
        <v>40105</v>
      </c>
      <c r="G122" s="208" t="s">
        <v>3570</v>
      </c>
      <c r="H122" s="216"/>
      <c r="I122" s="216"/>
      <c r="J122" s="16" t="s">
        <v>3604</v>
      </c>
      <c r="K122" s="13">
        <v>9</v>
      </c>
      <c r="L122" s="14">
        <v>36.5</v>
      </c>
      <c r="M122" s="551">
        <f t="shared" si="1"/>
        <v>60.833333333333336</v>
      </c>
      <c r="N122" s="70" t="s">
        <v>2691</v>
      </c>
      <c r="O122" s="16" t="s">
        <v>3605</v>
      </c>
      <c r="P122" s="55"/>
      <c r="Q122" s="55"/>
      <c r="R122" s="55"/>
      <c r="S122" s="55"/>
      <c r="T122" s="55"/>
      <c r="U122" s="55"/>
      <c r="V122" s="55"/>
      <c r="W122" s="55"/>
      <c r="X122" s="55"/>
      <c r="Y122" s="55"/>
      <c r="Z122" s="55"/>
      <c r="AA122" s="55"/>
    </row>
    <row r="123" spans="1:27" ht="17.399999999999999" hidden="1" customHeight="1">
      <c r="A123" s="531">
        <v>112</v>
      </c>
      <c r="B123" s="128" t="s">
        <v>567</v>
      </c>
      <c r="C123" s="293" t="s">
        <v>1947</v>
      </c>
      <c r="D123" s="293" t="s">
        <v>174</v>
      </c>
      <c r="E123" s="293" t="s">
        <v>15</v>
      </c>
      <c r="F123" s="305">
        <v>40132</v>
      </c>
      <c r="G123" s="317" t="s">
        <v>3570</v>
      </c>
      <c r="H123" s="341"/>
      <c r="I123" s="341"/>
      <c r="J123" s="293" t="s">
        <v>74</v>
      </c>
      <c r="K123" s="326">
        <v>9</v>
      </c>
      <c r="L123" s="326">
        <v>36.5</v>
      </c>
      <c r="M123" s="551">
        <f t="shared" si="1"/>
        <v>60.833333333333336</v>
      </c>
      <c r="N123" s="70" t="s">
        <v>2691</v>
      </c>
      <c r="O123" s="293" t="s">
        <v>1948</v>
      </c>
      <c r="P123" s="55"/>
      <c r="Q123" s="55"/>
      <c r="R123" s="55"/>
      <c r="S123" s="55"/>
      <c r="T123" s="55"/>
      <c r="U123" s="55"/>
      <c r="V123" s="55"/>
      <c r="W123" s="55"/>
      <c r="X123" s="55"/>
      <c r="Y123" s="55"/>
      <c r="Z123" s="55"/>
      <c r="AA123" s="55"/>
    </row>
    <row r="124" spans="1:27" ht="16.2" hidden="1" customHeight="1">
      <c r="A124" s="531">
        <v>113</v>
      </c>
      <c r="B124" s="128" t="s">
        <v>567</v>
      </c>
      <c r="C124" s="60" t="s">
        <v>887</v>
      </c>
      <c r="D124" s="60" t="s">
        <v>792</v>
      </c>
      <c r="E124" s="60" t="s">
        <v>913</v>
      </c>
      <c r="F124" s="61">
        <v>40697</v>
      </c>
      <c r="G124" s="265" t="s">
        <v>3570</v>
      </c>
      <c r="H124" s="278" t="s">
        <v>3570</v>
      </c>
      <c r="I124" s="278" t="s">
        <v>3570</v>
      </c>
      <c r="J124" s="129" t="s">
        <v>3597</v>
      </c>
      <c r="K124" s="62">
        <v>9</v>
      </c>
      <c r="L124" s="62">
        <v>36.5</v>
      </c>
      <c r="M124" s="551">
        <f t="shared" si="1"/>
        <v>60.833333333333336</v>
      </c>
      <c r="N124" s="62" t="s">
        <v>2691</v>
      </c>
      <c r="O124" s="129" t="s">
        <v>3598</v>
      </c>
      <c r="P124" s="55"/>
      <c r="Q124" s="55"/>
      <c r="R124" s="55"/>
      <c r="S124" s="55"/>
      <c r="T124" s="55"/>
      <c r="U124" s="55"/>
      <c r="V124" s="55"/>
      <c r="W124" s="55"/>
      <c r="X124" s="55"/>
      <c r="Y124" s="55"/>
      <c r="Z124" s="55"/>
      <c r="AA124" s="55"/>
    </row>
    <row r="125" spans="1:27" ht="15.6" hidden="1" customHeight="1">
      <c r="A125" s="531">
        <v>114</v>
      </c>
      <c r="B125" s="128" t="s">
        <v>567</v>
      </c>
      <c r="C125" s="138" t="s">
        <v>1895</v>
      </c>
      <c r="D125" s="138" t="s">
        <v>432</v>
      </c>
      <c r="E125" s="138" t="s">
        <v>624</v>
      </c>
      <c r="F125" s="61">
        <v>40302</v>
      </c>
      <c r="G125" s="265" t="s">
        <v>3570</v>
      </c>
      <c r="H125" s="276"/>
      <c r="I125" s="276"/>
      <c r="J125" s="139" t="s">
        <v>748</v>
      </c>
      <c r="K125" s="62">
        <v>9</v>
      </c>
      <c r="L125" s="70">
        <v>36.25</v>
      </c>
      <c r="M125" s="551">
        <f t="shared" si="1"/>
        <v>60.416666666666664</v>
      </c>
      <c r="N125" s="70" t="s">
        <v>2691</v>
      </c>
      <c r="O125" s="139" t="s">
        <v>3572</v>
      </c>
      <c r="P125" s="55"/>
      <c r="Q125" s="55"/>
      <c r="R125" s="55"/>
      <c r="S125" s="55"/>
      <c r="T125" s="55"/>
      <c r="U125" s="55"/>
      <c r="V125" s="55"/>
      <c r="W125" s="55"/>
      <c r="X125" s="55"/>
      <c r="Y125" s="55"/>
      <c r="Z125" s="55"/>
      <c r="AA125" s="55"/>
    </row>
    <row r="126" spans="1:27" ht="16.2" hidden="1" customHeight="1">
      <c r="A126" s="531">
        <v>115</v>
      </c>
      <c r="B126" s="128" t="s">
        <v>567</v>
      </c>
      <c r="C126" s="11" t="s">
        <v>2071</v>
      </c>
      <c r="D126" s="11" t="s">
        <v>82</v>
      </c>
      <c r="E126" s="11" t="s">
        <v>145</v>
      </c>
      <c r="F126" s="73">
        <v>40450</v>
      </c>
      <c r="G126" s="208" t="s">
        <v>3570</v>
      </c>
      <c r="H126" s="216"/>
      <c r="I126" s="216"/>
      <c r="J126" s="16" t="s">
        <v>869</v>
      </c>
      <c r="K126" s="13">
        <v>9</v>
      </c>
      <c r="L126" s="14">
        <v>36.25</v>
      </c>
      <c r="M126" s="551">
        <f t="shared" si="1"/>
        <v>60.416666666666664</v>
      </c>
      <c r="N126" s="70" t="s">
        <v>2691</v>
      </c>
      <c r="O126" s="16" t="s">
        <v>870</v>
      </c>
      <c r="P126" s="55"/>
      <c r="Q126" s="55"/>
      <c r="R126" s="55"/>
      <c r="S126" s="55"/>
      <c r="T126" s="55"/>
      <c r="U126" s="55"/>
      <c r="V126" s="55"/>
      <c r="W126" s="55"/>
      <c r="X126" s="55"/>
      <c r="Y126" s="55"/>
      <c r="Z126" s="55"/>
      <c r="AA126" s="55"/>
    </row>
    <row r="127" spans="1:27" ht="16.2" hidden="1" customHeight="1">
      <c r="A127" s="531">
        <v>116</v>
      </c>
      <c r="B127" s="128" t="s">
        <v>567</v>
      </c>
      <c r="C127" s="138" t="s">
        <v>1870</v>
      </c>
      <c r="D127" s="138" t="s">
        <v>2076</v>
      </c>
      <c r="E127" s="138" t="s">
        <v>363</v>
      </c>
      <c r="F127" s="61">
        <v>40347</v>
      </c>
      <c r="G127" s="265" t="s">
        <v>3570</v>
      </c>
      <c r="H127" s="276"/>
      <c r="I127" s="276"/>
      <c r="J127" s="139" t="s">
        <v>458</v>
      </c>
      <c r="K127" s="62">
        <v>9</v>
      </c>
      <c r="L127" s="70">
        <v>36</v>
      </c>
      <c r="M127" s="551">
        <f t="shared" si="1"/>
        <v>60</v>
      </c>
      <c r="N127" s="62" t="s">
        <v>2691</v>
      </c>
      <c r="O127" s="139" t="s">
        <v>459</v>
      </c>
      <c r="P127" s="55"/>
      <c r="Q127" s="55"/>
      <c r="R127" s="55"/>
      <c r="S127" s="55"/>
      <c r="T127" s="55"/>
      <c r="U127" s="55"/>
      <c r="V127" s="55"/>
      <c r="W127" s="55"/>
      <c r="X127" s="55"/>
      <c r="Y127" s="55"/>
      <c r="Z127" s="55"/>
      <c r="AA127" s="55"/>
    </row>
    <row r="128" spans="1:27" ht="18" hidden="1" customHeight="1">
      <c r="A128" s="531">
        <v>117</v>
      </c>
      <c r="B128" s="128" t="s">
        <v>567</v>
      </c>
      <c r="C128" s="10" t="s">
        <v>1996</v>
      </c>
      <c r="D128" s="10" t="s">
        <v>1997</v>
      </c>
      <c r="E128" s="10" t="s">
        <v>588</v>
      </c>
      <c r="F128" s="77">
        <v>40352</v>
      </c>
      <c r="G128" s="208" t="s">
        <v>3570</v>
      </c>
      <c r="H128" s="216"/>
      <c r="I128" s="216"/>
      <c r="J128" s="16" t="s">
        <v>1959</v>
      </c>
      <c r="K128" s="13">
        <v>9</v>
      </c>
      <c r="L128" s="14">
        <v>36</v>
      </c>
      <c r="M128" s="551">
        <f t="shared" si="1"/>
        <v>60</v>
      </c>
      <c r="N128" s="70" t="s">
        <v>2691</v>
      </c>
      <c r="O128" s="39" t="s">
        <v>1655</v>
      </c>
      <c r="P128" s="55"/>
      <c r="Q128" s="55"/>
      <c r="R128" s="55"/>
      <c r="S128" s="55"/>
      <c r="T128" s="55"/>
      <c r="U128" s="55"/>
      <c r="V128" s="55"/>
      <c r="W128" s="55"/>
      <c r="X128" s="55"/>
      <c r="Y128" s="55"/>
      <c r="Z128" s="55"/>
      <c r="AA128" s="55"/>
    </row>
    <row r="129" spans="1:27" ht="19.2" hidden="1" customHeight="1">
      <c r="A129" s="531">
        <v>118</v>
      </c>
      <c r="B129" s="128" t="s">
        <v>567</v>
      </c>
      <c r="C129" s="44" t="s">
        <v>2046</v>
      </c>
      <c r="D129" s="99" t="s">
        <v>525</v>
      </c>
      <c r="E129" s="44" t="s">
        <v>304</v>
      </c>
      <c r="F129" s="73">
        <v>40185</v>
      </c>
      <c r="G129" s="208" t="s">
        <v>3570</v>
      </c>
      <c r="H129" s="216"/>
      <c r="I129" s="216"/>
      <c r="J129" s="150" t="s">
        <v>1819</v>
      </c>
      <c r="K129" s="13">
        <v>9</v>
      </c>
      <c r="L129" s="14">
        <v>35.75</v>
      </c>
      <c r="M129" s="551">
        <f t="shared" si="1"/>
        <v>59.583333333333336</v>
      </c>
      <c r="N129" s="70" t="s">
        <v>2691</v>
      </c>
      <c r="O129" s="16" t="s">
        <v>1820</v>
      </c>
      <c r="P129" s="55"/>
      <c r="Q129" s="55"/>
      <c r="R129" s="55"/>
      <c r="S129" s="55"/>
      <c r="T129" s="55"/>
      <c r="U129" s="55"/>
      <c r="V129" s="55"/>
      <c r="W129" s="55"/>
      <c r="X129" s="55"/>
      <c r="Y129" s="55"/>
      <c r="Z129" s="55"/>
      <c r="AA129" s="55"/>
    </row>
    <row r="130" spans="1:27" ht="19.2" hidden="1" customHeight="1">
      <c r="A130" s="531">
        <v>119</v>
      </c>
      <c r="B130" s="128" t="s">
        <v>567</v>
      </c>
      <c r="C130" s="11" t="s">
        <v>1911</v>
      </c>
      <c r="D130" s="11" t="s">
        <v>1912</v>
      </c>
      <c r="E130" s="11" t="s">
        <v>257</v>
      </c>
      <c r="F130" s="73">
        <v>40438</v>
      </c>
      <c r="G130" s="208" t="s">
        <v>3570</v>
      </c>
      <c r="H130" s="216"/>
      <c r="I130" s="216"/>
      <c r="J130" s="16" t="s">
        <v>825</v>
      </c>
      <c r="K130" s="13">
        <v>9</v>
      </c>
      <c r="L130" s="14">
        <v>35.75</v>
      </c>
      <c r="M130" s="551">
        <f t="shared" si="1"/>
        <v>59.583333333333336</v>
      </c>
      <c r="N130" s="62" t="s">
        <v>2691</v>
      </c>
      <c r="O130" s="16" t="s">
        <v>217</v>
      </c>
      <c r="P130" s="55"/>
      <c r="Q130" s="55"/>
      <c r="R130" s="55"/>
      <c r="S130" s="55"/>
      <c r="T130" s="55"/>
      <c r="U130" s="55"/>
      <c r="V130" s="55"/>
      <c r="W130" s="55"/>
      <c r="X130" s="55"/>
      <c r="Y130" s="55"/>
      <c r="Z130" s="55"/>
      <c r="AA130" s="55"/>
    </row>
    <row r="131" spans="1:27" ht="18" hidden="1" customHeight="1">
      <c r="A131" s="531">
        <v>120</v>
      </c>
      <c r="B131" s="128" t="s">
        <v>567</v>
      </c>
      <c r="C131" s="302" t="s">
        <v>2241</v>
      </c>
      <c r="D131" s="302" t="s">
        <v>401</v>
      </c>
      <c r="E131" s="302" t="s">
        <v>150</v>
      </c>
      <c r="F131" s="305">
        <v>40414</v>
      </c>
      <c r="G131" s="317" t="s">
        <v>3570</v>
      </c>
      <c r="H131" s="341" t="s">
        <v>3570</v>
      </c>
      <c r="I131" s="341" t="s">
        <v>3570</v>
      </c>
      <c r="J131" s="293" t="s">
        <v>216</v>
      </c>
      <c r="K131" s="326">
        <v>9</v>
      </c>
      <c r="L131" s="326">
        <v>35.5</v>
      </c>
      <c r="M131" s="551">
        <f t="shared" si="1"/>
        <v>59.166666666666664</v>
      </c>
      <c r="N131" s="70" t="s">
        <v>2691</v>
      </c>
      <c r="O131" s="293" t="s">
        <v>217</v>
      </c>
      <c r="P131" s="55"/>
      <c r="Q131" s="55"/>
      <c r="R131" s="55"/>
      <c r="S131" s="55"/>
      <c r="T131" s="55"/>
      <c r="U131" s="55"/>
      <c r="V131" s="55"/>
      <c r="W131" s="55"/>
      <c r="X131" s="55"/>
      <c r="Y131" s="55"/>
      <c r="Z131" s="55"/>
      <c r="AA131" s="55"/>
    </row>
    <row r="132" spans="1:27" ht="16.2" hidden="1" customHeight="1">
      <c r="A132" s="531">
        <v>121</v>
      </c>
      <c r="B132" s="128" t="s">
        <v>567</v>
      </c>
      <c r="C132" s="10" t="s">
        <v>1945</v>
      </c>
      <c r="D132" s="10" t="s">
        <v>792</v>
      </c>
      <c r="E132" s="10" t="s">
        <v>1946</v>
      </c>
      <c r="F132" s="77">
        <v>40135</v>
      </c>
      <c r="G132" s="208" t="s">
        <v>3570</v>
      </c>
      <c r="H132" s="216"/>
      <c r="I132" s="216"/>
      <c r="J132" s="16" t="s">
        <v>1786</v>
      </c>
      <c r="K132" s="13">
        <v>9</v>
      </c>
      <c r="L132" s="14">
        <v>35.5</v>
      </c>
      <c r="M132" s="551">
        <f t="shared" si="1"/>
        <v>59.166666666666664</v>
      </c>
      <c r="N132" s="70" t="s">
        <v>2691</v>
      </c>
      <c r="O132" s="39" t="s">
        <v>1787</v>
      </c>
      <c r="P132" s="55"/>
      <c r="Q132" s="55"/>
      <c r="R132" s="55"/>
      <c r="S132" s="55"/>
      <c r="T132" s="55"/>
      <c r="U132" s="55"/>
      <c r="V132" s="55"/>
      <c r="W132" s="55"/>
      <c r="X132" s="55"/>
      <c r="Y132" s="55"/>
      <c r="Z132" s="55"/>
      <c r="AA132" s="55"/>
    </row>
    <row r="133" spans="1:27" ht="14.4" hidden="1" customHeight="1">
      <c r="A133" s="531">
        <v>122</v>
      </c>
      <c r="B133" s="128" t="s">
        <v>567</v>
      </c>
      <c r="C133" s="138" t="s">
        <v>1892</v>
      </c>
      <c r="D133" s="138" t="s">
        <v>637</v>
      </c>
      <c r="E133" s="138" t="s">
        <v>1893</v>
      </c>
      <c r="F133" s="61">
        <v>40351</v>
      </c>
      <c r="G133" s="265" t="s">
        <v>3570</v>
      </c>
      <c r="H133" s="276"/>
      <c r="I133" s="276"/>
      <c r="J133" s="139" t="s">
        <v>180</v>
      </c>
      <c r="K133" s="62">
        <v>9</v>
      </c>
      <c r="L133" s="70">
        <v>35.5</v>
      </c>
      <c r="M133" s="551">
        <f t="shared" si="1"/>
        <v>59.166666666666664</v>
      </c>
      <c r="N133" s="62" t="s">
        <v>2691</v>
      </c>
      <c r="O133" s="139" t="s">
        <v>1547</v>
      </c>
      <c r="P133" s="55"/>
      <c r="Q133" s="55"/>
      <c r="R133" s="55"/>
      <c r="S133" s="55"/>
      <c r="T133" s="55"/>
      <c r="U133" s="55"/>
      <c r="V133" s="55"/>
      <c r="W133" s="55"/>
      <c r="X133" s="55"/>
      <c r="Y133" s="55"/>
      <c r="Z133" s="55"/>
      <c r="AA133" s="55"/>
    </row>
    <row r="134" spans="1:27" ht="15.6" hidden="1" customHeight="1">
      <c r="A134" s="531">
        <v>123</v>
      </c>
      <c r="B134" s="128" t="s">
        <v>567</v>
      </c>
      <c r="C134" s="11" t="s">
        <v>965</v>
      </c>
      <c r="D134" s="11" t="s">
        <v>1912</v>
      </c>
      <c r="E134" s="11" t="s">
        <v>1767</v>
      </c>
      <c r="F134" s="73">
        <v>40385</v>
      </c>
      <c r="G134" s="208" t="s">
        <v>3570</v>
      </c>
      <c r="H134" s="216" t="s">
        <v>3570</v>
      </c>
      <c r="I134" s="216" t="s">
        <v>3570</v>
      </c>
      <c r="J134" s="16" t="s">
        <v>458</v>
      </c>
      <c r="K134" s="13">
        <v>9</v>
      </c>
      <c r="L134" s="14">
        <v>35.5</v>
      </c>
      <c r="M134" s="551">
        <f t="shared" si="1"/>
        <v>59.166666666666664</v>
      </c>
      <c r="N134" s="70" t="s">
        <v>2691</v>
      </c>
      <c r="O134" s="16" t="s">
        <v>459</v>
      </c>
      <c r="P134" s="55"/>
      <c r="Q134" s="55"/>
      <c r="R134" s="55"/>
      <c r="S134" s="55"/>
      <c r="T134" s="55"/>
      <c r="U134" s="55"/>
      <c r="V134" s="55"/>
      <c r="W134" s="55"/>
      <c r="X134" s="55"/>
      <c r="Y134" s="55"/>
      <c r="Z134" s="55"/>
      <c r="AA134" s="55"/>
    </row>
    <row r="135" spans="1:27" ht="16.2" hidden="1" customHeight="1">
      <c r="A135" s="531">
        <v>124</v>
      </c>
      <c r="B135" s="128" t="s">
        <v>567</v>
      </c>
      <c r="C135" s="133" t="s">
        <v>63</v>
      </c>
      <c r="D135" s="133" t="s">
        <v>1017</v>
      </c>
      <c r="E135" s="133" t="s">
        <v>3608</v>
      </c>
      <c r="F135" s="134" t="s">
        <v>1906</v>
      </c>
      <c r="G135" s="288" t="s">
        <v>3570</v>
      </c>
      <c r="H135" s="343"/>
      <c r="I135" s="343"/>
      <c r="J135" s="133" t="s">
        <v>1847</v>
      </c>
      <c r="K135" s="135">
        <v>9</v>
      </c>
      <c r="L135" s="135">
        <v>35.25</v>
      </c>
      <c r="M135" s="551">
        <f t="shared" si="1"/>
        <v>58.75</v>
      </c>
      <c r="N135" s="70" t="s">
        <v>2691</v>
      </c>
      <c r="O135" s="136" t="s">
        <v>1848</v>
      </c>
      <c r="P135" s="55"/>
      <c r="Q135" s="55"/>
      <c r="R135" s="55"/>
      <c r="S135" s="55"/>
      <c r="T135" s="55"/>
      <c r="U135" s="55"/>
      <c r="V135" s="55"/>
      <c r="W135" s="55"/>
      <c r="X135" s="55"/>
      <c r="Y135" s="55"/>
      <c r="Z135" s="55"/>
      <c r="AA135" s="55"/>
    </row>
    <row r="136" spans="1:27" ht="17.399999999999999" hidden="1" customHeight="1">
      <c r="A136" s="531">
        <v>125</v>
      </c>
      <c r="B136" s="128"/>
      <c r="C136" s="11" t="s">
        <v>837</v>
      </c>
      <c r="D136" s="11" t="s">
        <v>105</v>
      </c>
      <c r="E136" s="11"/>
      <c r="F136" s="73"/>
      <c r="G136" s="208"/>
      <c r="H136" s="216"/>
      <c r="I136" s="216"/>
      <c r="J136" s="16">
        <v>39</v>
      </c>
      <c r="K136" s="13">
        <v>9</v>
      </c>
      <c r="L136" s="14">
        <v>35.25</v>
      </c>
      <c r="M136" s="551">
        <f t="shared" si="1"/>
        <v>58.75</v>
      </c>
      <c r="N136" s="62" t="s">
        <v>2691</v>
      </c>
      <c r="O136" s="16" t="s">
        <v>2893</v>
      </c>
      <c r="P136" s="55"/>
      <c r="Q136" s="55"/>
      <c r="R136" s="55"/>
      <c r="S136" s="55"/>
      <c r="T136" s="55"/>
      <c r="U136" s="55"/>
      <c r="V136" s="55"/>
      <c r="W136" s="55"/>
      <c r="X136" s="55"/>
      <c r="Y136" s="55"/>
      <c r="Z136" s="55"/>
      <c r="AA136" s="55"/>
    </row>
    <row r="137" spans="1:27" ht="18" hidden="1" customHeight="1">
      <c r="A137" s="531">
        <v>126</v>
      </c>
      <c r="B137" s="128" t="s">
        <v>567</v>
      </c>
      <c r="C137" s="138" t="s">
        <v>1823</v>
      </c>
      <c r="D137" s="138" t="s">
        <v>1530</v>
      </c>
      <c r="E137" s="138" t="s">
        <v>128</v>
      </c>
      <c r="F137" s="61">
        <v>40302</v>
      </c>
      <c r="G137" s="265" t="s">
        <v>3570</v>
      </c>
      <c r="H137" s="276"/>
      <c r="I137" s="276"/>
      <c r="J137" s="139" t="s">
        <v>1786</v>
      </c>
      <c r="K137" s="62">
        <v>9</v>
      </c>
      <c r="L137" s="70">
        <v>35</v>
      </c>
      <c r="M137" s="551">
        <f t="shared" si="1"/>
        <v>58.333333333333336</v>
      </c>
      <c r="N137" s="70" t="s">
        <v>2691</v>
      </c>
      <c r="O137" s="139" t="s">
        <v>1787</v>
      </c>
      <c r="P137" s="55"/>
      <c r="Q137" s="55"/>
      <c r="R137" s="55"/>
      <c r="S137" s="55"/>
      <c r="T137" s="55"/>
      <c r="U137" s="55"/>
      <c r="V137" s="55"/>
      <c r="W137" s="55"/>
      <c r="X137" s="55"/>
      <c r="Y137" s="55"/>
      <c r="Z137" s="55"/>
      <c r="AA137" s="55"/>
    </row>
    <row r="138" spans="1:27" ht="19.95" hidden="1" customHeight="1">
      <c r="A138" s="531">
        <v>127</v>
      </c>
      <c r="B138" s="128" t="s">
        <v>567</v>
      </c>
      <c r="C138" s="138" t="s">
        <v>2116</v>
      </c>
      <c r="D138" s="138" t="s">
        <v>343</v>
      </c>
      <c r="E138" s="138" t="s">
        <v>604</v>
      </c>
      <c r="F138" s="61">
        <v>40197</v>
      </c>
      <c r="G138" s="265" t="s">
        <v>3570</v>
      </c>
      <c r="H138" s="276" t="s">
        <v>3570</v>
      </c>
      <c r="I138" s="276" t="s">
        <v>3570</v>
      </c>
      <c r="J138" s="139" t="s">
        <v>50</v>
      </c>
      <c r="K138" s="62">
        <v>9</v>
      </c>
      <c r="L138" s="70">
        <v>35</v>
      </c>
      <c r="M138" s="551">
        <f t="shared" si="1"/>
        <v>58.333333333333336</v>
      </c>
      <c r="N138" s="70" t="s">
        <v>2691</v>
      </c>
      <c r="O138" s="139" t="s">
        <v>2013</v>
      </c>
      <c r="P138" s="55"/>
      <c r="Q138" s="55"/>
      <c r="R138" s="55"/>
      <c r="S138" s="55"/>
      <c r="T138" s="55"/>
      <c r="U138" s="55"/>
      <c r="V138" s="55"/>
      <c r="W138" s="55"/>
      <c r="X138" s="55"/>
      <c r="Y138" s="55"/>
      <c r="Z138" s="55"/>
      <c r="AA138" s="55"/>
    </row>
    <row r="139" spans="1:27" ht="19.95" hidden="1" customHeight="1">
      <c r="A139" s="531">
        <v>128</v>
      </c>
      <c r="B139" s="128" t="s">
        <v>567</v>
      </c>
      <c r="C139" s="138" t="s">
        <v>283</v>
      </c>
      <c r="D139" s="138" t="s">
        <v>282</v>
      </c>
      <c r="E139" s="138" t="s">
        <v>57</v>
      </c>
      <c r="F139" s="61">
        <v>40344</v>
      </c>
      <c r="G139" s="265" t="s">
        <v>3570</v>
      </c>
      <c r="H139" s="276" t="s">
        <v>3570</v>
      </c>
      <c r="I139" s="276" t="s">
        <v>3570</v>
      </c>
      <c r="J139" s="139" t="s">
        <v>216</v>
      </c>
      <c r="K139" s="62">
        <v>9</v>
      </c>
      <c r="L139" s="70">
        <v>35</v>
      </c>
      <c r="M139" s="551">
        <f t="shared" si="1"/>
        <v>58.333333333333336</v>
      </c>
      <c r="N139" s="62" t="s">
        <v>2691</v>
      </c>
      <c r="O139" s="139" t="s">
        <v>217</v>
      </c>
      <c r="P139" s="55"/>
      <c r="Q139" s="55"/>
      <c r="R139" s="55"/>
      <c r="S139" s="55"/>
      <c r="T139" s="55"/>
      <c r="U139" s="55"/>
      <c r="V139" s="55"/>
      <c r="W139" s="55"/>
      <c r="X139" s="55"/>
      <c r="Y139" s="55"/>
      <c r="Z139" s="55"/>
      <c r="AA139" s="55"/>
    </row>
    <row r="140" spans="1:27" ht="21" hidden="1" customHeight="1">
      <c r="A140" s="531">
        <v>129</v>
      </c>
      <c r="B140" s="128" t="s">
        <v>567</v>
      </c>
      <c r="C140" s="11" t="s">
        <v>2018</v>
      </c>
      <c r="D140" s="11" t="s">
        <v>1435</v>
      </c>
      <c r="E140" s="11" t="s">
        <v>669</v>
      </c>
      <c r="F140" s="73">
        <v>40463</v>
      </c>
      <c r="G140" s="209" t="s">
        <v>3570</v>
      </c>
      <c r="H140" s="217"/>
      <c r="I140" s="217"/>
      <c r="J140" s="16" t="s">
        <v>198</v>
      </c>
      <c r="K140" s="13">
        <v>9</v>
      </c>
      <c r="L140" s="14">
        <v>35</v>
      </c>
      <c r="M140" s="551">
        <f t="shared" ref="M140:M203" si="2">$L140*100/60</f>
        <v>58.333333333333336</v>
      </c>
      <c r="N140" s="70" t="s">
        <v>2691</v>
      </c>
      <c r="O140" s="16" t="s">
        <v>404</v>
      </c>
      <c r="P140" s="55"/>
      <c r="Q140" s="55"/>
      <c r="R140" s="55"/>
      <c r="S140" s="55"/>
      <c r="T140" s="55"/>
      <c r="U140" s="55"/>
      <c r="V140" s="55"/>
      <c r="W140" s="55"/>
      <c r="X140" s="55"/>
      <c r="Y140" s="55"/>
      <c r="Z140" s="55"/>
      <c r="AA140" s="55"/>
    </row>
    <row r="141" spans="1:27" ht="19.95" hidden="1" customHeight="1">
      <c r="A141" s="531">
        <v>130</v>
      </c>
      <c r="B141" s="128" t="s">
        <v>567</v>
      </c>
      <c r="C141" s="254" t="s">
        <v>1795</v>
      </c>
      <c r="D141" s="254" t="s">
        <v>427</v>
      </c>
      <c r="E141" s="254" t="s">
        <v>3588</v>
      </c>
      <c r="F141" s="309">
        <v>40386</v>
      </c>
      <c r="G141" s="232" t="s">
        <v>3570</v>
      </c>
      <c r="H141" s="344"/>
      <c r="I141" s="344"/>
      <c r="J141" s="254" t="s">
        <v>825</v>
      </c>
      <c r="K141" s="259">
        <v>9</v>
      </c>
      <c r="L141" s="335">
        <v>35</v>
      </c>
      <c r="M141" s="551">
        <f t="shared" si="2"/>
        <v>58.333333333333336</v>
      </c>
      <c r="N141" s="70" t="s">
        <v>2691</v>
      </c>
      <c r="O141" s="254" t="s">
        <v>1796</v>
      </c>
      <c r="P141" s="55"/>
      <c r="Q141" s="55"/>
      <c r="R141" s="55"/>
      <c r="S141" s="55"/>
      <c r="T141" s="55"/>
      <c r="U141" s="55"/>
      <c r="V141" s="55"/>
      <c r="W141" s="55"/>
      <c r="X141" s="55"/>
      <c r="Y141" s="55"/>
      <c r="Z141" s="55"/>
      <c r="AA141" s="55"/>
    </row>
    <row r="142" spans="1:27" ht="16.2" hidden="1" customHeight="1">
      <c r="A142" s="531">
        <v>131</v>
      </c>
      <c r="B142" s="128" t="s">
        <v>567</v>
      </c>
      <c r="C142" s="11" t="s">
        <v>479</v>
      </c>
      <c r="D142" s="11" t="s">
        <v>677</v>
      </c>
      <c r="E142" s="11" t="s">
        <v>150</v>
      </c>
      <c r="F142" s="73">
        <v>40388</v>
      </c>
      <c r="G142" s="208" t="s">
        <v>3570</v>
      </c>
      <c r="H142" s="216" t="s">
        <v>3570</v>
      </c>
      <c r="I142" s="216" t="s">
        <v>3570</v>
      </c>
      <c r="J142" s="16" t="s">
        <v>271</v>
      </c>
      <c r="K142" s="13">
        <v>9</v>
      </c>
      <c r="L142" s="14">
        <v>35</v>
      </c>
      <c r="M142" s="551">
        <f t="shared" si="2"/>
        <v>58.333333333333336</v>
      </c>
      <c r="N142" s="62" t="s">
        <v>2691</v>
      </c>
      <c r="O142" s="16" t="s">
        <v>1288</v>
      </c>
      <c r="P142" s="55"/>
      <c r="Q142" s="55"/>
      <c r="R142" s="55"/>
      <c r="S142" s="55"/>
      <c r="T142" s="55"/>
      <c r="U142" s="55"/>
      <c r="V142" s="55"/>
      <c r="W142" s="55"/>
      <c r="X142" s="55"/>
      <c r="Y142" s="55"/>
      <c r="Z142" s="55"/>
      <c r="AA142" s="55"/>
    </row>
    <row r="143" spans="1:27" ht="18" hidden="1" customHeight="1">
      <c r="A143" s="531">
        <v>132</v>
      </c>
      <c r="B143" s="128" t="s">
        <v>567</v>
      </c>
      <c r="C143" s="138" t="s">
        <v>2292</v>
      </c>
      <c r="D143" s="138" t="s">
        <v>239</v>
      </c>
      <c r="E143" s="138" t="s">
        <v>80</v>
      </c>
      <c r="F143" s="61">
        <v>40437</v>
      </c>
      <c r="G143" s="265" t="s">
        <v>3570</v>
      </c>
      <c r="H143" s="276" t="s">
        <v>3570</v>
      </c>
      <c r="I143" s="276" t="s">
        <v>3570</v>
      </c>
      <c r="J143" s="139" t="s">
        <v>1032</v>
      </c>
      <c r="K143" s="62">
        <v>9</v>
      </c>
      <c r="L143" s="70">
        <v>35</v>
      </c>
      <c r="M143" s="551">
        <f t="shared" si="2"/>
        <v>58.333333333333336</v>
      </c>
      <c r="N143" s="70" t="s">
        <v>2691</v>
      </c>
      <c r="O143" s="139" t="s">
        <v>2258</v>
      </c>
      <c r="P143" s="55"/>
      <c r="Q143" s="55"/>
      <c r="R143" s="55"/>
      <c r="S143" s="55"/>
      <c r="T143" s="55"/>
      <c r="U143" s="55"/>
      <c r="V143" s="55"/>
      <c r="W143" s="55"/>
      <c r="X143" s="55"/>
      <c r="Y143" s="55"/>
      <c r="Z143" s="55"/>
      <c r="AA143" s="55"/>
    </row>
    <row r="144" spans="1:27" ht="19.2" hidden="1" customHeight="1">
      <c r="A144" s="531">
        <v>133</v>
      </c>
      <c r="B144" s="128" t="s">
        <v>567</v>
      </c>
      <c r="C144" s="10" t="s">
        <v>1528</v>
      </c>
      <c r="D144" s="10" t="s">
        <v>2075</v>
      </c>
      <c r="E144" s="10" t="s">
        <v>46</v>
      </c>
      <c r="F144" s="82">
        <v>40435</v>
      </c>
      <c r="G144" s="210" t="s">
        <v>3570</v>
      </c>
      <c r="H144" s="219"/>
      <c r="I144" s="219"/>
      <c r="J144" s="39" t="s">
        <v>3597</v>
      </c>
      <c r="K144" s="21">
        <v>9</v>
      </c>
      <c r="L144" s="32">
        <v>34.75</v>
      </c>
      <c r="M144" s="551">
        <f t="shared" si="2"/>
        <v>57.916666666666664</v>
      </c>
      <c r="N144" s="70" t="s">
        <v>2691</v>
      </c>
      <c r="O144" s="39" t="s">
        <v>3598</v>
      </c>
      <c r="P144" s="55"/>
      <c r="Q144" s="55"/>
      <c r="R144" s="55"/>
      <c r="S144" s="55"/>
      <c r="T144" s="55"/>
      <c r="U144" s="55"/>
      <c r="V144" s="55"/>
      <c r="W144" s="55"/>
      <c r="X144" s="55"/>
      <c r="Y144" s="55"/>
      <c r="Z144" s="55"/>
      <c r="AA144" s="55"/>
    </row>
    <row r="145" spans="1:27" ht="19.95" hidden="1" customHeight="1">
      <c r="A145" s="531">
        <v>134</v>
      </c>
      <c r="B145" s="128" t="s">
        <v>567</v>
      </c>
      <c r="C145" s="11" t="s">
        <v>193</v>
      </c>
      <c r="D145" s="11" t="s">
        <v>123</v>
      </c>
      <c r="E145" s="11" t="s">
        <v>737</v>
      </c>
      <c r="F145" s="73">
        <v>40230</v>
      </c>
      <c r="G145" s="208" t="s">
        <v>3570</v>
      </c>
      <c r="H145" s="216" t="s">
        <v>3570</v>
      </c>
      <c r="I145" s="216" t="s">
        <v>3570</v>
      </c>
      <c r="J145" s="16" t="s">
        <v>5</v>
      </c>
      <c r="K145" s="13">
        <v>9</v>
      </c>
      <c r="L145" s="14">
        <v>34.75</v>
      </c>
      <c r="M145" s="551">
        <f t="shared" si="2"/>
        <v>57.916666666666664</v>
      </c>
      <c r="N145" s="62" t="s">
        <v>2691</v>
      </c>
      <c r="O145" s="16" t="s">
        <v>6</v>
      </c>
      <c r="P145" s="55"/>
      <c r="Q145" s="55"/>
      <c r="R145" s="55"/>
      <c r="S145" s="55"/>
      <c r="T145" s="55"/>
      <c r="U145" s="55"/>
      <c r="V145" s="55"/>
      <c r="W145" s="55"/>
      <c r="X145" s="55"/>
      <c r="Y145" s="55"/>
      <c r="Z145" s="55"/>
      <c r="AA145" s="55"/>
    </row>
    <row r="146" spans="1:27" ht="19.2" hidden="1" customHeight="1">
      <c r="A146" s="531">
        <v>135</v>
      </c>
      <c r="B146" s="128" t="s">
        <v>567</v>
      </c>
      <c r="C146" s="138" t="s">
        <v>2039</v>
      </c>
      <c r="D146" s="138" t="s">
        <v>2040</v>
      </c>
      <c r="E146" s="138" t="s">
        <v>2041</v>
      </c>
      <c r="F146" s="61">
        <v>40390</v>
      </c>
      <c r="G146" s="265" t="s">
        <v>3570</v>
      </c>
      <c r="H146" s="276"/>
      <c r="I146" s="276"/>
      <c r="J146" s="139" t="s">
        <v>696</v>
      </c>
      <c r="K146" s="62">
        <v>9</v>
      </c>
      <c r="L146" s="70">
        <v>34.75</v>
      </c>
      <c r="M146" s="551">
        <f t="shared" si="2"/>
        <v>57.916666666666664</v>
      </c>
      <c r="N146" s="70" t="s">
        <v>2691</v>
      </c>
      <c r="O146" s="139" t="s">
        <v>6</v>
      </c>
      <c r="P146" s="55"/>
      <c r="Q146" s="55"/>
      <c r="R146" s="55"/>
      <c r="S146" s="55"/>
      <c r="T146" s="55"/>
      <c r="U146" s="55"/>
      <c r="V146" s="55"/>
      <c r="W146" s="55"/>
      <c r="X146" s="55"/>
      <c r="Y146" s="55"/>
      <c r="Z146" s="55"/>
      <c r="AA146" s="55"/>
    </row>
    <row r="147" spans="1:27" ht="18" hidden="1" customHeight="1">
      <c r="A147" s="531">
        <v>136</v>
      </c>
      <c r="B147" s="128" t="s">
        <v>567</v>
      </c>
      <c r="C147" s="11" t="s">
        <v>1844</v>
      </c>
      <c r="D147" s="11" t="s">
        <v>747</v>
      </c>
      <c r="E147" s="11" t="s">
        <v>3569</v>
      </c>
      <c r="F147" s="91">
        <v>40365</v>
      </c>
      <c r="G147" s="289" t="s">
        <v>3570</v>
      </c>
      <c r="H147" s="216"/>
      <c r="I147" s="216"/>
      <c r="J147" s="16" t="s">
        <v>180</v>
      </c>
      <c r="K147" s="13">
        <v>9</v>
      </c>
      <c r="L147" s="32">
        <v>34.75</v>
      </c>
      <c r="M147" s="551">
        <f t="shared" si="2"/>
        <v>57.916666666666664</v>
      </c>
      <c r="N147" s="70" t="s">
        <v>2691</v>
      </c>
      <c r="O147" s="16" t="s">
        <v>1547</v>
      </c>
      <c r="P147" s="55"/>
      <c r="Q147" s="55"/>
      <c r="R147" s="55"/>
      <c r="S147" s="55"/>
      <c r="T147" s="55"/>
      <c r="U147" s="55"/>
      <c r="V147" s="55"/>
      <c r="W147" s="55"/>
      <c r="X147" s="55"/>
      <c r="Y147" s="55"/>
      <c r="Z147" s="55"/>
      <c r="AA147" s="55"/>
    </row>
    <row r="148" spans="1:27" ht="16.2" hidden="1" customHeight="1">
      <c r="A148" s="531">
        <v>137</v>
      </c>
      <c r="B148" s="128" t="s">
        <v>567</v>
      </c>
      <c r="C148" s="138" t="s">
        <v>146</v>
      </c>
      <c r="D148" s="138" t="s">
        <v>2164</v>
      </c>
      <c r="E148" s="138" t="s">
        <v>2165</v>
      </c>
      <c r="F148" s="61">
        <v>40185</v>
      </c>
      <c r="G148" s="265" t="s">
        <v>3570</v>
      </c>
      <c r="H148" s="276" t="s">
        <v>3570</v>
      </c>
      <c r="I148" s="276" t="s">
        <v>3570</v>
      </c>
      <c r="J148" s="139" t="s">
        <v>254</v>
      </c>
      <c r="K148" s="62">
        <v>9</v>
      </c>
      <c r="L148" s="70">
        <v>34.5</v>
      </c>
      <c r="M148" s="551">
        <f t="shared" si="2"/>
        <v>57.5</v>
      </c>
      <c r="N148" s="62" t="s">
        <v>2691</v>
      </c>
      <c r="O148" s="139" t="s">
        <v>2158</v>
      </c>
      <c r="P148" s="55"/>
      <c r="Q148" s="55"/>
      <c r="R148" s="55"/>
      <c r="S148" s="55"/>
      <c r="T148" s="55"/>
      <c r="U148" s="55"/>
      <c r="V148" s="55"/>
      <c r="W148" s="55"/>
      <c r="X148" s="55"/>
      <c r="Y148" s="55"/>
      <c r="Z148" s="55"/>
      <c r="AA148" s="55"/>
    </row>
    <row r="149" spans="1:27" ht="16.2" hidden="1" customHeight="1">
      <c r="A149" s="531">
        <v>138</v>
      </c>
      <c r="B149" s="128" t="s">
        <v>567</v>
      </c>
      <c r="C149" s="11" t="s">
        <v>1815</v>
      </c>
      <c r="D149" s="11" t="s">
        <v>1816</v>
      </c>
      <c r="E149" s="11" t="s">
        <v>1817</v>
      </c>
      <c r="F149" s="73">
        <v>40569</v>
      </c>
      <c r="G149" s="208" t="s">
        <v>3570</v>
      </c>
      <c r="H149" s="216"/>
      <c r="I149" s="216"/>
      <c r="J149" s="16" t="s">
        <v>700</v>
      </c>
      <c r="K149" s="13">
        <v>9</v>
      </c>
      <c r="L149" s="14">
        <v>34.5</v>
      </c>
      <c r="M149" s="551">
        <f t="shared" si="2"/>
        <v>57.5</v>
      </c>
      <c r="N149" s="70" t="s">
        <v>2691</v>
      </c>
      <c r="O149" s="16" t="s">
        <v>1273</v>
      </c>
      <c r="P149" s="55"/>
      <c r="Q149" s="55"/>
      <c r="R149" s="55"/>
      <c r="S149" s="55"/>
      <c r="T149" s="55"/>
      <c r="U149" s="55"/>
      <c r="V149" s="55"/>
      <c r="W149" s="55"/>
      <c r="X149" s="55"/>
      <c r="Y149" s="55"/>
      <c r="Z149" s="55"/>
      <c r="AA149" s="55"/>
    </row>
    <row r="150" spans="1:27" ht="18" hidden="1" customHeight="1">
      <c r="A150" s="531">
        <v>139</v>
      </c>
      <c r="B150" s="128" t="s">
        <v>567</v>
      </c>
      <c r="C150" s="293" t="s">
        <v>2148</v>
      </c>
      <c r="D150" s="293" t="s">
        <v>34</v>
      </c>
      <c r="E150" s="293" t="s">
        <v>35</v>
      </c>
      <c r="F150" s="305">
        <v>40289</v>
      </c>
      <c r="G150" s="317" t="s">
        <v>3570</v>
      </c>
      <c r="H150" s="341" t="s">
        <v>3570</v>
      </c>
      <c r="I150" s="341" t="s">
        <v>3570</v>
      </c>
      <c r="J150" s="293" t="s">
        <v>1486</v>
      </c>
      <c r="K150" s="326">
        <v>9</v>
      </c>
      <c r="L150" s="326">
        <v>34.5</v>
      </c>
      <c r="M150" s="551">
        <f t="shared" si="2"/>
        <v>57.5</v>
      </c>
      <c r="N150" s="70" t="s">
        <v>2691</v>
      </c>
      <c r="O150" s="293" t="s">
        <v>1526</v>
      </c>
      <c r="P150" s="55"/>
      <c r="Q150" s="55"/>
      <c r="R150" s="55"/>
      <c r="S150" s="55"/>
      <c r="T150" s="55"/>
      <c r="U150" s="55"/>
      <c r="V150" s="55"/>
      <c r="W150" s="55"/>
      <c r="X150" s="55"/>
      <c r="Y150" s="55"/>
      <c r="Z150" s="55"/>
      <c r="AA150" s="55"/>
    </row>
    <row r="151" spans="1:27" ht="17.399999999999999" hidden="1" customHeight="1">
      <c r="A151" s="531">
        <v>140</v>
      </c>
      <c r="B151" s="128" t="s">
        <v>567</v>
      </c>
      <c r="C151" s="11" t="s">
        <v>1899</v>
      </c>
      <c r="D151" s="11" t="s">
        <v>221</v>
      </c>
      <c r="E151" s="11" t="s">
        <v>264</v>
      </c>
      <c r="F151" s="73">
        <v>40116</v>
      </c>
      <c r="G151" s="208" t="s">
        <v>3570</v>
      </c>
      <c r="H151" s="216"/>
      <c r="I151" s="216"/>
      <c r="J151" s="16" t="s">
        <v>1000</v>
      </c>
      <c r="K151" s="13">
        <v>9</v>
      </c>
      <c r="L151" s="14">
        <v>34.5</v>
      </c>
      <c r="M151" s="551">
        <f t="shared" si="2"/>
        <v>57.5</v>
      </c>
      <c r="N151" s="62" t="s">
        <v>2691</v>
      </c>
      <c r="O151" s="16" t="s">
        <v>1001</v>
      </c>
      <c r="P151" s="55"/>
      <c r="Q151" s="55"/>
      <c r="R151" s="55"/>
      <c r="S151" s="55"/>
      <c r="T151" s="55"/>
      <c r="U151" s="55"/>
      <c r="V151" s="55"/>
      <c r="W151" s="55"/>
      <c r="X151" s="55"/>
      <c r="Y151" s="55"/>
      <c r="Z151" s="55"/>
      <c r="AA151" s="55"/>
    </row>
    <row r="152" spans="1:27" ht="19.95" hidden="1" customHeight="1">
      <c r="A152" s="531">
        <v>141</v>
      </c>
      <c r="B152" s="128" t="s">
        <v>567</v>
      </c>
      <c r="C152" s="25" t="s">
        <v>1532</v>
      </c>
      <c r="D152" s="25" t="s">
        <v>161</v>
      </c>
      <c r="E152" s="25" t="s">
        <v>366</v>
      </c>
      <c r="F152" s="82">
        <v>40458</v>
      </c>
      <c r="G152" s="209" t="s">
        <v>3570</v>
      </c>
      <c r="H152" s="217" t="s">
        <v>3570</v>
      </c>
      <c r="I152" s="217" t="s">
        <v>3570</v>
      </c>
      <c r="J152" s="16" t="s">
        <v>964</v>
      </c>
      <c r="K152" s="13">
        <v>9</v>
      </c>
      <c r="L152" s="28">
        <v>34.25</v>
      </c>
      <c r="M152" s="551">
        <f t="shared" si="2"/>
        <v>57.083333333333336</v>
      </c>
      <c r="N152" s="70" t="s">
        <v>2691</v>
      </c>
      <c r="O152" s="16" t="s">
        <v>667</v>
      </c>
      <c r="P152" s="55"/>
      <c r="Q152" s="55"/>
      <c r="R152" s="55"/>
      <c r="S152" s="55"/>
      <c r="T152" s="55"/>
      <c r="U152" s="55"/>
      <c r="V152" s="55"/>
      <c r="W152" s="55"/>
      <c r="X152" s="55"/>
      <c r="Y152" s="55"/>
      <c r="Z152" s="55"/>
      <c r="AA152" s="55"/>
    </row>
    <row r="153" spans="1:27" ht="19.95" hidden="1" customHeight="1">
      <c r="A153" s="531">
        <v>142</v>
      </c>
      <c r="B153" s="128" t="s">
        <v>567</v>
      </c>
      <c r="C153" s="138" t="s">
        <v>2149</v>
      </c>
      <c r="D153" s="138" t="s">
        <v>469</v>
      </c>
      <c r="E153" s="138" t="s">
        <v>395</v>
      </c>
      <c r="F153" s="61">
        <v>40211</v>
      </c>
      <c r="G153" s="265" t="s">
        <v>3570</v>
      </c>
      <c r="H153" s="276" t="s">
        <v>3570</v>
      </c>
      <c r="I153" s="276" t="s">
        <v>3570</v>
      </c>
      <c r="J153" s="139" t="s">
        <v>216</v>
      </c>
      <c r="K153" s="62">
        <v>9</v>
      </c>
      <c r="L153" s="70">
        <v>34.25</v>
      </c>
      <c r="M153" s="551">
        <f t="shared" si="2"/>
        <v>57.083333333333336</v>
      </c>
      <c r="N153" s="70" t="s">
        <v>2691</v>
      </c>
      <c r="O153" s="139" t="s">
        <v>217</v>
      </c>
      <c r="P153" s="55"/>
      <c r="Q153" s="55"/>
      <c r="R153" s="55"/>
      <c r="S153" s="55"/>
      <c r="T153" s="55"/>
      <c r="U153" s="55"/>
      <c r="V153" s="55"/>
      <c r="W153" s="55"/>
      <c r="X153" s="55"/>
      <c r="Y153" s="55"/>
      <c r="Z153" s="55"/>
      <c r="AA153" s="55"/>
    </row>
    <row r="154" spans="1:27" ht="19.2" hidden="1" customHeight="1">
      <c r="A154" s="531">
        <v>143</v>
      </c>
      <c r="B154" s="128" t="s">
        <v>567</v>
      </c>
      <c r="C154" s="11" t="s">
        <v>2413</v>
      </c>
      <c r="D154" s="11" t="s">
        <v>226</v>
      </c>
      <c r="E154" s="11" t="s">
        <v>38</v>
      </c>
      <c r="F154" s="73">
        <v>45910</v>
      </c>
      <c r="G154" s="208" t="s">
        <v>3570</v>
      </c>
      <c r="H154" s="216" t="s">
        <v>3570</v>
      </c>
      <c r="I154" s="216" t="s">
        <v>3570</v>
      </c>
      <c r="J154" s="16" t="s">
        <v>61</v>
      </c>
      <c r="K154" s="13">
        <v>9</v>
      </c>
      <c r="L154" s="14">
        <v>34.25</v>
      </c>
      <c r="M154" s="551">
        <f t="shared" si="2"/>
        <v>57.083333333333336</v>
      </c>
      <c r="N154" s="62" t="s">
        <v>2691</v>
      </c>
      <c r="O154" s="16" t="s">
        <v>62</v>
      </c>
      <c r="P154" s="55"/>
      <c r="Q154" s="55"/>
      <c r="R154" s="55"/>
      <c r="S154" s="55"/>
      <c r="T154" s="55"/>
      <c r="U154" s="55"/>
      <c r="V154" s="55"/>
      <c r="W154" s="55"/>
      <c r="X154" s="55"/>
      <c r="Y154" s="55"/>
      <c r="Z154" s="55"/>
      <c r="AA154" s="55"/>
    </row>
    <row r="155" spans="1:27" ht="19.95" hidden="1" customHeight="1">
      <c r="A155" s="531">
        <v>144</v>
      </c>
      <c r="B155" s="128" t="s">
        <v>567</v>
      </c>
      <c r="C155" s="11" t="s">
        <v>1813</v>
      </c>
      <c r="D155" s="11" t="s">
        <v>680</v>
      </c>
      <c r="E155" s="11" t="s">
        <v>165</v>
      </c>
      <c r="F155" s="73">
        <v>40530</v>
      </c>
      <c r="G155" s="208" t="s">
        <v>3570</v>
      </c>
      <c r="H155" s="216"/>
      <c r="I155" s="216"/>
      <c r="J155" s="16" t="s">
        <v>1814</v>
      </c>
      <c r="K155" s="13">
        <v>9</v>
      </c>
      <c r="L155" s="14">
        <v>34</v>
      </c>
      <c r="M155" s="551">
        <f t="shared" si="2"/>
        <v>56.666666666666664</v>
      </c>
      <c r="N155" s="70" t="s">
        <v>2691</v>
      </c>
      <c r="O155" s="16" t="s">
        <v>1288</v>
      </c>
      <c r="P155" s="55"/>
      <c r="Q155" s="55"/>
      <c r="R155" s="55"/>
      <c r="S155" s="55"/>
      <c r="T155" s="55"/>
      <c r="U155" s="55"/>
      <c r="V155" s="55"/>
      <c r="W155" s="55"/>
      <c r="X155" s="55"/>
      <c r="Y155" s="55"/>
      <c r="Z155" s="55"/>
      <c r="AA155" s="55"/>
    </row>
    <row r="156" spans="1:27" ht="19.95" hidden="1" customHeight="1">
      <c r="A156" s="531">
        <v>145</v>
      </c>
      <c r="B156" s="128" t="s">
        <v>567</v>
      </c>
      <c r="C156" s="11" t="s">
        <v>2321</v>
      </c>
      <c r="D156" s="11" t="s">
        <v>483</v>
      </c>
      <c r="E156" s="10" t="s">
        <v>842</v>
      </c>
      <c r="F156" s="82">
        <v>40278</v>
      </c>
      <c r="G156" s="208" t="s">
        <v>3570</v>
      </c>
      <c r="H156" s="216" t="s">
        <v>3570</v>
      </c>
      <c r="I156" s="216" t="s">
        <v>3570</v>
      </c>
      <c r="J156" s="16" t="s">
        <v>50</v>
      </c>
      <c r="K156" s="13">
        <v>9</v>
      </c>
      <c r="L156" s="32">
        <v>34</v>
      </c>
      <c r="M156" s="551">
        <f t="shared" si="2"/>
        <v>56.666666666666664</v>
      </c>
      <c r="N156" s="70" t="s">
        <v>2691</v>
      </c>
      <c r="O156" s="39" t="s">
        <v>2013</v>
      </c>
      <c r="P156" s="55"/>
      <c r="Q156" s="55"/>
      <c r="R156" s="55"/>
      <c r="S156" s="55"/>
      <c r="T156" s="55"/>
      <c r="U156" s="55"/>
      <c r="V156" s="55"/>
      <c r="W156" s="55"/>
      <c r="X156" s="55"/>
      <c r="Y156" s="55"/>
      <c r="Z156" s="55"/>
      <c r="AA156" s="55"/>
    </row>
    <row r="157" spans="1:27" ht="21" hidden="1" customHeight="1">
      <c r="A157" s="531">
        <v>146</v>
      </c>
      <c r="B157" s="128" t="s">
        <v>567</v>
      </c>
      <c r="C157" s="39" t="s">
        <v>2094</v>
      </c>
      <c r="D157" s="39" t="s">
        <v>116</v>
      </c>
      <c r="E157" s="39" t="s">
        <v>413</v>
      </c>
      <c r="F157" s="27">
        <v>40286</v>
      </c>
      <c r="G157" s="210" t="s">
        <v>3570</v>
      </c>
      <c r="H157" s="219" t="s">
        <v>3570</v>
      </c>
      <c r="I157" s="219" t="s">
        <v>3570</v>
      </c>
      <c r="J157" s="39" t="s">
        <v>31</v>
      </c>
      <c r="K157" s="21">
        <v>9</v>
      </c>
      <c r="L157" s="21">
        <v>33.75</v>
      </c>
      <c r="M157" s="551">
        <f t="shared" si="2"/>
        <v>56.25</v>
      </c>
      <c r="N157" s="62" t="s">
        <v>2691</v>
      </c>
      <c r="O157" s="39" t="s">
        <v>32</v>
      </c>
      <c r="P157" s="55"/>
      <c r="Q157" s="55"/>
      <c r="R157" s="55"/>
      <c r="S157" s="55"/>
      <c r="T157" s="55"/>
      <c r="U157" s="55"/>
      <c r="V157" s="55"/>
      <c r="W157" s="55"/>
      <c r="X157" s="55"/>
      <c r="Y157" s="55"/>
      <c r="Z157" s="55"/>
      <c r="AA157" s="55"/>
    </row>
    <row r="158" spans="1:27" ht="21.6" hidden="1" customHeight="1">
      <c r="A158" s="531">
        <v>147</v>
      </c>
      <c r="B158" s="128" t="s">
        <v>567</v>
      </c>
      <c r="C158" s="138" t="s">
        <v>2160</v>
      </c>
      <c r="D158" s="138" t="s">
        <v>401</v>
      </c>
      <c r="E158" s="138" t="s">
        <v>465</v>
      </c>
      <c r="F158" s="61">
        <v>40336</v>
      </c>
      <c r="G158" s="265" t="s">
        <v>3570</v>
      </c>
      <c r="H158" s="276" t="s">
        <v>3570</v>
      </c>
      <c r="I158" s="276" t="s">
        <v>3570</v>
      </c>
      <c r="J158" s="139" t="s">
        <v>16</v>
      </c>
      <c r="K158" s="62">
        <v>9</v>
      </c>
      <c r="L158" s="70">
        <v>33.75</v>
      </c>
      <c r="M158" s="551">
        <f t="shared" si="2"/>
        <v>56.25</v>
      </c>
      <c r="N158" s="70" t="s">
        <v>2691</v>
      </c>
      <c r="O158" s="139" t="s">
        <v>17</v>
      </c>
      <c r="P158" s="55"/>
      <c r="Q158" s="55"/>
      <c r="R158" s="55"/>
      <c r="S158" s="55"/>
      <c r="T158" s="55"/>
      <c r="U158" s="55"/>
      <c r="V158" s="55"/>
      <c r="W158" s="55"/>
      <c r="X158" s="55"/>
      <c r="Y158" s="55"/>
      <c r="Z158" s="55"/>
      <c r="AA158" s="55"/>
    </row>
    <row r="159" spans="1:27" ht="18" hidden="1" customHeight="1">
      <c r="A159" s="531">
        <v>148</v>
      </c>
      <c r="B159" s="128" t="s">
        <v>567</v>
      </c>
      <c r="C159" s="138" t="s">
        <v>2221</v>
      </c>
      <c r="D159" s="138" t="s">
        <v>34</v>
      </c>
      <c r="E159" s="138" t="s">
        <v>987</v>
      </c>
      <c r="F159" s="61">
        <v>40185</v>
      </c>
      <c r="G159" s="265" t="s">
        <v>3570</v>
      </c>
      <c r="H159" s="276" t="s">
        <v>3570</v>
      </c>
      <c r="I159" s="276" t="s">
        <v>3570</v>
      </c>
      <c r="J159" s="139" t="s">
        <v>3597</v>
      </c>
      <c r="K159" s="62">
        <v>9</v>
      </c>
      <c r="L159" s="70">
        <v>33.5</v>
      </c>
      <c r="M159" s="551">
        <f t="shared" si="2"/>
        <v>55.833333333333336</v>
      </c>
      <c r="N159" s="70" t="s">
        <v>2691</v>
      </c>
      <c r="O159" s="139" t="s">
        <v>54</v>
      </c>
      <c r="P159" s="55"/>
      <c r="Q159" s="55"/>
      <c r="R159" s="55"/>
      <c r="S159" s="55"/>
      <c r="T159" s="55"/>
      <c r="U159" s="55"/>
      <c r="V159" s="55"/>
      <c r="W159" s="55"/>
      <c r="X159" s="55"/>
      <c r="Y159" s="55"/>
      <c r="Z159" s="55"/>
      <c r="AA159" s="55"/>
    </row>
    <row r="160" spans="1:27" ht="16.2" hidden="1" customHeight="1">
      <c r="A160" s="531">
        <v>149</v>
      </c>
      <c r="B160" s="128" t="s">
        <v>567</v>
      </c>
      <c r="C160" s="11" t="s">
        <v>2351</v>
      </c>
      <c r="D160" s="11" t="s">
        <v>282</v>
      </c>
      <c r="E160" s="11" t="s">
        <v>57</v>
      </c>
      <c r="F160" s="91">
        <v>40176</v>
      </c>
      <c r="G160" s="208" t="s">
        <v>3570</v>
      </c>
      <c r="H160" s="216" t="s">
        <v>3570</v>
      </c>
      <c r="I160" s="216" t="s">
        <v>3570</v>
      </c>
      <c r="J160" s="16" t="s">
        <v>3576</v>
      </c>
      <c r="K160" s="13">
        <v>9</v>
      </c>
      <c r="L160" s="14">
        <v>33.5</v>
      </c>
      <c r="M160" s="551">
        <f t="shared" si="2"/>
        <v>55.833333333333336</v>
      </c>
      <c r="N160" s="62" t="s">
        <v>2691</v>
      </c>
      <c r="O160" s="16" t="s">
        <v>940</v>
      </c>
      <c r="P160" s="55"/>
      <c r="Q160" s="55"/>
      <c r="R160" s="55"/>
      <c r="S160" s="55"/>
      <c r="T160" s="55"/>
      <c r="U160" s="55"/>
      <c r="V160" s="55"/>
      <c r="W160" s="55"/>
      <c r="X160" s="55"/>
      <c r="Y160" s="55"/>
      <c r="Z160" s="55"/>
      <c r="AA160" s="55"/>
    </row>
    <row r="161" spans="1:27" ht="16.2" hidden="1" customHeight="1">
      <c r="A161" s="531">
        <v>150</v>
      </c>
      <c r="B161" s="128" t="s">
        <v>567</v>
      </c>
      <c r="C161" s="25" t="s">
        <v>1849</v>
      </c>
      <c r="D161" s="10" t="s">
        <v>10</v>
      </c>
      <c r="E161" s="11" t="s">
        <v>38</v>
      </c>
      <c r="F161" s="86">
        <v>40168</v>
      </c>
      <c r="G161" s="209" t="s">
        <v>3570</v>
      </c>
      <c r="H161" s="217"/>
      <c r="I161" s="217"/>
      <c r="J161" s="16" t="s">
        <v>31</v>
      </c>
      <c r="K161" s="13">
        <v>9</v>
      </c>
      <c r="L161" s="14">
        <v>33.5</v>
      </c>
      <c r="M161" s="551">
        <f t="shared" si="2"/>
        <v>55.833333333333336</v>
      </c>
      <c r="N161" s="70" t="s">
        <v>2691</v>
      </c>
      <c r="O161" s="16" t="s">
        <v>32</v>
      </c>
      <c r="P161" s="55"/>
      <c r="Q161" s="55"/>
      <c r="R161" s="55"/>
      <c r="S161" s="55"/>
      <c r="T161" s="55"/>
      <c r="U161" s="55"/>
      <c r="V161" s="55"/>
      <c r="W161" s="55"/>
      <c r="X161" s="55"/>
      <c r="Y161" s="55"/>
      <c r="Z161" s="55"/>
      <c r="AA161" s="55"/>
    </row>
    <row r="162" spans="1:27" ht="13.95" hidden="1" customHeight="1">
      <c r="A162" s="531">
        <v>151</v>
      </c>
      <c r="B162" s="128" t="s">
        <v>567</v>
      </c>
      <c r="C162" s="11" t="s">
        <v>1979</v>
      </c>
      <c r="D162" s="84" t="s">
        <v>427</v>
      </c>
      <c r="E162" s="11" t="s">
        <v>3583</v>
      </c>
      <c r="F162" s="73">
        <v>40239</v>
      </c>
      <c r="G162" s="208" t="s">
        <v>3570</v>
      </c>
      <c r="H162" s="216"/>
      <c r="I162" s="216"/>
      <c r="J162" s="16" t="s">
        <v>74</v>
      </c>
      <c r="K162" s="13">
        <v>9</v>
      </c>
      <c r="L162" s="14">
        <v>33.5</v>
      </c>
      <c r="M162" s="551">
        <f t="shared" si="2"/>
        <v>55.833333333333336</v>
      </c>
      <c r="N162" s="70" t="s">
        <v>2691</v>
      </c>
      <c r="O162" s="16" t="s">
        <v>1948</v>
      </c>
      <c r="P162" s="55"/>
      <c r="Q162" s="55"/>
      <c r="R162" s="55"/>
      <c r="S162" s="55"/>
      <c r="T162" s="55"/>
      <c r="U162" s="55"/>
      <c r="V162" s="55"/>
      <c r="W162" s="55"/>
      <c r="X162" s="55"/>
      <c r="Y162" s="55"/>
      <c r="Z162" s="55"/>
      <c r="AA162" s="55"/>
    </row>
    <row r="163" spans="1:27" ht="17.399999999999999" hidden="1" customHeight="1">
      <c r="A163" s="531">
        <v>152</v>
      </c>
      <c r="B163" s="128" t="s">
        <v>567</v>
      </c>
      <c r="C163" s="10" t="s">
        <v>1975</v>
      </c>
      <c r="D163" s="10" t="s">
        <v>3607</v>
      </c>
      <c r="E163" s="10" t="s">
        <v>60</v>
      </c>
      <c r="F163" s="82">
        <v>40316</v>
      </c>
      <c r="G163" s="208" t="s">
        <v>3570</v>
      </c>
      <c r="H163" s="216"/>
      <c r="I163" s="216"/>
      <c r="J163" s="39" t="s">
        <v>466</v>
      </c>
      <c r="K163" s="21">
        <v>9</v>
      </c>
      <c r="L163" s="32">
        <v>33.25</v>
      </c>
      <c r="M163" s="551">
        <f t="shared" si="2"/>
        <v>55.416666666666664</v>
      </c>
      <c r="N163" s="62" t="s">
        <v>2691</v>
      </c>
      <c r="O163" s="39" t="s">
        <v>467</v>
      </c>
      <c r="P163" s="55"/>
      <c r="Q163" s="55"/>
      <c r="R163" s="55"/>
      <c r="S163" s="55"/>
      <c r="T163" s="55"/>
      <c r="U163" s="55"/>
      <c r="V163" s="55"/>
      <c r="W163" s="55"/>
      <c r="X163" s="55"/>
      <c r="Y163" s="55"/>
      <c r="Z163" s="55"/>
      <c r="AA163" s="55"/>
    </row>
    <row r="164" spans="1:27" ht="14.4" hidden="1" customHeight="1">
      <c r="A164" s="531">
        <v>153</v>
      </c>
      <c r="B164" s="128" t="s">
        <v>567</v>
      </c>
      <c r="C164" s="10" t="s">
        <v>2246</v>
      </c>
      <c r="D164" s="34" t="s">
        <v>2247</v>
      </c>
      <c r="E164" s="34" t="s">
        <v>204</v>
      </c>
      <c r="F164" s="34">
        <v>40406</v>
      </c>
      <c r="G164" s="212" t="s">
        <v>3570</v>
      </c>
      <c r="H164" s="221" t="s">
        <v>3570</v>
      </c>
      <c r="I164" s="221" t="s">
        <v>3570</v>
      </c>
      <c r="J164" s="149" t="s">
        <v>216</v>
      </c>
      <c r="K164" s="13">
        <v>9</v>
      </c>
      <c r="L164" s="89">
        <v>33.25</v>
      </c>
      <c r="M164" s="551">
        <f t="shared" si="2"/>
        <v>55.416666666666664</v>
      </c>
      <c r="N164" s="70" t="s">
        <v>2691</v>
      </c>
      <c r="O164" s="39" t="s">
        <v>217</v>
      </c>
      <c r="P164" s="55"/>
      <c r="Q164" s="55"/>
      <c r="R164" s="55"/>
      <c r="S164" s="55"/>
      <c r="T164" s="55"/>
      <c r="U164" s="55"/>
      <c r="V164" s="55"/>
      <c r="W164" s="55"/>
      <c r="X164" s="55"/>
      <c r="Y164" s="55"/>
      <c r="Z164" s="55"/>
      <c r="AA164" s="55"/>
    </row>
    <row r="165" spans="1:27" ht="14.4" hidden="1" customHeight="1">
      <c r="A165" s="531">
        <v>154</v>
      </c>
      <c r="B165" s="128" t="s">
        <v>567</v>
      </c>
      <c r="C165" s="98" t="s">
        <v>2432</v>
      </c>
      <c r="D165" s="10" t="s">
        <v>1072</v>
      </c>
      <c r="E165" s="11" t="s">
        <v>170</v>
      </c>
      <c r="F165" s="73">
        <v>40420</v>
      </c>
      <c r="G165" s="208" t="s">
        <v>3570</v>
      </c>
      <c r="H165" s="216" t="s">
        <v>3570</v>
      </c>
      <c r="I165" s="216" t="s">
        <v>3570</v>
      </c>
      <c r="J165" s="16" t="s">
        <v>271</v>
      </c>
      <c r="K165" s="13">
        <v>9</v>
      </c>
      <c r="L165" s="40">
        <v>33.25</v>
      </c>
      <c r="M165" s="551">
        <f t="shared" si="2"/>
        <v>55.416666666666664</v>
      </c>
      <c r="N165" s="70" t="s">
        <v>2691</v>
      </c>
      <c r="O165" s="16" t="s">
        <v>1288</v>
      </c>
      <c r="P165" s="55"/>
      <c r="Q165" s="55"/>
      <c r="R165" s="55"/>
      <c r="S165" s="55"/>
      <c r="T165" s="55"/>
      <c r="U165" s="55"/>
      <c r="V165" s="55"/>
      <c r="W165" s="55"/>
      <c r="X165" s="55"/>
      <c r="Y165" s="55"/>
      <c r="Z165" s="55"/>
      <c r="AA165" s="55"/>
    </row>
    <row r="166" spans="1:27" ht="16.2" hidden="1" customHeight="1">
      <c r="A166" s="531">
        <v>155</v>
      </c>
      <c r="B166" s="128" t="s">
        <v>567</v>
      </c>
      <c r="C166" s="39" t="s">
        <v>2218</v>
      </c>
      <c r="D166" s="39" t="s">
        <v>2219</v>
      </c>
      <c r="E166" s="39" t="s">
        <v>35</v>
      </c>
      <c r="F166" s="27">
        <v>40298</v>
      </c>
      <c r="G166" s="210" t="s">
        <v>3570</v>
      </c>
      <c r="H166" s="219" t="s">
        <v>3570</v>
      </c>
      <c r="I166" s="219" t="s">
        <v>3570</v>
      </c>
      <c r="J166" s="39" t="s">
        <v>3576</v>
      </c>
      <c r="K166" s="21">
        <v>9</v>
      </c>
      <c r="L166" s="32">
        <v>33</v>
      </c>
      <c r="M166" s="551">
        <f t="shared" si="2"/>
        <v>55</v>
      </c>
      <c r="N166" s="62" t="s">
        <v>2691</v>
      </c>
      <c r="O166" s="39" t="s">
        <v>940</v>
      </c>
      <c r="P166" s="55"/>
      <c r="Q166" s="55"/>
      <c r="R166" s="55"/>
      <c r="S166" s="55"/>
      <c r="T166" s="55"/>
      <c r="U166" s="55"/>
      <c r="V166" s="55"/>
      <c r="W166" s="55"/>
      <c r="X166" s="55"/>
      <c r="Y166" s="55"/>
      <c r="Z166" s="55"/>
      <c r="AA166" s="55"/>
    </row>
    <row r="167" spans="1:27" ht="13.95" hidden="1" customHeight="1">
      <c r="A167" s="531">
        <v>156</v>
      </c>
      <c r="B167" s="128" t="s">
        <v>567</v>
      </c>
      <c r="C167" s="138" t="s">
        <v>2090</v>
      </c>
      <c r="D167" s="138" t="s">
        <v>717</v>
      </c>
      <c r="E167" s="138" t="s">
        <v>2091</v>
      </c>
      <c r="F167" s="61">
        <v>40257</v>
      </c>
      <c r="G167" s="265" t="s">
        <v>3570</v>
      </c>
      <c r="H167" s="276"/>
      <c r="I167" s="276"/>
      <c r="J167" s="139" t="s">
        <v>666</v>
      </c>
      <c r="K167" s="62">
        <v>9</v>
      </c>
      <c r="L167" s="70">
        <v>33</v>
      </c>
      <c r="M167" s="551">
        <f t="shared" si="2"/>
        <v>55</v>
      </c>
      <c r="N167" s="70" t="s">
        <v>2691</v>
      </c>
      <c r="O167" s="139" t="s">
        <v>667</v>
      </c>
      <c r="P167" s="55"/>
      <c r="Q167" s="55"/>
      <c r="R167" s="55"/>
      <c r="S167" s="55"/>
      <c r="T167" s="55"/>
      <c r="U167" s="55"/>
      <c r="V167" s="55"/>
      <c r="W167" s="55"/>
      <c r="X167" s="55"/>
      <c r="Y167" s="55"/>
      <c r="Z167" s="55"/>
      <c r="AA167" s="55"/>
    </row>
    <row r="168" spans="1:27" ht="14.4" hidden="1" customHeight="1">
      <c r="A168" s="531">
        <v>157</v>
      </c>
      <c r="B168" s="128" t="s">
        <v>567</v>
      </c>
      <c r="C168" s="10" t="s">
        <v>2345</v>
      </c>
      <c r="D168" s="10" t="s">
        <v>37</v>
      </c>
      <c r="E168" s="10" t="s">
        <v>3583</v>
      </c>
      <c r="F168" s="82">
        <v>40436</v>
      </c>
      <c r="G168" s="208" t="s">
        <v>3570</v>
      </c>
      <c r="H168" s="216" t="s">
        <v>3570</v>
      </c>
      <c r="I168" s="216" t="s">
        <v>3570</v>
      </c>
      <c r="J168" s="39" t="s">
        <v>3597</v>
      </c>
      <c r="K168" s="21">
        <v>9</v>
      </c>
      <c r="L168" s="32">
        <v>33</v>
      </c>
      <c r="M168" s="551">
        <f t="shared" si="2"/>
        <v>55</v>
      </c>
      <c r="N168" s="70" t="s">
        <v>2691</v>
      </c>
      <c r="O168" s="39" t="s">
        <v>54</v>
      </c>
      <c r="P168" s="55"/>
      <c r="Q168" s="55"/>
      <c r="R168" s="55"/>
      <c r="S168" s="55"/>
      <c r="T168" s="55"/>
      <c r="U168" s="55"/>
      <c r="V168" s="55"/>
      <c r="W168" s="55"/>
      <c r="X168" s="55"/>
      <c r="Y168" s="55"/>
      <c r="Z168" s="55"/>
      <c r="AA168" s="55"/>
    </row>
    <row r="169" spans="1:27" ht="14.4" hidden="1" customHeight="1">
      <c r="A169" s="531">
        <v>158</v>
      </c>
      <c r="B169" s="128" t="s">
        <v>567</v>
      </c>
      <c r="C169" s="138" t="s">
        <v>2010</v>
      </c>
      <c r="D169" s="138" t="s">
        <v>290</v>
      </c>
      <c r="E169" s="138" t="s">
        <v>573</v>
      </c>
      <c r="F169" s="61">
        <v>40274</v>
      </c>
      <c r="G169" s="265" t="s">
        <v>3570</v>
      </c>
      <c r="H169" s="276"/>
      <c r="I169" s="276"/>
      <c r="J169" s="139" t="s">
        <v>1993</v>
      </c>
      <c r="K169" s="62">
        <v>9</v>
      </c>
      <c r="L169" s="70">
        <v>33</v>
      </c>
      <c r="M169" s="551">
        <f t="shared" si="2"/>
        <v>55</v>
      </c>
      <c r="N169" s="62" t="s">
        <v>2691</v>
      </c>
      <c r="O169" s="139" t="s">
        <v>886</v>
      </c>
      <c r="P169" s="55"/>
      <c r="Q169" s="55"/>
      <c r="R169" s="55"/>
      <c r="S169" s="55"/>
      <c r="T169" s="55"/>
      <c r="U169" s="55"/>
      <c r="V169" s="55"/>
      <c r="W169" s="55"/>
      <c r="X169" s="55"/>
      <c r="Y169" s="55"/>
      <c r="Z169" s="55"/>
      <c r="AA169" s="55"/>
    </row>
    <row r="170" spans="1:27" ht="17.399999999999999" hidden="1" customHeight="1">
      <c r="A170" s="531">
        <v>159</v>
      </c>
      <c r="B170" s="128" t="s">
        <v>567</v>
      </c>
      <c r="C170" s="152" t="s">
        <v>2382</v>
      </c>
      <c r="D170" s="152" t="s">
        <v>3574</v>
      </c>
      <c r="E170" s="152" t="s">
        <v>3583</v>
      </c>
      <c r="F170" s="153">
        <v>40465</v>
      </c>
      <c r="G170" s="268" t="s">
        <v>3570</v>
      </c>
      <c r="H170" s="216" t="s">
        <v>3570</v>
      </c>
      <c r="I170" s="216" t="s">
        <v>3570</v>
      </c>
      <c r="J170" s="154" t="s">
        <v>3576</v>
      </c>
      <c r="K170" s="13">
        <v>9</v>
      </c>
      <c r="L170" s="14">
        <v>33</v>
      </c>
      <c r="M170" s="551">
        <f t="shared" si="2"/>
        <v>55</v>
      </c>
      <c r="N170" s="70" t="s">
        <v>2691</v>
      </c>
      <c r="O170" s="16" t="s">
        <v>3577</v>
      </c>
      <c r="P170" s="55"/>
      <c r="Q170" s="55"/>
      <c r="R170" s="55"/>
      <c r="S170" s="55"/>
      <c r="T170" s="55"/>
      <c r="U170" s="55"/>
      <c r="V170" s="55"/>
      <c r="W170" s="55"/>
      <c r="X170" s="55"/>
      <c r="Y170" s="55"/>
      <c r="Z170" s="55"/>
      <c r="AA170" s="55"/>
    </row>
    <row r="171" spans="1:27" ht="14.4" hidden="1" customHeight="1">
      <c r="A171" s="531">
        <v>160</v>
      </c>
      <c r="B171" s="128" t="s">
        <v>567</v>
      </c>
      <c r="C171" s="93" t="s">
        <v>1994</v>
      </c>
      <c r="D171" s="93" t="s">
        <v>226</v>
      </c>
      <c r="E171" s="93" t="s">
        <v>592</v>
      </c>
      <c r="F171" s="104">
        <v>40338</v>
      </c>
      <c r="G171" s="208" t="s">
        <v>3570</v>
      </c>
      <c r="H171" s="216"/>
      <c r="I171" s="216"/>
      <c r="J171" s="16" t="s">
        <v>825</v>
      </c>
      <c r="K171" s="13">
        <v>9</v>
      </c>
      <c r="L171" s="14">
        <v>32.75</v>
      </c>
      <c r="M171" s="551">
        <f t="shared" si="2"/>
        <v>54.583333333333336</v>
      </c>
      <c r="N171" s="70" t="s">
        <v>2691</v>
      </c>
      <c r="O171" s="16" t="s">
        <v>217</v>
      </c>
      <c r="P171" s="55"/>
      <c r="Q171" s="55"/>
      <c r="R171" s="55"/>
      <c r="S171" s="55"/>
      <c r="T171" s="55"/>
      <c r="U171" s="55"/>
      <c r="V171" s="55"/>
      <c r="W171" s="55"/>
      <c r="X171" s="55"/>
      <c r="Y171" s="55"/>
      <c r="Z171" s="55"/>
      <c r="AA171" s="55"/>
    </row>
    <row r="172" spans="1:27" ht="15.6" hidden="1" customHeight="1">
      <c r="A172" s="531">
        <v>161</v>
      </c>
      <c r="B172" s="128" t="s">
        <v>567</v>
      </c>
      <c r="C172" s="138" t="s">
        <v>2132</v>
      </c>
      <c r="D172" s="138" t="s">
        <v>645</v>
      </c>
      <c r="E172" s="138" t="s">
        <v>922</v>
      </c>
      <c r="F172" s="61">
        <v>40274</v>
      </c>
      <c r="G172" s="265" t="s">
        <v>3570</v>
      </c>
      <c r="H172" s="276" t="s">
        <v>3570</v>
      </c>
      <c r="I172" s="276" t="s">
        <v>3570</v>
      </c>
      <c r="J172" s="139" t="s">
        <v>3576</v>
      </c>
      <c r="K172" s="62">
        <v>9</v>
      </c>
      <c r="L172" s="70">
        <v>32.5</v>
      </c>
      <c r="M172" s="551">
        <f t="shared" si="2"/>
        <v>54.166666666666664</v>
      </c>
      <c r="N172" s="62" t="s">
        <v>2691</v>
      </c>
      <c r="O172" s="139" t="s">
        <v>940</v>
      </c>
      <c r="P172" s="55"/>
      <c r="Q172" s="55"/>
      <c r="R172" s="55"/>
      <c r="S172" s="55"/>
      <c r="T172" s="55"/>
      <c r="U172" s="55"/>
      <c r="V172" s="55"/>
      <c r="W172" s="55"/>
      <c r="X172" s="55"/>
      <c r="Y172" s="55"/>
      <c r="Z172" s="55"/>
      <c r="AA172" s="55"/>
    </row>
    <row r="173" spans="1:27" ht="14.4" hidden="1" customHeight="1">
      <c r="A173" s="531">
        <v>162</v>
      </c>
      <c r="B173" s="128" t="s">
        <v>567</v>
      </c>
      <c r="C173" s="10" t="s">
        <v>1327</v>
      </c>
      <c r="D173" s="10" t="s">
        <v>586</v>
      </c>
      <c r="E173" s="10" t="s">
        <v>539</v>
      </c>
      <c r="F173" s="82">
        <v>40292</v>
      </c>
      <c r="G173" s="208" t="s">
        <v>3570</v>
      </c>
      <c r="H173" s="216" t="s">
        <v>3570</v>
      </c>
      <c r="I173" s="216" t="s">
        <v>3570</v>
      </c>
      <c r="J173" s="39" t="s">
        <v>1742</v>
      </c>
      <c r="K173" s="21">
        <v>9</v>
      </c>
      <c r="L173" s="32">
        <v>32.5</v>
      </c>
      <c r="M173" s="551">
        <f t="shared" si="2"/>
        <v>54.166666666666664</v>
      </c>
      <c r="N173" s="70" t="s">
        <v>2691</v>
      </c>
      <c r="O173" s="39" t="s">
        <v>2251</v>
      </c>
      <c r="P173" s="55"/>
      <c r="Q173" s="55"/>
      <c r="R173" s="55"/>
      <c r="S173" s="55"/>
      <c r="T173" s="55"/>
      <c r="U173" s="55"/>
      <c r="V173" s="55"/>
      <c r="W173" s="55"/>
      <c r="X173" s="55"/>
      <c r="Y173" s="55"/>
      <c r="Z173" s="55"/>
      <c r="AA173" s="55"/>
    </row>
    <row r="174" spans="1:27" ht="16.2" hidden="1" customHeight="1">
      <c r="A174" s="531">
        <v>163</v>
      </c>
      <c r="B174" s="128" t="s">
        <v>567</v>
      </c>
      <c r="C174" s="11" t="s">
        <v>2329</v>
      </c>
      <c r="D174" s="11" t="s">
        <v>3587</v>
      </c>
      <c r="E174" s="11" t="s">
        <v>3583</v>
      </c>
      <c r="F174" s="73">
        <v>40465</v>
      </c>
      <c r="G174" s="208" t="s">
        <v>3570</v>
      </c>
      <c r="H174" s="216" t="s">
        <v>3570</v>
      </c>
      <c r="I174" s="216" t="s">
        <v>3570</v>
      </c>
      <c r="J174" s="16" t="s">
        <v>180</v>
      </c>
      <c r="K174" s="13">
        <v>9</v>
      </c>
      <c r="L174" s="14">
        <v>32.5</v>
      </c>
      <c r="M174" s="551">
        <f t="shared" si="2"/>
        <v>54.166666666666664</v>
      </c>
      <c r="N174" s="70" t="s">
        <v>2691</v>
      </c>
      <c r="O174" s="16" t="s">
        <v>1547</v>
      </c>
      <c r="P174" s="55"/>
      <c r="Q174" s="55"/>
      <c r="R174" s="55"/>
      <c r="S174" s="55"/>
      <c r="T174" s="55"/>
      <c r="U174" s="55"/>
      <c r="V174" s="55"/>
      <c r="W174" s="55"/>
      <c r="X174" s="55"/>
      <c r="Y174" s="55"/>
      <c r="Z174" s="55"/>
      <c r="AA174" s="55"/>
    </row>
    <row r="175" spans="1:27" ht="17.399999999999999" hidden="1" customHeight="1">
      <c r="A175" s="531">
        <v>164</v>
      </c>
      <c r="B175" s="128" t="s">
        <v>567</v>
      </c>
      <c r="C175" s="34" t="s">
        <v>2026</v>
      </c>
      <c r="D175" s="34" t="s">
        <v>2027</v>
      </c>
      <c r="E175" s="34" t="s">
        <v>413</v>
      </c>
      <c r="F175" s="34">
        <v>40373</v>
      </c>
      <c r="G175" s="212" t="s">
        <v>3570</v>
      </c>
      <c r="H175" s="221"/>
      <c r="I175" s="221"/>
      <c r="J175" s="149" t="s">
        <v>1872</v>
      </c>
      <c r="K175" s="13">
        <v>9</v>
      </c>
      <c r="L175" s="89">
        <v>32.5</v>
      </c>
      <c r="M175" s="551">
        <f t="shared" si="2"/>
        <v>54.166666666666664</v>
      </c>
      <c r="N175" s="62" t="s">
        <v>2691</v>
      </c>
      <c r="O175" s="39" t="s">
        <v>1873</v>
      </c>
      <c r="P175" s="55"/>
      <c r="Q175" s="55"/>
      <c r="R175" s="55"/>
      <c r="S175" s="55"/>
      <c r="T175" s="55"/>
      <c r="U175" s="55"/>
      <c r="V175" s="55"/>
      <c r="W175" s="55"/>
      <c r="X175" s="55"/>
      <c r="Y175" s="55"/>
      <c r="Z175" s="55"/>
      <c r="AA175" s="55"/>
    </row>
    <row r="176" spans="1:27" ht="16.2" hidden="1" customHeight="1">
      <c r="A176" s="531">
        <v>165</v>
      </c>
      <c r="B176" s="128" t="s">
        <v>567</v>
      </c>
      <c r="C176" s="34" t="s">
        <v>2072</v>
      </c>
      <c r="D176" s="34" t="s">
        <v>64</v>
      </c>
      <c r="E176" s="34" t="s">
        <v>145</v>
      </c>
      <c r="F176" s="34">
        <v>40281</v>
      </c>
      <c r="G176" s="320" t="s">
        <v>3570</v>
      </c>
      <c r="H176" s="345"/>
      <c r="I176" s="345"/>
      <c r="J176" s="96" t="s">
        <v>124</v>
      </c>
      <c r="K176" s="96">
        <v>9</v>
      </c>
      <c r="L176" s="34">
        <v>32.5</v>
      </c>
      <c r="M176" s="551">
        <f t="shared" si="2"/>
        <v>54.166666666666664</v>
      </c>
      <c r="N176" s="70" t="s">
        <v>2691</v>
      </c>
      <c r="O176" s="10" t="s">
        <v>1215</v>
      </c>
      <c r="P176" s="55"/>
      <c r="Q176" s="55"/>
      <c r="R176" s="55"/>
      <c r="S176" s="55"/>
      <c r="T176" s="55"/>
      <c r="U176" s="55"/>
      <c r="V176" s="55"/>
      <c r="W176" s="55"/>
      <c r="X176" s="55"/>
      <c r="Y176" s="55"/>
      <c r="Z176" s="55"/>
      <c r="AA176" s="55"/>
    </row>
    <row r="177" spans="1:27" ht="14.4" hidden="1" customHeight="1">
      <c r="A177" s="531">
        <v>166</v>
      </c>
      <c r="B177" s="128" t="s">
        <v>567</v>
      </c>
      <c r="C177" s="10" t="s">
        <v>1808</v>
      </c>
      <c r="D177" s="10" t="s">
        <v>637</v>
      </c>
      <c r="E177" s="10" t="s">
        <v>227</v>
      </c>
      <c r="F177" s="82">
        <v>40403</v>
      </c>
      <c r="G177" s="208" t="s">
        <v>3570</v>
      </c>
      <c r="H177" s="216"/>
      <c r="I177" s="216"/>
      <c r="J177" s="39" t="s">
        <v>31</v>
      </c>
      <c r="K177" s="21">
        <v>9</v>
      </c>
      <c r="L177" s="32">
        <v>32.25</v>
      </c>
      <c r="M177" s="551">
        <f t="shared" si="2"/>
        <v>53.75</v>
      </c>
      <c r="N177" s="70" t="s">
        <v>2691</v>
      </c>
      <c r="O177" s="39" t="s">
        <v>32</v>
      </c>
      <c r="P177" s="55"/>
      <c r="Q177" s="55"/>
      <c r="R177" s="55"/>
      <c r="S177" s="55"/>
      <c r="T177" s="55"/>
      <c r="U177" s="55"/>
      <c r="V177" s="55"/>
      <c r="W177" s="55"/>
      <c r="X177" s="55"/>
      <c r="Y177" s="55"/>
      <c r="Z177" s="55"/>
      <c r="AA177" s="55"/>
    </row>
    <row r="178" spans="1:27" ht="13.95" hidden="1" customHeight="1">
      <c r="A178" s="531">
        <v>167</v>
      </c>
      <c r="B178" s="128" t="s">
        <v>567</v>
      </c>
      <c r="C178" s="11" t="s">
        <v>2416</v>
      </c>
      <c r="D178" s="11" t="s">
        <v>362</v>
      </c>
      <c r="E178" s="91" t="s">
        <v>553</v>
      </c>
      <c r="F178" s="73">
        <v>40202</v>
      </c>
      <c r="G178" s="208" t="s">
        <v>3570</v>
      </c>
      <c r="H178" s="216" t="s">
        <v>3570</v>
      </c>
      <c r="I178" s="216" t="s">
        <v>3570</v>
      </c>
      <c r="J178" s="16" t="s">
        <v>3576</v>
      </c>
      <c r="K178" s="13">
        <v>9</v>
      </c>
      <c r="L178" s="14">
        <v>32.25</v>
      </c>
      <c r="M178" s="551">
        <f t="shared" si="2"/>
        <v>53.75</v>
      </c>
      <c r="N178" s="62" t="s">
        <v>2691</v>
      </c>
      <c r="O178" s="16" t="s">
        <v>3577</v>
      </c>
      <c r="P178" s="55"/>
      <c r="Q178" s="55"/>
      <c r="R178" s="55"/>
      <c r="S178" s="55"/>
      <c r="T178" s="55"/>
      <c r="U178" s="55"/>
      <c r="V178" s="55"/>
      <c r="W178" s="55"/>
      <c r="X178" s="55"/>
      <c r="Y178" s="55"/>
      <c r="Z178" s="55"/>
      <c r="AA178" s="55"/>
    </row>
    <row r="179" spans="1:27" ht="17.399999999999999" hidden="1" customHeight="1">
      <c r="A179" s="531">
        <v>168</v>
      </c>
      <c r="B179" s="128" t="s">
        <v>567</v>
      </c>
      <c r="C179" s="11" t="s">
        <v>1936</v>
      </c>
      <c r="D179" s="11" t="s">
        <v>3590</v>
      </c>
      <c r="E179" s="11" t="s">
        <v>465</v>
      </c>
      <c r="F179" s="73">
        <v>40440</v>
      </c>
      <c r="G179" s="208" t="s">
        <v>3570</v>
      </c>
      <c r="H179" s="216"/>
      <c r="I179" s="216"/>
      <c r="J179" s="16" t="s">
        <v>466</v>
      </c>
      <c r="K179" s="13">
        <v>9</v>
      </c>
      <c r="L179" s="45">
        <v>32.25</v>
      </c>
      <c r="M179" s="551">
        <f t="shared" si="2"/>
        <v>53.75</v>
      </c>
      <c r="N179" s="70" t="s">
        <v>2691</v>
      </c>
      <c r="O179" s="16" t="s">
        <v>467</v>
      </c>
      <c r="P179" s="55"/>
      <c r="Q179" s="55"/>
      <c r="R179" s="55"/>
      <c r="S179" s="55"/>
      <c r="T179" s="55"/>
      <c r="U179" s="55"/>
      <c r="V179" s="55"/>
      <c r="W179" s="55"/>
      <c r="X179" s="55"/>
      <c r="Y179" s="55"/>
      <c r="Z179" s="55"/>
      <c r="AA179" s="55"/>
    </row>
    <row r="180" spans="1:27" ht="17.399999999999999" hidden="1" customHeight="1">
      <c r="A180" s="531">
        <v>169</v>
      </c>
      <c r="B180" s="128" t="s">
        <v>567</v>
      </c>
      <c r="C180" s="224" t="s">
        <v>2410</v>
      </c>
      <c r="D180" s="224" t="s">
        <v>3568</v>
      </c>
      <c r="E180" s="224" t="s">
        <v>888</v>
      </c>
      <c r="F180" s="247">
        <v>40182</v>
      </c>
      <c r="G180" s="226" t="s">
        <v>3570</v>
      </c>
      <c r="H180" s="346" t="s">
        <v>3570</v>
      </c>
      <c r="I180" s="346" t="s">
        <v>3570</v>
      </c>
      <c r="J180" s="224" t="s">
        <v>25</v>
      </c>
      <c r="K180" s="224">
        <v>9</v>
      </c>
      <c r="L180" s="226">
        <v>32.25</v>
      </c>
      <c r="M180" s="551">
        <f t="shared" si="2"/>
        <v>53.75</v>
      </c>
      <c r="N180" s="70" t="s">
        <v>2691</v>
      </c>
      <c r="O180" s="224" t="s">
        <v>2174</v>
      </c>
      <c r="P180" s="55"/>
      <c r="Q180" s="55"/>
      <c r="R180" s="55"/>
      <c r="S180" s="55"/>
      <c r="T180" s="55"/>
      <c r="U180" s="55"/>
      <c r="V180" s="55"/>
      <c r="W180" s="55"/>
      <c r="X180" s="55"/>
      <c r="Y180" s="55"/>
      <c r="Z180" s="55"/>
      <c r="AA180" s="55"/>
    </row>
    <row r="181" spans="1:27" ht="21.6" hidden="1" customHeight="1">
      <c r="A181" s="531">
        <v>170</v>
      </c>
      <c r="B181" s="128" t="s">
        <v>567</v>
      </c>
      <c r="C181" s="11" t="s">
        <v>1956</v>
      </c>
      <c r="D181" s="11" t="s">
        <v>105</v>
      </c>
      <c r="E181" s="11" t="s">
        <v>108</v>
      </c>
      <c r="F181" s="79">
        <v>40126</v>
      </c>
      <c r="G181" s="208" t="s">
        <v>3570</v>
      </c>
      <c r="H181" s="216"/>
      <c r="I181" s="216"/>
      <c r="J181" s="16" t="s">
        <v>696</v>
      </c>
      <c r="K181" s="13">
        <v>9</v>
      </c>
      <c r="L181" s="14">
        <v>32</v>
      </c>
      <c r="M181" s="551">
        <f t="shared" si="2"/>
        <v>53.333333333333336</v>
      </c>
      <c r="N181" s="62" t="s">
        <v>2691</v>
      </c>
      <c r="O181" s="16" t="s">
        <v>6</v>
      </c>
      <c r="P181" s="55"/>
      <c r="Q181" s="55"/>
      <c r="R181" s="55"/>
      <c r="S181" s="55"/>
      <c r="T181" s="55"/>
      <c r="U181" s="55"/>
      <c r="V181" s="55"/>
      <c r="W181" s="55"/>
      <c r="X181" s="55"/>
      <c r="Y181" s="55"/>
      <c r="Z181" s="55"/>
      <c r="AA181" s="55"/>
    </row>
    <row r="182" spans="1:27" ht="15.6" hidden="1" customHeight="1">
      <c r="A182" s="531">
        <v>171</v>
      </c>
      <c r="B182" s="128" t="s">
        <v>567</v>
      </c>
      <c r="C182" s="60" t="s">
        <v>1878</v>
      </c>
      <c r="D182" s="60" t="s">
        <v>56</v>
      </c>
      <c r="E182" s="60" t="s">
        <v>3575</v>
      </c>
      <c r="F182" s="61">
        <v>40311</v>
      </c>
      <c r="G182" s="265" t="s">
        <v>3570</v>
      </c>
      <c r="H182" s="278"/>
      <c r="I182" s="278"/>
      <c r="J182" s="129" t="s">
        <v>109</v>
      </c>
      <c r="K182" s="62">
        <v>9</v>
      </c>
      <c r="L182" s="62">
        <v>32</v>
      </c>
      <c r="M182" s="551">
        <f t="shared" si="2"/>
        <v>53.333333333333336</v>
      </c>
      <c r="N182" s="70" t="s">
        <v>2691</v>
      </c>
      <c r="O182" s="129" t="s">
        <v>601</v>
      </c>
      <c r="P182" s="55"/>
      <c r="Q182" s="55"/>
      <c r="R182" s="55"/>
      <c r="S182" s="55"/>
      <c r="T182" s="55"/>
      <c r="U182" s="55"/>
      <c r="V182" s="55"/>
      <c r="W182" s="55"/>
      <c r="X182" s="55"/>
      <c r="Y182" s="55"/>
      <c r="Z182" s="55"/>
      <c r="AA182" s="55"/>
    </row>
    <row r="183" spans="1:27" ht="17.399999999999999" hidden="1" customHeight="1">
      <c r="A183" s="531">
        <v>172</v>
      </c>
      <c r="B183" s="128" t="s">
        <v>567</v>
      </c>
      <c r="C183" s="138" t="s">
        <v>3586</v>
      </c>
      <c r="D183" s="138" t="s">
        <v>290</v>
      </c>
      <c r="E183" s="138" t="s">
        <v>321</v>
      </c>
      <c r="F183" s="61">
        <v>2010</v>
      </c>
      <c r="G183" s="265" t="s">
        <v>3570</v>
      </c>
      <c r="H183" s="276"/>
      <c r="I183" s="276"/>
      <c r="J183" s="139" t="s">
        <v>180</v>
      </c>
      <c r="K183" s="62">
        <v>9</v>
      </c>
      <c r="L183" s="70">
        <v>32</v>
      </c>
      <c r="M183" s="551">
        <f t="shared" si="2"/>
        <v>53.333333333333336</v>
      </c>
      <c r="N183" s="70" t="s">
        <v>2691</v>
      </c>
      <c r="O183" s="139" t="s">
        <v>1547</v>
      </c>
      <c r="P183" s="55"/>
      <c r="Q183" s="55"/>
      <c r="R183" s="55"/>
      <c r="S183" s="55"/>
      <c r="T183" s="55"/>
      <c r="U183" s="55"/>
      <c r="V183" s="55"/>
      <c r="W183" s="55"/>
      <c r="X183" s="55"/>
      <c r="Y183" s="55"/>
      <c r="Z183" s="55"/>
      <c r="AA183" s="55"/>
    </row>
    <row r="184" spans="1:27" ht="19.2" hidden="1" customHeight="1">
      <c r="A184" s="531">
        <v>173</v>
      </c>
      <c r="B184" s="128" t="s">
        <v>567</v>
      </c>
      <c r="C184" s="138" t="s">
        <v>1854</v>
      </c>
      <c r="D184" s="138" t="s">
        <v>206</v>
      </c>
      <c r="E184" s="138" t="s">
        <v>57</v>
      </c>
      <c r="F184" s="61">
        <v>40190</v>
      </c>
      <c r="G184" s="265" t="s">
        <v>3570</v>
      </c>
      <c r="H184" s="276"/>
      <c r="I184" s="276"/>
      <c r="J184" s="139" t="s">
        <v>1855</v>
      </c>
      <c r="K184" s="62">
        <v>9</v>
      </c>
      <c r="L184" s="70">
        <v>32</v>
      </c>
      <c r="M184" s="551">
        <f t="shared" si="2"/>
        <v>53.333333333333336</v>
      </c>
      <c r="N184" s="62" t="s">
        <v>2691</v>
      </c>
      <c r="O184" s="139" t="s">
        <v>1856</v>
      </c>
      <c r="P184" s="55"/>
      <c r="Q184" s="55"/>
      <c r="R184" s="55"/>
      <c r="S184" s="55"/>
      <c r="T184" s="55"/>
      <c r="U184" s="55"/>
      <c r="V184" s="55"/>
      <c r="W184" s="55"/>
      <c r="X184" s="55"/>
      <c r="Y184" s="55"/>
      <c r="Z184" s="55"/>
      <c r="AA184" s="55"/>
    </row>
    <row r="185" spans="1:27" ht="18" hidden="1" customHeight="1">
      <c r="A185" s="531">
        <v>174</v>
      </c>
      <c r="B185" s="128" t="s">
        <v>567</v>
      </c>
      <c r="C185" s="10" t="s">
        <v>2334</v>
      </c>
      <c r="D185" s="10" t="s">
        <v>1045</v>
      </c>
      <c r="E185" s="10" t="s">
        <v>2335</v>
      </c>
      <c r="F185" s="82">
        <v>40381</v>
      </c>
      <c r="G185" s="208" t="s">
        <v>3570</v>
      </c>
      <c r="H185" s="216" t="s">
        <v>3570</v>
      </c>
      <c r="I185" s="216" t="s">
        <v>3570</v>
      </c>
      <c r="J185" s="16" t="s">
        <v>1158</v>
      </c>
      <c r="K185" s="13">
        <v>9</v>
      </c>
      <c r="L185" s="14">
        <v>32</v>
      </c>
      <c r="M185" s="551">
        <f t="shared" si="2"/>
        <v>53.333333333333336</v>
      </c>
      <c r="N185" s="70" t="s">
        <v>2691</v>
      </c>
      <c r="O185" s="16" t="s">
        <v>780</v>
      </c>
      <c r="P185" s="55"/>
      <c r="Q185" s="55"/>
      <c r="R185" s="55"/>
      <c r="S185" s="55"/>
      <c r="T185" s="55"/>
      <c r="U185" s="55"/>
      <c r="V185" s="55"/>
      <c r="W185" s="55"/>
      <c r="X185" s="55"/>
      <c r="Y185" s="55"/>
      <c r="Z185" s="55"/>
      <c r="AA185" s="55"/>
    </row>
    <row r="186" spans="1:27" ht="15.6" hidden="1" customHeight="1">
      <c r="A186" s="531">
        <v>175</v>
      </c>
      <c r="B186" s="128" t="s">
        <v>567</v>
      </c>
      <c r="C186" s="11" t="s">
        <v>787</v>
      </c>
      <c r="D186" s="11" t="s">
        <v>10</v>
      </c>
      <c r="E186" s="11" t="s">
        <v>1940</v>
      </c>
      <c r="F186" s="73">
        <v>40538</v>
      </c>
      <c r="G186" s="208" t="s">
        <v>3570</v>
      </c>
      <c r="H186" s="216" t="s">
        <v>3570</v>
      </c>
      <c r="I186" s="216" t="s">
        <v>3570</v>
      </c>
      <c r="J186" s="16" t="s">
        <v>560</v>
      </c>
      <c r="K186" s="13">
        <v>9</v>
      </c>
      <c r="L186" s="14">
        <v>32</v>
      </c>
      <c r="M186" s="551">
        <f t="shared" si="2"/>
        <v>53.333333333333336</v>
      </c>
      <c r="N186" s="70" t="s">
        <v>2691</v>
      </c>
      <c r="O186" s="16" t="s">
        <v>2315</v>
      </c>
      <c r="P186" s="55"/>
      <c r="Q186" s="55"/>
      <c r="R186" s="55"/>
      <c r="S186" s="55"/>
      <c r="T186" s="55"/>
      <c r="U186" s="55"/>
      <c r="V186" s="55"/>
      <c r="W186" s="55"/>
      <c r="X186" s="55"/>
      <c r="Y186" s="55"/>
      <c r="Z186" s="55"/>
      <c r="AA186" s="55"/>
    </row>
    <row r="187" spans="1:27" ht="13.95" hidden="1" customHeight="1">
      <c r="A187" s="531">
        <v>176</v>
      </c>
      <c r="B187" s="128" t="s">
        <v>567</v>
      </c>
      <c r="C187" s="11" t="s">
        <v>2339</v>
      </c>
      <c r="D187" s="11" t="s">
        <v>630</v>
      </c>
      <c r="E187" s="11" t="s">
        <v>489</v>
      </c>
      <c r="F187" s="78">
        <v>40463</v>
      </c>
      <c r="G187" s="210" t="s">
        <v>3570</v>
      </c>
      <c r="H187" s="219" t="s">
        <v>3570</v>
      </c>
      <c r="I187" s="219" t="s">
        <v>3570</v>
      </c>
      <c r="J187" s="16" t="s">
        <v>271</v>
      </c>
      <c r="K187" s="13">
        <v>9</v>
      </c>
      <c r="L187" s="45">
        <v>32</v>
      </c>
      <c r="M187" s="551">
        <f t="shared" si="2"/>
        <v>53.333333333333336</v>
      </c>
      <c r="N187" s="62" t="s">
        <v>2691</v>
      </c>
      <c r="O187" s="16" t="s">
        <v>1288</v>
      </c>
      <c r="P187" s="55"/>
      <c r="Q187" s="55"/>
      <c r="R187" s="55"/>
      <c r="S187" s="55"/>
      <c r="T187" s="55"/>
      <c r="U187" s="55"/>
      <c r="V187" s="55"/>
      <c r="W187" s="55"/>
      <c r="X187" s="55"/>
      <c r="Y187" s="55"/>
      <c r="Z187" s="55"/>
      <c r="AA187" s="55"/>
    </row>
    <row r="188" spans="1:27" ht="15.6" hidden="1" customHeight="1">
      <c r="A188" s="531">
        <v>177</v>
      </c>
      <c r="B188" s="128" t="s">
        <v>567</v>
      </c>
      <c r="C188" s="60" t="s">
        <v>2310</v>
      </c>
      <c r="D188" s="60" t="s">
        <v>235</v>
      </c>
      <c r="E188" s="60" t="s">
        <v>633</v>
      </c>
      <c r="F188" s="61">
        <v>40465</v>
      </c>
      <c r="G188" s="265" t="s">
        <v>3570</v>
      </c>
      <c r="H188" s="278" t="s">
        <v>3570</v>
      </c>
      <c r="I188" s="278" t="s">
        <v>3570</v>
      </c>
      <c r="J188" s="129" t="s">
        <v>1649</v>
      </c>
      <c r="K188" s="62">
        <v>9</v>
      </c>
      <c r="L188" s="62">
        <v>31.75</v>
      </c>
      <c r="M188" s="551">
        <f t="shared" si="2"/>
        <v>52.916666666666664</v>
      </c>
      <c r="N188" s="62" t="s">
        <v>3609</v>
      </c>
      <c r="O188" s="129" t="s">
        <v>2249</v>
      </c>
      <c r="P188" s="55"/>
      <c r="Q188" s="55"/>
      <c r="R188" s="55"/>
      <c r="S188" s="55"/>
      <c r="T188" s="55"/>
      <c r="U188" s="55"/>
      <c r="V188" s="55"/>
      <c r="W188" s="55"/>
      <c r="X188" s="55"/>
      <c r="Y188" s="55"/>
      <c r="Z188" s="55"/>
      <c r="AA188" s="55"/>
    </row>
    <row r="189" spans="1:27" ht="15.6" hidden="1" customHeight="1">
      <c r="A189" s="531">
        <v>178</v>
      </c>
      <c r="B189" s="128" t="s">
        <v>567</v>
      </c>
      <c r="C189" s="64" t="s">
        <v>2261</v>
      </c>
      <c r="D189" s="64" t="s">
        <v>2262</v>
      </c>
      <c r="E189" s="64" t="s">
        <v>2263</v>
      </c>
      <c r="F189" s="61">
        <v>40422</v>
      </c>
      <c r="G189" s="265" t="s">
        <v>3570</v>
      </c>
      <c r="H189" s="278" t="s">
        <v>3570</v>
      </c>
      <c r="I189" s="278" t="s">
        <v>3570</v>
      </c>
      <c r="J189" s="130" t="s">
        <v>1194</v>
      </c>
      <c r="K189" s="62">
        <v>9</v>
      </c>
      <c r="L189" s="62">
        <v>31.75</v>
      </c>
      <c r="M189" s="551">
        <f t="shared" si="2"/>
        <v>52.916666666666664</v>
      </c>
      <c r="N189" s="62" t="s">
        <v>3609</v>
      </c>
      <c r="O189" s="130" t="s">
        <v>1787</v>
      </c>
      <c r="P189" s="55"/>
      <c r="Q189" s="55"/>
      <c r="R189" s="55"/>
      <c r="S189" s="55"/>
      <c r="T189" s="55"/>
      <c r="U189" s="55"/>
      <c r="V189" s="55"/>
      <c r="W189" s="55"/>
      <c r="X189" s="55"/>
      <c r="Y189" s="55"/>
      <c r="Z189" s="55"/>
      <c r="AA189" s="55"/>
    </row>
    <row r="190" spans="1:27" ht="13.95" hidden="1" customHeight="1">
      <c r="A190" s="531">
        <v>179</v>
      </c>
      <c r="B190" s="128" t="s">
        <v>567</v>
      </c>
      <c r="C190" s="11" t="s">
        <v>1528</v>
      </c>
      <c r="D190" s="11" t="s">
        <v>2228</v>
      </c>
      <c r="E190" s="11" t="s">
        <v>2229</v>
      </c>
      <c r="F190" s="73">
        <v>40364</v>
      </c>
      <c r="G190" s="208" t="s">
        <v>3570</v>
      </c>
      <c r="H190" s="216" t="s">
        <v>3570</v>
      </c>
      <c r="I190" s="216" t="s">
        <v>3570</v>
      </c>
      <c r="J190" s="16" t="s">
        <v>449</v>
      </c>
      <c r="K190" s="13">
        <v>9</v>
      </c>
      <c r="L190" s="14">
        <v>31.5</v>
      </c>
      <c r="M190" s="551">
        <f t="shared" si="2"/>
        <v>52.5</v>
      </c>
      <c r="N190" s="62" t="s">
        <v>3609</v>
      </c>
      <c r="O190" s="16" t="s">
        <v>450</v>
      </c>
      <c r="P190" s="55"/>
      <c r="Q190" s="55"/>
      <c r="R190" s="55"/>
      <c r="S190" s="55"/>
      <c r="T190" s="55"/>
      <c r="U190" s="55"/>
      <c r="V190" s="55"/>
      <c r="W190" s="55"/>
      <c r="X190" s="55"/>
      <c r="Y190" s="55"/>
      <c r="Z190" s="55"/>
      <c r="AA190" s="55"/>
    </row>
    <row r="191" spans="1:27" ht="18" hidden="1" customHeight="1">
      <c r="A191" s="531">
        <v>180</v>
      </c>
      <c r="B191" s="128" t="s">
        <v>567</v>
      </c>
      <c r="C191" s="60" t="s">
        <v>1970</v>
      </c>
      <c r="D191" s="60" t="s">
        <v>1971</v>
      </c>
      <c r="E191" s="60" t="s">
        <v>1972</v>
      </c>
      <c r="F191" s="137">
        <v>40285</v>
      </c>
      <c r="G191" s="265" t="s">
        <v>3570</v>
      </c>
      <c r="H191" s="278"/>
      <c r="I191" s="278"/>
      <c r="J191" s="129" t="s">
        <v>785</v>
      </c>
      <c r="K191" s="62">
        <v>9</v>
      </c>
      <c r="L191" s="68">
        <v>31.5</v>
      </c>
      <c r="M191" s="551">
        <f t="shared" si="2"/>
        <v>52.5</v>
      </c>
      <c r="N191" s="62" t="s">
        <v>3609</v>
      </c>
      <c r="O191" s="129" t="s">
        <v>786</v>
      </c>
      <c r="P191" s="55"/>
      <c r="Q191" s="55"/>
      <c r="R191" s="55"/>
      <c r="S191" s="55"/>
      <c r="T191" s="55"/>
      <c r="U191" s="55"/>
      <c r="V191" s="55"/>
      <c r="W191" s="55"/>
      <c r="X191" s="55"/>
      <c r="Y191" s="55"/>
      <c r="Z191" s="55"/>
      <c r="AA191" s="55"/>
    </row>
    <row r="192" spans="1:27" ht="15.6" hidden="1" customHeight="1">
      <c r="A192" s="531">
        <v>181</v>
      </c>
      <c r="B192" s="128" t="s">
        <v>567</v>
      </c>
      <c r="C192" s="11" t="s">
        <v>1170</v>
      </c>
      <c r="D192" s="11" t="s">
        <v>37</v>
      </c>
      <c r="E192" s="11" t="s">
        <v>1800</v>
      </c>
      <c r="F192" s="91">
        <v>40488</v>
      </c>
      <c r="G192" s="208" t="s">
        <v>3570</v>
      </c>
      <c r="H192" s="217"/>
      <c r="I192" s="217"/>
      <c r="J192" s="16" t="s">
        <v>748</v>
      </c>
      <c r="K192" s="13">
        <v>9</v>
      </c>
      <c r="L192" s="14">
        <v>31.5</v>
      </c>
      <c r="M192" s="551">
        <f t="shared" si="2"/>
        <v>52.5</v>
      </c>
      <c r="N192" s="62" t="s">
        <v>3609</v>
      </c>
      <c r="O192" s="16" t="s">
        <v>3572</v>
      </c>
      <c r="P192" s="55"/>
      <c r="Q192" s="55"/>
      <c r="R192" s="55"/>
      <c r="S192" s="55"/>
      <c r="T192" s="55"/>
      <c r="U192" s="55"/>
      <c r="V192" s="55"/>
      <c r="W192" s="55"/>
      <c r="X192" s="55"/>
      <c r="Y192" s="55"/>
      <c r="Z192" s="55"/>
      <c r="AA192" s="55"/>
    </row>
    <row r="193" spans="1:27" ht="17.399999999999999" hidden="1" customHeight="1">
      <c r="A193" s="531">
        <v>182</v>
      </c>
      <c r="B193" s="128" t="s">
        <v>567</v>
      </c>
      <c r="C193" s="230" t="s">
        <v>2273</v>
      </c>
      <c r="D193" s="230" t="s">
        <v>123</v>
      </c>
      <c r="E193" s="230" t="s">
        <v>3580</v>
      </c>
      <c r="F193" s="244">
        <v>40331</v>
      </c>
      <c r="G193" s="256" t="s">
        <v>3570</v>
      </c>
      <c r="H193" s="347" t="s">
        <v>3570</v>
      </c>
      <c r="I193" s="347" t="s">
        <v>3570</v>
      </c>
      <c r="J193" s="254" t="s">
        <v>2376</v>
      </c>
      <c r="K193" s="259">
        <v>9</v>
      </c>
      <c r="L193" s="256">
        <v>31.5</v>
      </c>
      <c r="M193" s="551">
        <f t="shared" si="2"/>
        <v>52.5</v>
      </c>
      <c r="N193" s="62" t="s">
        <v>3609</v>
      </c>
      <c r="O193" s="254" t="s">
        <v>2002</v>
      </c>
      <c r="P193" s="55"/>
      <c r="Q193" s="55"/>
      <c r="R193" s="55"/>
      <c r="S193" s="55"/>
      <c r="T193" s="55"/>
      <c r="U193" s="55"/>
      <c r="V193" s="55"/>
      <c r="W193" s="55"/>
      <c r="X193" s="55"/>
      <c r="Y193" s="55"/>
      <c r="Z193" s="55"/>
      <c r="AA193" s="55"/>
    </row>
    <row r="194" spans="1:27" ht="19.2" hidden="1" customHeight="1">
      <c r="A194" s="531">
        <v>183</v>
      </c>
      <c r="B194" s="128" t="s">
        <v>567</v>
      </c>
      <c r="C194" s="138" t="s">
        <v>2103</v>
      </c>
      <c r="D194" s="138" t="s">
        <v>432</v>
      </c>
      <c r="E194" s="138" t="s">
        <v>3583</v>
      </c>
      <c r="F194" s="61">
        <v>40366</v>
      </c>
      <c r="G194" s="265" t="s">
        <v>3570</v>
      </c>
      <c r="H194" s="276" t="s">
        <v>3570</v>
      </c>
      <c r="I194" s="276" t="s">
        <v>3570</v>
      </c>
      <c r="J194" s="139" t="s">
        <v>1206</v>
      </c>
      <c r="K194" s="62">
        <v>9</v>
      </c>
      <c r="L194" s="70">
        <v>31.5</v>
      </c>
      <c r="M194" s="551">
        <f t="shared" si="2"/>
        <v>52.5</v>
      </c>
      <c r="N194" s="62" t="s">
        <v>3609</v>
      </c>
      <c r="O194" s="139" t="s">
        <v>1207</v>
      </c>
      <c r="P194" s="55"/>
      <c r="Q194" s="55"/>
      <c r="R194" s="55"/>
      <c r="S194" s="55"/>
      <c r="T194" s="55"/>
      <c r="U194" s="55"/>
      <c r="V194" s="55"/>
      <c r="W194" s="55"/>
      <c r="X194" s="55"/>
      <c r="Y194" s="55"/>
      <c r="Z194" s="55"/>
      <c r="AA194" s="55"/>
    </row>
    <row r="195" spans="1:27" ht="21" hidden="1" customHeight="1">
      <c r="A195" s="531">
        <v>184</v>
      </c>
      <c r="B195" s="128" t="s">
        <v>567</v>
      </c>
      <c r="C195" s="11" t="s">
        <v>2062</v>
      </c>
      <c r="D195" s="11" t="s">
        <v>270</v>
      </c>
      <c r="E195" s="11" t="s">
        <v>664</v>
      </c>
      <c r="F195" s="73">
        <v>40359</v>
      </c>
      <c r="G195" s="208" t="s">
        <v>3570</v>
      </c>
      <c r="H195" s="216"/>
      <c r="I195" s="216"/>
      <c r="J195" s="16" t="s">
        <v>581</v>
      </c>
      <c r="K195" s="13">
        <v>9</v>
      </c>
      <c r="L195" s="14">
        <v>31.5</v>
      </c>
      <c r="M195" s="551">
        <f t="shared" si="2"/>
        <v>52.5</v>
      </c>
      <c r="N195" s="62" t="s">
        <v>3609</v>
      </c>
      <c r="O195" s="16" t="s">
        <v>582</v>
      </c>
      <c r="P195" s="55"/>
      <c r="Q195" s="55"/>
      <c r="R195" s="55"/>
      <c r="S195" s="55"/>
      <c r="T195" s="55"/>
      <c r="U195" s="55"/>
      <c r="V195" s="55"/>
      <c r="W195" s="55"/>
      <c r="X195" s="55"/>
      <c r="Y195" s="55"/>
      <c r="Z195" s="55"/>
      <c r="AA195" s="55"/>
    </row>
    <row r="196" spans="1:27" ht="17.399999999999999" hidden="1" customHeight="1">
      <c r="A196" s="531">
        <v>185</v>
      </c>
      <c r="B196" s="128" t="s">
        <v>567</v>
      </c>
      <c r="C196" s="25" t="s">
        <v>2252</v>
      </c>
      <c r="D196" s="25" t="s">
        <v>918</v>
      </c>
      <c r="E196" s="25" t="s">
        <v>672</v>
      </c>
      <c r="F196" s="73">
        <v>40312</v>
      </c>
      <c r="G196" s="209" t="s">
        <v>3570</v>
      </c>
      <c r="H196" s="217" t="s">
        <v>3570</v>
      </c>
      <c r="I196" s="217" t="s">
        <v>3570</v>
      </c>
      <c r="J196" s="16" t="s">
        <v>42</v>
      </c>
      <c r="K196" s="13">
        <v>9</v>
      </c>
      <c r="L196" s="28">
        <v>31.5</v>
      </c>
      <c r="M196" s="551">
        <f t="shared" si="2"/>
        <v>52.5</v>
      </c>
      <c r="N196" s="62" t="s">
        <v>3609</v>
      </c>
      <c r="O196" s="16" t="s">
        <v>43</v>
      </c>
      <c r="P196" s="55"/>
      <c r="Q196" s="55"/>
      <c r="R196" s="55"/>
      <c r="S196" s="55"/>
      <c r="T196" s="55"/>
      <c r="U196" s="55"/>
      <c r="V196" s="55"/>
      <c r="W196" s="55"/>
      <c r="X196" s="55"/>
      <c r="Y196" s="55"/>
      <c r="Z196" s="55"/>
      <c r="AA196" s="55"/>
    </row>
    <row r="197" spans="1:27" ht="16.2" hidden="1" customHeight="1">
      <c r="A197" s="531">
        <v>186</v>
      </c>
      <c r="B197" s="128" t="s">
        <v>567</v>
      </c>
      <c r="C197" s="295" t="s">
        <v>1430</v>
      </c>
      <c r="D197" s="295" t="s">
        <v>105</v>
      </c>
      <c r="E197" s="295" t="s">
        <v>41</v>
      </c>
      <c r="F197" s="126">
        <v>40496</v>
      </c>
      <c r="G197" s="319" t="s">
        <v>3570</v>
      </c>
      <c r="H197" s="338" t="s">
        <v>3570</v>
      </c>
      <c r="I197" s="338" t="s">
        <v>3570</v>
      </c>
      <c r="J197" s="124" t="s">
        <v>254</v>
      </c>
      <c r="K197" s="125">
        <v>9</v>
      </c>
      <c r="L197" s="295">
        <v>31.5</v>
      </c>
      <c r="M197" s="551">
        <f t="shared" si="2"/>
        <v>52.5</v>
      </c>
      <c r="N197" s="62" t="s">
        <v>3609</v>
      </c>
      <c r="O197" s="124" t="s">
        <v>2158</v>
      </c>
      <c r="P197" s="55"/>
      <c r="Q197" s="55"/>
      <c r="R197" s="55"/>
      <c r="S197" s="55"/>
      <c r="T197" s="55"/>
      <c r="U197" s="55"/>
      <c r="V197" s="55"/>
      <c r="W197" s="55"/>
      <c r="X197" s="55"/>
      <c r="Y197" s="55"/>
      <c r="Z197" s="55"/>
      <c r="AA197" s="55"/>
    </row>
    <row r="198" spans="1:27" ht="15.6" hidden="1" customHeight="1">
      <c r="A198" s="531">
        <v>187</v>
      </c>
      <c r="B198" s="128" t="s">
        <v>567</v>
      </c>
      <c r="C198" s="11" t="s">
        <v>985</v>
      </c>
      <c r="D198" s="11" t="s">
        <v>637</v>
      </c>
      <c r="E198" s="11" t="s">
        <v>3583</v>
      </c>
      <c r="F198" s="73">
        <v>40417</v>
      </c>
      <c r="G198" s="208" t="s">
        <v>3570</v>
      </c>
      <c r="H198" s="216"/>
      <c r="I198" s="216"/>
      <c r="J198" s="16" t="s">
        <v>825</v>
      </c>
      <c r="K198" s="13">
        <v>9</v>
      </c>
      <c r="L198" s="14">
        <v>31.25</v>
      </c>
      <c r="M198" s="551">
        <f t="shared" si="2"/>
        <v>52.083333333333336</v>
      </c>
      <c r="N198" s="62" t="s">
        <v>3609</v>
      </c>
      <c r="O198" s="16" t="s">
        <v>217</v>
      </c>
      <c r="P198" s="55"/>
      <c r="Q198" s="55"/>
      <c r="R198" s="55"/>
      <c r="S198" s="55"/>
      <c r="T198" s="55"/>
      <c r="U198" s="55"/>
      <c r="V198" s="55"/>
      <c r="W198" s="55"/>
      <c r="X198" s="55"/>
      <c r="Y198" s="55"/>
      <c r="Z198" s="55"/>
      <c r="AA198" s="55"/>
    </row>
    <row r="199" spans="1:27" ht="13.95" hidden="1" customHeight="1">
      <c r="A199" s="531">
        <v>188</v>
      </c>
      <c r="B199" s="128" t="s">
        <v>567</v>
      </c>
      <c r="C199" s="293" t="s">
        <v>1930</v>
      </c>
      <c r="D199" s="293" t="s">
        <v>226</v>
      </c>
      <c r="E199" s="293" t="s">
        <v>207</v>
      </c>
      <c r="F199" s="305">
        <v>40553</v>
      </c>
      <c r="G199" s="317" t="s">
        <v>3570</v>
      </c>
      <c r="H199" s="341"/>
      <c r="I199" s="341"/>
      <c r="J199" s="293" t="s">
        <v>627</v>
      </c>
      <c r="K199" s="326">
        <v>9</v>
      </c>
      <c r="L199" s="326">
        <v>31</v>
      </c>
      <c r="M199" s="551">
        <f t="shared" si="2"/>
        <v>51.666666666666664</v>
      </c>
      <c r="N199" s="62" t="s">
        <v>3609</v>
      </c>
      <c r="O199" s="293" t="s">
        <v>114</v>
      </c>
      <c r="P199" s="55"/>
      <c r="Q199" s="55"/>
      <c r="R199" s="55"/>
      <c r="S199" s="55"/>
      <c r="T199" s="55"/>
      <c r="U199" s="55"/>
      <c r="V199" s="55"/>
      <c r="W199" s="55"/>
      <c r="X199" s="55"/>
      <c r="Y199" s="55"/>
      <c r="Z199" s="55"/>
      <c r="AA199" s="55"/>
    </row>
    <row r="200" spans="1:27" ht="12" hidden="1" customHeight="1">
      <c r="A200" s="531">
        <v>189</v>
      </c>
      <c r="B200" s="128" t="s">
        <v>567</v>
      </c>
      <c r="C200" s="138" t="s">
        <v>2319</v>
      </c>
      <c r="D200" s="138" t="s">
        <v>2320</v>
      </c>
      <c r="E200" s="138" t="s">
        <v>2229</v>
      </c>
      <c r="F200" s="61">
        <v>40445</v>
      </c>
      <c r="G200" s="265" t="s">
        <v>3570</v>
      </c>
      <c r="H200" s="276" t="s">
        <v>3570</v>
      </c>
      <c r="I200" s="276" t="s">
        <v>3570</v>
      </c>
      <c r="J200" s="139" t="s">
        <v>449</v>
      </c>
      <c r="K200" s="62">
        <v>9</v>
      </c>
      <c r="L200" s="70">
        <v>31</v>
      </c>
      <c r="M200" s="551">
        <f t="shared" si="2"/>
        <v>51.666666666666664</v>
      </c>
      <c r="N200" s="62" t="s">
        <v>3609</v>
      </c>
      <c r="O200" s="139" t="s">
        <v>450</v>
      </c>
      <c r="P200" s="55"/>
      <c r="Q200" s="55"/>
      <c r="R200" s="55"/>
      <c r="S200" s="55"/>
      <c r="T200" s="55"/>
      <c r="U200" s="55"/>
      <c r="V200" s="55"/>
      <c r="W200" s="55"/>
      <c r="X200" s="55"/>
      <c r="Y200" s="55"/>
      <c r="Z200" s="55"/>
      <c r="AA200" s="55"/>
    </row>
    <row r="201" spans="1:27" ht="13.95" hidden="1" customHeight="1">
      <c r="A201" s="531">
        <v>190</v>
      </c>
      <c r="B201" s="128" t="s">
        <v>567</v>
      </c>
      <c r="C201" s="138" t="s">
        <v>2012</v>
      </c>
      <c r="D201" s="138" t="s">
        <v>209</v>
      </c>
      <c r="E201" s="138" t="s">
        <v>346</v>
      </c>
      <c r="F201" s="61">
        <v>40200</v>
      </c>
      <c r="G201" s="265" t="s">
        <v>3570</v>
      </c>
      <c r="H201" s="276"/>
      <c r="I201" s="276"/>
      <c r="J201" s="139" t="s">
        <v>50</v>
      </c>
      <c r="K201" s="62">
        <v>9</v>
      </c>
      <c r="L201" s="70">
        <v>31</v>
      </c>
      <c r="M201" s="551">
        <f t="shared" si="2"/>
        <v>51.666666666666664</v>
      </c>
      <c r="N201" s="62" t="s">
        <v>3609</v>
      </c>
      <c r="O201" s="139" t="s">
        <v>2013</v>
      </c>
      <c r="P201" s="55"/>
      <c r="Q201" s="55"/>
      <c r="R201" s="55"/>
      <c r="S201" s="55"/>
      <c r="T201" s="55"/>
      <c r="U201" s="55"/>
      <c r="V201" s="55"/>
      <c r="W201" s="55"/>
      <c r="X201" s="55"/>
      <c r="Y201" s="55"/>
      <c r="Z201" s="55"/>
      <c r="AA201" s="55"/>
    </row>
    <row r="202" spans="1:27" ht="14.4" hidden="1" customHeight="1">
      <c r="A202" s="531">
        <v>191</v>
      </c>
      <c r="B202" s="128" t="s">
        <v>567</v>
      </c>
      <c r="C202" s="138" t="s">
        <v>337</v>
      </c>
      <c r="D202" s="138" t="s">
        <v>645</v>
      </c>
      <c r="E202" s="138" t="s">
        <v>3600</v>
      </c>
      <c r="F202" s="61">
        <v>40534</v>
      </c>
      <c r="G202" s="265" t="s">
        <v>3570</v>
      </c>
      <c r="H202" s="276" t="s">
        <v>3570</v>
      </c>
      <c r="I202" s="276" t="s">
        <v>3570</v>
      </c>
      <c r="J202" s="139" t="s">
        <v>3597</v>
      </c>
      <c r="K202" s="62">
        <v>9</v>
      </c>
      <c r="L202" s="70">
        <v>31</v>
      </c>
      <c r="M202" s="551">
        <f t="shared" si="2"/>
        <v>51.666666666666664</v>
      </c>
      <c r="N202" s="62" t="s">
        <v>3609</v>
      </c>
      <c r="O202" s="139" t="s">
        <v>54</v>
      </c>
      <c r="P202" s="55"/>
      <c r="Q202" s="55"/>
      <c r="R202" s="55"/>
      <c r="S202" s="55"/>
      <c r="T202" s="55"/>
      <c r="U202" s="55"/>
      <c r="V202" s="55"/>
      <c r="W202" s="55"/>
      <c r="X202" s="55"/>
      <c r="Y202" s="55"/>
      <c r="Z202" s="55"/>
      <c r="AA202" s="55"/>
    </row>
    <row r="203" spans="1:27" ht="13.2" hidden="1" customHeight="1">
      <c r="A203" s="531">
        <v>192</v>
      </c>
      <c r="B203" s="128" t="s">
        <v>567</v>
      </c>
      <c r="C203" s="138" t="s">
        <v>2302</v>
      </c>
      <c r="D203" s="138" t="s">
        <v>2303</v>
      </c>
      <c r="E203" s="138" t="s">
        <v>553</v>
      </c>
      <c r="F203" s="61">
        <v>40426</v>
      </c>
      <c r="G203" s="265" t="s">
        <v>3570</v>
      </c>
      <c r="H203" s="276" t="s">
        <v>3570</v>
      </c>
      <c r="I203" s="276" t="s">
        <v>3570</v>
      </c>
      <c r="J203" s="139" t="s">
        <v>42</v>
      </c>
      <c r="K203" s="62">
        <v>9</v>
      </c>
      <c r="L203" s="70">
        <v>31</v>
      </c>
      <c r="M203" s="551">
        <f t="shared" si="2"/>
        <v>51.666666666666664</v>
      </c>
      <c r="N203" s="62" t="s">
        <v>3609</v>
      </c>
      <c r="O203" s="139" t="s">
        <v>650</v>
      </c>
      <c r="P203" s="55"/>
      <c r="Q203" s="55"/>
      <c r="R203" s="55"/>
      <c r="S203" s="55"/>
      <c r="T203" s="55"/>
      <c r="U203" s="55"/>
      <c r="V203" s="55"/>
      <c r="W203" s="55"/>
      <c r="X203" s="55"/>
      <c r="Y203" s="55"/>
      <c r="Z203" s="55"/>
      <c r="AA203" s="55"/>
    </row>
    <row r="204" spans="1:27" ht="13.95" hidden="1" customHeight="1">
      <c r="A204" s="531">
        <v>193</v>
      </c>
      <c r="B204" s="128" t="s">
        <v>567</v>
      </c>
      <c r="C204" s="11" t="s">
        <v>2424</v>
      </c>
      <c r="D204" s="11" t="s">
        <v>2425</v>
      </c>
      <c r="E204" s="11" t="s">
        <v>2426</v>
      </c>
      <c r="F204" s="73">
        <v>40525</v>
      </c>
      <c r="G204" s="208" t="s">
        <v>3570</v>
      </c>
      <c r="H204" s="216" t="s">
        <v>3570</v>
      </c>
      <c r="I204" s="216" t="s">
        <v>3570</v>
      </c>
      <c r="J204" s="16" t="s">
        <v>68</v>
      </c>
      <c r="K204" s="13">
        <v>9</v>
      </c>
      <c r="L204" s="14">
        <v>31</v>
      </c>
      <c r="M204" s="551">
        <f t="shared" ref="M204:M267" si="3">$L204*100/60</f>
        <v>51.666666666666664</v>
      </c>
      <c r="N204" s="62" t="s">
        <v>3609</v>
      </c>
      <c r="O204" s="16" t="s">
        <v>69</v>
      </c>
      <c r="P204" s="55"/>
      <c r="Q204" s="55"/>
      <c r="R204" s="55"/>
      <c r="S204" s="55"/>
      <c r="T204" s="55"/>
      <c r="U204" s="55"/>
      <c r="V204" s="55"/>
      <c r="W204" s="55"/>
      <c r="X204" s="55"/>
      <c r="Y204" s="55"/>
      <c r="Z204" s="55"/>
      <c r="AA204" s="55"/>
    </row>
    <row r="205" spans="1:27" ht="15.6" hidden="1" customHeight="1">
      <c r="A205" s="531">
        <v>194</v>
      </c>
      <c r="B205" s="128" t="s">
        <v>567</v>
      </c>
      <c r="C205" s="298" t="s">
        <v>2162</v>
      </c>
      <c r="D205" s="298" t="s">
        <v>355</v>
      </c>
      <c r="E205" s="298" t="s">
        <v>57</v>
      </c>
      <c r="F205" s="313">
        <v>40217</v>
      </c>
      <c r="G205" s="322" t="s">
        <v>3570</v>
      </c>
      <c r="H205" s="348" t="s">
        <v>3570</v>
      </c>
      <c r="I205" s="348" t="s">
        <v>3570</v>
      </c>
      <c r="J205" s="298" t="s">
        <v>3576</v>
      </c>
      <c r="K205" s="333">
        <v>9</v>
      </c>
      <c r="L205" s="333">
        <v>31</v>
      </c>
      <c r="M205" s="551">
        <f t="shared" si="3"/>
        <v>51.666666666666664</v>
      </c>
      <c r="N205" s="62" t="s">
        <v>3609</v>
      </c>
      <c r="O205" s="298" t="s">
        <v>940</v>
      </c>
      <c r="P205" s="55"/>
      <c r="Q205" s="55"/>
      <c r="R205" s="55"/>
      <c r="S205" s="55"/>
      <c r="T205" s="55"/>
      <c r="U205" s="55"/>
      <c r="V205" s="55"/>
      <c r="W205" s="55"/>
      <c r="X205" s="55"/>
      <c r="Y205" s="55"/>
      <c r="Z205" s="55"/>
      <c r="AA205" s="55"/>
    </row>
    <row r="206" spans="1:27" ht="18" hidden="1" customHeight="1">
      <c r="A206" s="531">
        <v>195</v>
      </c>
      <c r="B206" s="128" t="s">
        <v>567</v>
      </c>
      <c r="C206" s="11" t="s">
        <v>2019</v>
      </c>
      <c r="D206" s="11" t="s">
        <v>2020</v>
      </c>
      <c r="E206" s="11" t="s">
        <v>77</v>
      </c>
      <c r="F206" s="73">
        <v>40295</v>
      </c>
      <c r="G206" s="208" t="s">
        <v>3570</v>
      </c>
      <c r="H206" s="216"/>
      <c r="I206" s="216"/>
      <c r="J206" s="16" t="s">
        <v>68</v>
      </c>
      <c r="K206" s="13">
        <v>9</v>
      </c>
      <c r="L206" s="14">
        <v>31</v>
      </c>
      <c r="M206" s="551">
        <f t="shared" si="3"/>
        <v>51.666666666666664</v>
      </c>
      <c r="N206" s="62" t="s">
        <v>3609</v>
      </c>
      <c r="O206" s="16" t="s">
        <v>69</v>
      </c>
      <c r="P206" s="55"/>
      <c r="Q206" s="55"/>
      <c r="R206" s="55"/>
      <c r="S206" s="55"/>
      <c r="T206" s="55"/>
      <c r="U206" s="55"/>
      <c r="V206" s="55"/>
      <c r="W206" s="55"/>
      <c r="X206" s="55"/>
      <c r="Y206" s="55"/>
      <c r="Z206" s="55"/>
      <c r="AA206" s="55"/>
    </row>
    <row r="207" spans="1:27" ht="18" hidden="1" customHeight="1">
      <c r="A207" s="531">
        <v>196</v>
      </c>
      <c r="B207" s="128" t="s">
        <v>567</v>
      </c>
      <c r="C207" s="293" t="s">
        <v>1803</v>
      </c>
      <c r="D207" s="293" t="s">
        <v>284</v>
      </c>
      <c r="E207" s="293" t="s">
        <v>408</v>
      </c>
      <c r="F207" s="305">
        <v>40466</v>
      </c>
      <c r="G207" s="317" t="s">
        <v>2881</v>
      </c>
      <c r="H207" s="341"/>
      <c r="I207" s="341"/>
      <c r="J207" s="293" t="s">
        <v>5</v>
      </c>
      <c r="K207" s="326">
        <v>9</v>
      </c>
      <c r="L207" s="326">
        <v>31</v>
      </c>
      <c r="M207" s="551">
        <f t="shared" si="3"/>
        <v>51.666666666666664</v>
      </c>
      <c r="N207" s="62" t="s">
        <v>3609</v>
      </c>
      <c r="O207" s="293" t="s">
        <v>6</v>
      </c>
      <c r="P207" s="55"/>
      <c r="Q207" s="55"/>
      <c r="R207" s="55"/>
      <c r="S207" s="55"/>
      <c r="T207" s="55"/>
      <c r="U207" s="55"/>
      <c r="V207" s="55"/>
      <c r="W207" s="55"/>
      <c r="X207" s="55"/>
      <c r="Y207" s="55"/>
      <c r="Z207" s="55"/>
      <c r="AA207" s="55"/>
    </row>
    <row r="208" spans="1:27" ht="16.2" hidden="1" customHeight="1">
      <c r="A208" s="531">
        <v>197</v>
      </c>
      <c r="B208" s="128" t="s">
        <v>567</v>
      </c>
      <c r="C208" s="93" t="s">
        <v>2051</v>
      </c>
      <c r="D208" s="93" t="s">
        <v>1435</v>
      </c>
      <c r="E208" s="93" t="s">
        <v>2052</v>
      </c>
      <c r="F208" s="104">
        <v>40268</v>
      </c>
      <c r="G208" s="208" t="s">
        <v>3570</v>
      </c>
      <c r="H208" s="216"/>
      <c r="I208" s="216"/>
      <c r="J208" s="16" t="s">
        <v>2053</v>
      </c>
      <c r="K208" s="13">
        <v>9</v>
      </c>
      <c r="L208" s="45">
        <v>30.75</v>
      </c>
      <c r="M208" s="551">
        <f t="shared" si="3"/>
        <v>51.25</v>
      </c>
      <c r="N208" s="62" t="s">
        <v>3609</v>
      </c>
      <c r="O208" s="16" t="s">
        <v>2054</v>
      </c>
      <c r="P208" s="55"/>
      <c r="Q208" s="55"/>
      <c r="R208" s="55"/>
      <c r="S208" s="55"/>
      <c r="T208" s="55"/>
      <c r="U208" s="55"/>
      <c r="V208" s="55"/>
      <c r="W208" s="55"/>
      <c r="X208" s="55"/>
      <c r="Y208" s="55"/>
      <c r="Z208" s="55"/>
      <c r="AA208" s="55"/>
    </row>
    <row r="209" spans="1:27" ht="14.4" hidden="1" customHeight="1">
      <c r="A209" s="531">
        <v>198</v>
      </c>
      <c r="B209" s="128" t="s">
        <v>567</v>
      </c>
      <c r="C209" s="138" t="s">
        <v>1788</v>
      </c>
      <c r="D209" s="138" t="s">
        <v>1789</v>
      </c>
      <c r="E209" s="138" t="s">
        <v>1790</v>
      </c>
      <c r="F209" s="61">
        <v>40444</v>
      </c>
      <c r="G209" s="265" t="s">
        <v>3570</v>
      </c>
      <c r="H209" s="276"/>
      <c r="I209" s="276"/>
      <c r="J209" s="139" t="s">
        <v>785</v>
      </c>
      <c r="K209" s="62">
        <v>9</v>
      </c>
      <c r="L209" s="70">
        <v>30.75</v>
      </c>
      <c r="M209" s="551">
        <f t="shared" si="3"/>
        <v>51.25</v>
      </c>
      <c r="N209" s="62" t="s">
        <v>3609</v>
      </c>
      <c r="O209" s="139" t="s">
        <v>786</v>
      </c>
      <c r="P209" s="55"/>
      <c r="Q209" s="55"/>
      <c r="R209" s="55"/>
      <c r="S209" s="55"/>
      <c r="T209" s="55"/>
      <c r="U209" s="55"/>
      <c r="V209" s="55"/>
      <c r="W209" s="55"/>
      <c r="X209" s="55"/>
      <c r="Y209" s="55"/>
      <c r="Z209" s="55"/>
      <c r="AA209" s="55"/>
    </row>
    <row r="210" spans="1:27" ht="17.399999999999999" hidden="1" customHeight="1">
      <c r="A210" s="531">
        <v>199</v>
      </c>
      <c r="B210" s="128" t="s">
        <v>567</v>
      </c>
      <c r="C210" s="10" t="s">
        <v>1033</v>
      </c>
      <c r="D210" s="10" t="s">
        <v>483</v>
      </c>
      <c r="E210" s="10" t="s">
        <v>737</v>
      </c>
      <c r="F210" s="77">
        <v>40275</v>
      </c>
      <c r="G210" s="210" t="s">
        <v>3570</v>
      </c>
      <c r="H210" s="219" t="s">
        <v>3570</v>
      </c>
      <c r="I210" s="219" t="s">
        <v>3570</v>
      </c>
      <c r="J210" s="39" t="s">
        <v>3576</v>
      </c>
      <c r="K210" s="13">
        <v>9</v>
      </c>
      <c r="L210" s="32">
        <v>30.75</v>
      </c>
      <c r="M210" s="551">
        <f t="shared" si="3"/>
        <v>51.25</v>
      </c>
      <c r="N210" s="62" t="s">
        <v>3609</v>
      </c>
      <c r="O210" s="16" t="s">
        <v>940</v>
      </c>
      <c r="P210" s="55"/>
      <c r="Q210" s="55"/>
      <c r="R210" s="55"/>
      <c r="S210" s="55"/>
      <c r="T210" s="55"/>
      <c r="U210" s="55"/>
      <c r="V210" s="55"/>
      <c r="W210" s="55"/>
      <c r="X210" s="55"/>
      <c r="Y210" s="55"/>
      <c r="Z210" s="55"/>
      <c r="AA210" s="55"/>
    </row>
    <row r="211" spans="1:27" ht="19.95" hidden="1" customHeight="1">
      <c r="A211" s="531">
        <v>200</v>
      </c>
      <c r="B211" s="128" t="s">
        <v>567</v>
      </c>
      <c r="C211" s="60" t="s">
        <v>2270</v>
      </c>
      <c r="D211" s="60" t="s">
        <v>214</v>
      </c>
      <c r="E211" s="60" t="s">
        <v>165</v>
      </c>
      <c r="F211" s="61" t="s">
        <v>2271</v>
      </c>
      <c r="G211" s="265" t="s">
        <v>3570</v>
      </c>
      <c r="H211" s="278" t="s">
        <v>3570</v>
      </c>
      <c r="I211" s="278" t="s">
        <v>3570</v>
      </c>
      <c r="J211" s="129" t="s">
        <v>1331</v>
      </c>
      <c r="K211" s="62">
        <v>9</v>
      </c>
      <c r="L211" s="62">
        <v>30.75</v>
      </c>
      <c r="M211" s="551">
        <f t="shared" si="3"/>
        <v>51.25</v>
      </c>
      <c r="N211" s="62" t="s">
        <v>3609</v>
      </c>
      <c r="O211" s="129" t="s">
        <v>1851</v>
      </c>
      <c r="P211" s="55"/>
      <c r="Q211" s="55"/>
      <c r="R211" s="55"/>
      <c r="S211" s="55"/>
      <c r="T211" s="55"/>
      <c r="U211" s="55"/>
      <c r="V211" s="55"/>
      <c r="W211" s="55"/>
      <c r="X211" s="55"/>
      <c r="Y211" s="55"/>
      <c r="Z211" s="55"/>
      <c r="AA211" s="55"/>
    </row>
    <row r="212" spans="1:27" ht="18" hidden="1" customHeight="1">
      <c r="A212" s="531">
        <v>201</v>
      </c>
      <c r="B212" s="128" t="s">
        <v>567</v>
      </c>
      <c r="C212" s="11" t="s">
        <v>2048</v>
      </c>
      <c r="D212" s="11" t="s">
        <v>558</v>
      </c>
      <c r="E212" s="11" t="s">
        <v>1268</v>
      </c>
      <c r="F212" s="91">
        <v>40250</v>
      </c>
      <c r="G212" s="208" t="s">
        <v>3570</v>
      </c>
      <c r="H212" s="216"/>
      <c r="I212" s="216"/>
      <c r="J212" s="16" t="s">
        <v>1554</v>
      </c>
      <c r="K212" s="13">
        <v>9</v>
      </c>
      <c r="L212" s="14">
        <v>30.75</v>
      </c>
      <c r="M212" s="551">
        <f t="shared" si="3"/>
        <v>51.25</v>
      </c>
      <c r="N212" s="62" t="s">
        <v>3609</v>
      </c>
      <c r="O212" s="16" t="s">
        <v>1555</v>
      </c>
      <c r="P212" s="55"/>
      <c r="Q212" s="55"/>
      <c r="R212" s="55"/>
      <c r="S212" s="55"/>
      <c r="T212" s="55"/>
      <c r="U212" s="55"/>
      <c r="V212" s="55"/>
      <c r="W212" s="55"/>
      <c r="X212" s="55"/>
      <c r="Y212" s="55"/>
      <c r="Z212" s="55"/>
      <c r="AA212" s="55"/>
    </row>
    <row r="213" spans="1:27" ht="16.2" hidden="1" customHeight="1">
      <c r="A213" s="531">
        <v>202</v>
      </c>
      <c r="B213" s="128" t="s">
        <v>567</v>
      </c>
      <c r="C213" s="10" t="s">
        <v>479</v>
      </c>
      <c r="D213" s="10" t="s">
        <v>3590</v>
      </c>
      <c r="E213" s="10" t="s">
        <v>3583</v>
      </c>
      <c r="F213" s="77">
        <v>40187</v>
      </c>
      <c r="G213" s="208" t="s">
        <v>3570</v>
      </c>
      <c r="H213" s="216"/>
      <c r="I213" s="216"/>
      <c r="J213" s="16" t="s">
        <v>1963</v>
      </c>
      <c r="K213" s="13">
        <v>9</v>
      </c>
      <c r="L213" s="32">
        <v>30.75</v>
      </c>
      <c r="M213" s="551">
        <f t="shared" si="3"/>
        <v>51.25</v>
      </c>
      <c r="N213" s="62" t="s">
        <v>3609</v>
      </c>
      <c r="O213" s="39" t="s">
        <v>1964</v>
      </c>
      <c r="P213" s="55"/>
      <c r="Q213" s="55"/>
      <c r="R213" s="55"/>
      <c r="S213" s="55"/>
      <c r="T213" s="55"/>
      <c r="U213" s="55"/>
      <c r="V213" s="55"/>
      <c r="W213" s="55"/>
      <c r="X213" s="55"/>
      <c r="Y213" s="55"/>
      <c r="Z213" s="55"/>
      <c r="AA213" s="55"/>
    </row>
    <row r="214" spans="1:27" ht="19.95" hidden="1" customHeight="1">
      <c r="A214" s="531">
        <v>203</v>
      </c>
      <c r="B214" s="128"/>
      <c r="C214" s="11" t="s">
        <v>2484</v>
      </c>
      <c r="D214" s="11" t="s">
        <v>355</v>
      </c>
      <c r="E214" s="11" t="s">
        <v>145</v>
      </c>
      <c r="F214" s="73">
        <v>40454</v>
      </c>
      <c r="G214" s="208"/>
      <c r="H214" s="216"/>
      <c r="I214" s="216"/>
      <c r="J214" s="16">
        <v>104</v>
      </c>
      <c r="K214" s="13">
        <v>9</v>
      </c>
      <c r="L214" s="14">
        <v>30.75</v>
      </c>
      <c r="M214" s="551">
        <f t="shared" si="3"/>
        <v>51.25</v>
      </c>
      <c r="N214" s="62" t="s">
        <v>3609</v>
      </c>
      <c r="O214" s="16" t="s">
        <v>886</v>
      </c>
      <c r="P214" s="55"/>
      <c r="Q214" s="55"/>
      <c r="R214" s="55"/>
      <c r="S214" s="55"/>
      <c r="T214" s="55"/>
      <c r="U214" s="55"/>
      <c r="V214" s="55"/>
      <c r="W214" s="55"/>
      <c r="X214" s="55"/>
      <c r="Y214" s="55"/>
      <c r="Z214" s="55"/>
      <c r="AA214" s="55"/>
    </row>
    <row r="215" spans="1:27" ht="15.6" hidden="1" customHeight="1">
      <c r="A215" s="531">
        <v>204</v>
      </c>
      <c r="B215" s="128" t="s">
        <v>567</v>
      </c>
      <c r="C215" s="10" t="s">
        <v>1931</v>
      </c>
      <c r="D215" s="11" t="s">
        <v>1617</v>
      </c>
      <c r="E215" s="11" t="s">
        <v>3603</v>
      </c>
      <c r="F215" s="82">
        <v>40273</v>
      </c>
      <c r="G215" s="208" t="s">
        <v>3570</v>
      </c>
      <c r="H215" s="216"/>
      <c r="I215" s="216"/>
      <c r="J215" s="16" t="s">
        <v>3597</v>
      </c>
      <c r="K215" s="13">
        <v>9</v>
      </c>
      <c r="L215" s="14">
        <v>30.5</v>
      </c>
      <c r="M215" s="551">
        <f t="shared" si="3"/>
        <v>50.833333333333336</v>
      </c>
      <c r="N215" s="62" t="s">
        <v>3609</v>
      </c>
      <c r="O215" s="16" t="s">
        <v>3598</v>
      </c>
      <c r="P215" s="55"/>
      <c r="Q215" s="55"/>
      <c r="R215" s="55"/>
      <c r="S215" s="55"/>
      <c r="T215" s="55"/>
      <c r="U215" s="55"/>
      <c r="V215" s="55"/>
      <c r="W215" s="55"/>
      <c r="X215" s="55"/>
      <c r="Y215" s="55"/>
      <c r="Z215" s="55"/>
      <c r="AA215" s="55"/>
    </row>
    <row r="216" spans="1:27" ht="18" hidden="1" customHeight="1">
      <c r="A216" s="531">
        <v>205</v>
      </c>
      <c r="B216" s="128" t="s">
        <v>567</v>
      </c>
      <c r="C216" s="11" t="s">
        <v>1218</v>
      </c>
      <c r="D216" s="11" t="s">
        <v>3574</v>
      </c>
      <c r="E216" s="11" t="s">
        <v>207</v>
      </c>
      <c r="F216" s="73">
        <v>40498</v>
      </c>
      <c r="G216" s="208" t="s">
        <v>3570</v>
      </c>
      <c r="H216" s="216"/>
      <c r="I216" s="216"/>
      <c r="J216" s="16" t="s">
        <v>825</v>
      </c>
      <c r="K216" s="13">
        <v>9</v>
      </c>
      <c r="L216" s="28">
        <v>30.5</v>
      </c>
      <c r="M216" s="551">
        <f t="shared" si="3"/>
        <v>50.833333333333336</v>
      </c>
      <c r="N216" s="62" t="s">
        <v>3609</v>
      </c>
      <c r="O216" s="16" t="s">
        <v>217</v>
      </c>
      <c r="P216" s="55"/>
      <c r="Q216" s="55"/>
      <c r="R216" s="55"/>
      <c r="S216" s="55"/>
      <c r="T216" s="55"/>
      <c r="U216" s="55"/>
      <c r="V216" s="55"/>
      <c r="W216" s="55"/>
      <c r="X216" s="55"/>
      <c r="Y216" s="55"/>
      <c r="Z216" s="55"/>
      <c r="AA216" s="55"/>
    </row>
    <row r="217" spans="1:27" ht="19.95" hidden="1" customHeight="1">
      <c r="A217" s="531">
        <v>206</v>
      </c>
      <c r="B217" s="128" t="s">
        <v>567</v>
      </c>
      <c r="C217" s="11" t="s">
        <v>1647</v>
      </c>
      <c r="D217" s="11" t="s">
        <v>2202</v>
      </c>
      <c r="E217" s="11" t="s">
        <v>1127</v>
      </c>
      <c r="F217" s="73">
        <v>40315</v>
      </c>
      <c r="G217" s="208" t="s">
        <v>3570</v>
      </c>
      <c r="H217" s="216" t="s">
        <v>3570</v>
      </c>
      <c r="I217" s="216" t="s">
        <v>3570</v>
      </c>
      <c r="J217" s="16" t="s">
        <v>3576</v>
      </c>
      <c r="K217" s="13">
        <v>9</v>
      </c>
      <c r="L217" s="14">
        <v>30.5</v>
      </c>
      <c r="M217" s="551">
        <f t="shared" si="3"/>
        <v>50.833333333333336</v>
      </c>
      <c r="N217" s="62" t="s">
        <v>3609</v>
      </c>
      <c r="O217" s="16" t="s">
        <v>3577</v>
      </c>
      <c r="P217" s="55"/>
      <c r="Q217" s="55"/>
      <c r="R217" s="55"/>
      <c r="S217" s="55"/>
      <c r="T217" s="55"/>
      <c r="U217" s="55"/>
      <c r="V217" s="55"/>
      <c r="W217" s="55"/>
      <c r="X217" s="55"/>
      <c r="Y217" s="55"/>
      <c r="Z217" s="55"/>
      <c r="AA217" s="55"/>
    </row>
    <row r="218" spans="1:27" ht="17.399999999999999" hidden="1" customHeight="1">
      <c r="A218" s="531">
        <v>207</v>
      </c>
      <c r="B218" s="128" t="s">
        <v>567</v>
      </c>
      <c r="C218" s="11" t="s">
        <v>238</v>
      </c>
      <c r="D218" s="11" t="s">
        <v>226</v>
      </c>
      <c r="E218" s="11" t="s">
        <v>165</v>
      </c>
      <c r="F218" s="91">
        <v>40330</v>
      </c>
      <c r="G218" s="208" t="s">
        <v>3570</v>
      </c>
      <c r="H218" s="217"/>
      <c r="I218" s="217"/>
      <c r="J218" s="16" t="s">
        <v>581</v>
      </c>
      <c r="K218" s="13">
        <v>9</v>
      </c>
      <c r="L218" s="14">
        <v>30.5</v>
      </c>
      <c r="M218" s="551">
        <f t="shared" si="3"/>
        <v>50.833333333333336</v>
      </c>
      <c r="N218" s="62" t="s">
        <v>3609</v>
      </c>
      <c r="O218" s="16" t="s">
        <v>582</v>
      </c>
      <c r="P218" s="55"/>
      <c r="Q218" s="55"/>
      <c r="R218" s="55"/>
      <c r="S218" s="55"/>
      <c r="T218" s="55"/>
      <c r="U218" s="55"/>
      <c r="V218" s="55"/>
      <c r="W218" s="55"/>
      <c r="X218" s="55"/>
      <c r="Y218" s="55"/>
      <c r="Z218" s="55"/>
      <c r="AA218" s="55"/>
    </row>
    <row r="219" spans="1:27" ht="19.95" hidden="1" customHeight="1">
      <c r="A219" s="531">
        <v>208</v>
      </c>
      <c r="B219" s="128" t="s">
        <v>567</v>
      </c>
      <c r="C219" s="11" t="s">
        <v>1411</v>
      </c>
      <c r="D219" s="11" t="s">
        <v>520</v>
      </c>
      <c r="E219" s="11" t="s">
        <v>2340</v>
      </c>
      <c r="F219" s="82">
        <v>40214</v>
      </c>
      <c r="G219" s="208" t="s">
        <v>3570</v>
      </c>
      <c r="H219" s="216" t="s">
        <v>3570</v>
      </c>
      <c r="I219" s="216" t="s">
        <v>3570</v>
      </c>
      <c r="J219" s="16" t="s">
        <v>42</v>
      </c>
      <c r="K219" s="13">
        <v>9</v>
      </c>
      <c r="L219" s="14">
        <v>30.5</v>
      </c>
      <c r="M219" s="551">
        <f t="shared" si="3"/>
        <v>50.833333333333336</v>
      </c>
      <c r="N219" s="62" t="s">
        <v>3609</v>
      </c>
      <c r="O219" s="16" t="s">
        <v>43</v>
      </c>
      <c r="P219" s="55"/>
      <c r="Q219" s="55"/>
      <c r="R219" s="55"/>
      <c r="S219" s="55"/>
      <c r="T219" s="55"/>
      <c r="U219" s="55"/>
      <c r="V219" s="55"/>
      <c r="W219" s="55"/>
      <c r="X219" s="55"/>
      <c r="Y219" s="55"/>
      <c r="Z219" s="55"/>
      <c r="AA219" s="55"/>
    </row>
    <row r="220" spans="1:27" ht="21.6" customHeight="1">
      <c r="A220" s="531">
        <v>209</v>
      </c>
      <c r="B220" s="128" t="s">
        <v>567</v>
      </c>
      <c r="C220" s="124" t="s">
        <v>2313</v>
      </c>
      <c r="D220" s="124"/>
      <c r="E220" s="124"/>
      <c r="F220" s="159"/>
      <c r="G220" s="258"/>
      <c r="H220" s="339"/>
      <c r="I220" s="339"/>
      <c r="J220" s="124" t="s">
        <v>2109</v>
      </c>
      <c r="K220" s="125">
        <v>9</v>
      </c>
      <c r="L220" s="125">
        <v>30.5</v>
      </c>
      <c r="M220" s="551">
        <f t="shared" si="3"/>
        <v>50.833333333333336</v>
      </c>
      <c r="N220" s="62" t="s">
        <v>3609</v>
      </c>
      <c r="O220" s="124" t="s">
        <v>2110</v>
      </c>
      <c r="P220" s="55"/>
      <c r="Q220" s="55"/>
      <c r="R220" s="55"/>
      <c r="S220" s="55"/>
      <c r="T220" s="55"/>
      <c r="U220" s="55"/>
      <c r="V220" s="55"/>
      <c r="W220" s="55"/>
      <c r="X220" s="55"/>
      <c r="Y220" s="55"/>
      <c r="Z220" s="55"/>
      <c r="AA220" s="55"/>
    </row>
    <row r="221" spans="1:27" ht="18" hidden="1" customHeight="1">
      <c r="A221" s="531">
        <v>210</v>
      </c>
      <c r="B221" s="128" t="s">
        <v>567</v>
      </c>
      <c r="C221" s="34" t="s">
        <v>1956</v>
      </c>
      <c r="D221" s="34" t="s">
        <v>2308</v>
      </c>
      <c r="E221" s="34" t="s">
        <v>1513</v>
      </c>
      <c r="F221" s="34" t="s">
        <v>2309</v>
      </c>
      <c r="G221" s="212" t="s">
        <v>3570</v>
      </c>
      <c r="H221" s="221" t="s">
        <v>3570</v>
      </c>
      <c r="I221" s="221" t="s">
        <v>3570</v>
      </c>
      <c r="J221" s="149" t="s">
        <v>2872</v>
      </c>
      <c r="K221" s="13">
        <v>9</v>
      </c>
      <c r="L221" s="89">
        <v>30.25</v>
      </c>
      <c r="M221" s="551">
        <f t="shared" si="3"/>
        <v>50.416666666666664</v>
      </c>
      <c r="N221" s="62" t="s">
        <v>3609</v>
      </c>
      <c r="O221" s="39" t="s">
        <v>377</v>
      </c>
      <c r="P221" s="55"/>
      <c r="Q221" s="55"/>
      <c r="R221" s="55"/>
      <c r="S221" s="55"/>
      <c r="T221" s="55"/>
      <c r="U221" s="55"/>
      <c r="V221" s="55"/>
      <c r="W221" s="55"/>
      <c r="X221" s="55"/>
      <c r="Y221" s="55"/>
      <c r="Z221" s="55"/>
      <c r="AA221" s="55"/>
    </row>
    <row r="222" spans="1:27" ht="17.399999999999999" hidden="1" customHeight="1">
      <c r="A222" s="531">
        <v>211</v>
      </c>
      <c r="B222" s="128" t="s">
        <v>567</v>
      </c>
      <c r="C222" s="11" t="s">
        <v>2080</v>
      </c>
      <c r="D222" s="11" t="s">
        <v>1769</v>
      </c>
      <c r="E222" s="11" t="s">
        <v>1646</v>
      </c>
      <c r="F222" s="91">
        <v>40432</v>
      </c>
      <c r="G222" s="208" t="s">
        <v>3570</v>
      </c>
      <c r="H222" s="216"/>
      <c r="I222" s="216"/>
      <c r="J222" s="16" t="s">
        <v>198</v>
      </c>
      <c r="K222" s="13">
        <v>9</v>
      </c>
      <c r="L222" s="14">
        <v>30.25</v>
      </c>
      <c r="M222" s="551">
        <f t="shared" si="3"/>
        <v>50.416666666666664</v>
      </c>
      <c r="N222" s="62" t="s">
        <v>3609</v>
      </c>
      <c r="O222" s="16" t="s">
        <v>404</v>
      </c>
      <c r="P222" s="55"/>
      <c r="Q222" s="55"/>
      <c r="R222" s="55"/>
      <c r="S222" s="55"/>
      <c r="T222" s="55"/>
      <c r="U222" s="55"/>
      <c r="V222" s="55"/>
      <c r="W222" s="55"/>
      <c r="X222" s="55"/>
      <c r="Y222" s="55"/>
      <c r="Z222" s="55"/>
      <c r="AA222" s="55"/>
    </row>
    <row r="223" spans="1:27" ht="16.2" hidden="1" customHeight="1">
      <c r="A223" s="531">
        <v>212</v>
      </c>
      <c r="B223" s="128" t="s">
        <v>567</v>
      </c>
      <c r="C223" s="138" t="s">
        <v>1659</v>
      </c>
      <c r="D223" s="138" t="s">
        <v>1435</v>
      </c>
      <c r="E223" s="138" t="s">
        <v>2052</v>
      </c>
      <c r="F223" s="61" t="s">
        <v>2356</v>
      </c>
      <c r="G223" s="265" t="s">
        <v>3570</v>
      </c>
      <c r="H223" s="276" t="s">
        <v>3570</v>
      </c>
      <c r="I223" s="276" t="s">
        <v>3570</v>
      </c>
      <c r="J223" s="139" t="s">
        <v>810</v>
      </c>
      <c r="K223" s="62">
        <v>9</v>
      </c>
      <c r="L223" s="70">
        <v>30.25</v>
      </c>
      <c r="M223" s="551">
        <f t="shared" si="3"/>
        <v>50.416666666666664</v>
      </c>
      <c r="N223" s="62" t="s">
        <v>3609</v>
      </c>
      <c r="O223" s="139" t="s">
        <v>1574</v>
      </c>
      <c r="P223" s="55"/>
      <c r="Q223" s="55"/>
      <c r="R223" s="55"/>
      <c r="S223" s="55"/>
      <c r="T223" s="55"/>
      <c r="U223" s="55"/>
      <c r="V223" s="55"/>
      <c r="W223" s="55"/>
      <c r="X223" s="55"/>
      <c r="Y223" s="55"/>
      <c r="Z223" s="55"/>
      <c r="AA223" s="55"/>
    </row>
    <row r="224" spans="1:27" ht="17.399999999999999" hidden="1" customHeight="1">
      <c r="A224" s="531">
        <v>213</v>
      </c>
      <c r="B224" s="128" t="s">
        <v>567</v>
      </c>
      <c r="C224" s="138" t="s">
        <v>2043</v>
      </c>
      <c r="D224" s="138" t="s">
        <v>2044</v>
      </c>
      <c r="E224" s="138" t="s">
        <v>257</v>
      </c>
      <c r="F224" s="61">
        <v>41484</v>
      </c>
      <c r="G224" s="265" t="s">
        <v>3570</v>
      </c>
      <c r="H224" s="276"/>
      <c r="I224" s="276"/>
      <c r="J224" s="139" t="s">
        <v>1358</v>
      </c>
      <c r="K224" s="62">
        <v>9</v>
      </c>
      <c r="L224" s="70">
        <v>30.25</v>
      </c>
      <c r="M224" s="551">
        <f t="shared" si="3"/>
        <v>50.416666666666664</v>
      </c>
      <c r="N224" s="62" t="s">
        <v>3609</v>
      </c>
      <c r="O224" s="139" t="s">
        <v>2045</v>
      </c>
      <c r="P224" s="55"/>
      <c r="Q224" s="55"/>
      <c r="R224" s="55"/>
      <c r="S224" s="55"/>
      <c r="T224" s="55"/>
      <c r="U224" s="55"/>
      <c r="V224" s="55"/>
      <c r="W224" s="55"/>
      <c r="X224" s="55"/>
      <c r="Y224" s="55"/>
      <c r="Z224" s="55"/>
      <c r="AA224" s="55"/>
    </row>
    <row r="225" spans="1:27" ht="18" hidden="1" customHeight="1">
      <c r="A225" s="531">
        <v>214</v>
      </c>
      <c r="B225" s="128" t="s">
        <v>567</v>
      </c>
      <c r="C225" s="10" t="s">
        <v>584</v>
      </c>
      <c r="D225" s="10" t="s">
        <v>2156</v>
      </c>
      <c r="E225" s="10" t="s">
        <v>3600</v>
      </c>
      <c r="F225" s="82">
        <v>40571</v>
      </c>
      <c r="G225" s="208" t="s">
        <v>3570</v>
      </c>
      <c r="H225" s="216" t="s">
        <v>3570</v>
      </c>
      <c r="I225" s="216" t="s">
        <v>3570</v>
      </c>
      <c r="J225" s="39" t="s">
        <v>3597</v>
      </c>
      <c r="K225" s="21">
        <v>8</v>
      </c>
      <c r="L225" s="32">
        <v>30.25</v>
      </c>
      <c r="M225" s="551">
        <f t="shared" si="3"/>
        <v>50.416666666666664</v>
      </c>
      <c r="N225" s="62" t="s">
        <v>3609</v>
      </c>
      <c r="O225" s="39" t="s">
        <v>54</v>
      </c>
      <c r="P225" s="55"/>
      <c r="Q225" s="55"/>
      <c r="R225" s="55"/>
      <c r="S225" s="55"/>
      <c r="T225" s="55"/>
      <c r="U225" s="55"/>
      <c r="V225" s="55"/>
      <c r="W225" s="55"/>
      <c r="X225" s="55"/>
      <c r="Y225" s="55"/>
      <c r="Z225" s="55"/>
      <c r="AA225" s="55"/>
    </row>
    <row r="226" spans="1:27" ht="17.399999999999999" hidden="1" customHeight="1">
      <c r="A226" s="531">
        <v>215</v>
      </c>
      <c r="B226" s="128" t="s">
        <v>567</v>
      </c>
      <c r="C226" s="10" t="s">
        <v>2212</v>
      </c>
      <c r="D226" s="10" t="s">
        <v>2213</v>
      </c>
      <c r="E226" s="10" t="s">
        <v>2214</v>
      </c>
      <c r="F226" s="82">
        <v>40428</v>
      </c>
      <c r="G226" s="208" t="s">
        <v>3570</v>
      </c>
      <c r="H226" s="216" t="s">
        <v>3570</v>
      </c>
      <c r="I226" s="216" t="s">
        <v>3570</v>
      </c>
      <c r="J226" s="39" t="s">
        <v>3597</v>
      </c>
      <c r="K226" s="13">
        <v>9</v>
      </c>
      <c r="L226" s="32">
        <v>30</v>
      </c>
      <c r="M226" s="551">
        <f t="shared" si="3"/>
        <v>50</v>
      </c>
      <c r="N226" s="62" t="s">
        <v>3609</v>
      </c>
      <c r="O226" s="39" t="s">
        <v>54</v>
      </c>
      <c r="P226" s="55"/>
      <c r="Q226" s="55"/>
      <c r="R226" s="55"/>
      <c r="S226" s="55"/>
      <c r="T226" s="55"/>
      <c r="U226" s="55"/>
      <c r="V226" s="55"/>
      <c r="W226" s="55"/>
      <c r="X226" s="55"/>
      <c r="Y226" s="55"/>
      <c r="Z226" s="55"/>
      <c r="AA226" s="55"/>
    </row>
    <row r="227" spans="1:27" s="145" customFormat="1" ht="15.75" hidden="1" customHeight="1">
      <c r="A227" s="531">
        <v>216</v>
      </c>
      <c r="B227" s="128" t="s">
        <v>567</v>
      </c>
      <c r="C227" s="11" t="s">
        <v>2363</v>
      </c>
      <c r="D227" s="11" t="s">
        <v>2364</v>
      </c>
      <c r="E227" s="11" t="s">
        <v>3608</v>
      </c>
      <c r="F227" s="73">
        <v>40376</v>
      </c>
      <c r="G227" s="208" t="s">
        <v>3570</v>
      </c>
      <c r="H227" s="216" t="s">
        <v>3570</v>
      </c>
      <c r="I227" s="216" t="s">
        <v>3570</v>
      </c>
      <c r="J227" s="16" t="s">
        <v>216</v>
      </c>
      <c r="K227" s="13">
        <v>9</v>
      </c>
      <c r="L227" s="14">
        <v>30</v>
      </c>
      <c r="M227" s="551">
        <f t="shared" si="3"/>
        <v>50</v>
      </c>
      <c r="N227" s="62" t="s">
        <v>3609</v>
      </c>
      <c r="O227" s="16" t="s">
        <v>217</v>
      </c>
      <c r="P227" s="144"/>
      <c r="Q227" s="144"/>
      <c r="R227" s="144"/>
      <c r="S227" s="144"/>
      <c r="T227" s="144"/>
      <c r="U227" s="144"/>
      <c r="V227" s="144"/>
      <c r="W227" s="144"/>
      <c r="X227" s="144"/>
      <c r="Y227" s="144"/>
      <c r="Z227" s="144"/>
      <c r="AA227" s="144"/>
    </row>
    <row r="228" spans="1:27" s="145" customFormat="1" ht="15.75" hidden="1" customHeight="1">
      <c r="A228" s="531">
        <v>217</v>
      </c>
      <c r="B228" s="128" t="s">
        <v>567</v>
      </c>
      <c r="C228" s="138" t="s">
        <v>1904</v>
      </c>
      <c r="D228" s="138" t="s">
        <v>1134</v>
      </c>
      <c r="E228" s="138" t="s">
        <v>1905</v>
      </c>
      <c r="F228" s="61">
        <v>40302</v>
      </c>
      <c r="G228" s="265" t="s">
        <v>3570</v>
      </c>
      <c r="H228" s="276"/>
      <c r="I228" s="276"/>
      <c r="J228" s="139" t="s">
        <v>31</v>
      </c>
      <c r="K228" s="62">
        <v>9</v>
      </c>
      <c r="L228" s="70">
        <v>30</v>
      </c>
      <c r="M228" s="551">
        <f t="shared" si="3"/>
        <v>50</v>
      </c>
      <c r="N228" s="62" t="s">
        <v>3609</v>
      </c>
      <c r="O228" s="139" t="s">
        <v>32</v>
      </c>
      <c r="P228" s="144"/>
      <c r="Q228" s="144"/>
      <c r="R228" s="144"/>
      <c r="S228" s="144"/>
      <c r="T228" s="144"/>
      <c r="U228" s="144"/>
      <c r="V228" s="144"/>
      <c r="W228" s="144"/>
      <c r="X228" s="144"/>
      <c r="Y228" s="144"/>
      <c r="Z228" s="144"/>
      <c r="AA228" s="144"/>
    </row>
    <row r="229" spans="1:27" s="145" customFormat="1" ht="15.75" hidden="1" customHeight="1">
      <c r="A229" s="531">
        <v>218</v>
      </c>
      <c r="B229" s="128" t="s">
        <v>567</v>
      </c>
      <c r="C229" s="138" t="s">
        <v>1850</v>
      </c>
      <c r="D229" s="138" t="s">
        <v>751</v>
      </c>
      <c r="E229" s="138" t="s">
        <v>727</v>
      </c>
      <c r="F229" s="61">
        <v>40522</v>
      </c>
      <c r="G229" s="265" t="s">
        <v>3570</v>
      </c>
      <c r="H229" s="276"/>
      <c r="I229" s="276"/>
      <c r="J229" s="139" t="s">
        <v>1786</v>
      </c>
      <c r="K229" s="62">
        <v>9</v>
      </c>
      <c r="L229" s="70">
        <v>30</v>
      </c>
      <c r="M229" s="551">
        <f t="shared" si="3"/>
        <v>50</v>
      </c>
      <c r="N229" s="62" t="s">
        <v>3609</v>
      </c>
      <c r="O229" s="139" t="s">
        <v>1787</v>
      </c>
      <c r="P229" s="144"/>
      <c r="Q229" s="144"/>
      <c r="R229" s="144"/>
      <c r="S229" s="144"/>
      <c r="T229" s="144"/>
      <c r="U229" s="144"/>
      <c r="V229" s="144"/>
      <c r="W229" s="144"/>
      <c r="X229" s="144"/>
      <c r="Y229" s="144"/>
      <c r="Z229" s="144"/>
      <c r="AA229" s="144"/>
    </row>
    <row r="230" spans="1:27" s="145" customFormat="1" ht="15.75" hidden="1" customHeight="1">
      <c r="A230" s="531">
        <v>219</v>
      </c>
      <c r="B230" s="128" t="s">
        <v>567</v>
      </c>
      <c r="C230" s="11" t="s">
        <v>2167</v>
      </c>
      <c r="D230" s="11" t="s">
        <v>3607</v>
      </c>
      <c r="E230" s="11" t="s">
        <v>20</v>
      </c>
      <c r="F230" s="73">
        <v>40334</v>
      </c>
      <c r="G230" s="208" t="s">
        <v>3570</v>
      </c>
      <c r="H230" s="216" t="s">
        <v>3570</v>
      </c>
      <c r="I230" s="216" t="s">
        <v>3570</v>
      </c>
      <c r="J230" s="16" t="s">
        <v>299</v>
      </c>
      <c r="K230" s="13">
        <v>9</v>
      </c>
      <c r="L230" s="14">
        <v>30</v>
      </c>
      <c r="M230" s="551">
        <f t="shared" si="3"/>
        <v>50</v>
      </c>
      <c r="N230" s="62" t="s">
        <v>3609</v>
      </c>
      <c r="O230" s="16" t="s">
        <v>2159</v>
      </c>
      <c r="P230" s="144"/>
      <c r="Q230" s="144"/>
      <c r="R230" s="144"/>
      <c r="S230" s="144"/>
      <c r="T230" s="144"/>
      <c r="U230" s="144"/>
      <c r="V230" s="144"/>
      <c r="W230" s="144"/>
      <c r="X230" s="144"/>
      <c r="Y230" s="144"/>
      <c r="Z230" s="144"/>
      <c r="AA230" s="144"/>
    </row>
    <row r="231" spans="1:27" s="145" customFormat="1" ht="15.75" hidden="1" customHeight="1">
      <c r="A231" s="531">
        <v>220</v>
      </c>
      <c r="B231" s="128" t="s">
        <v>567</v>
      </c>
      <c r="C231" s="11" t="s">
        <v>358</v>
      </c>
      <c r="D231" s="11" t="s">
        <v>1791</v>
      </c>
      <c r="E231" s="11" t="s">
        <v>757</v>
      </c>
      <c r="F231" s="91">
        <v>40203</v>
      </c>
      <c r="G231" s="208" t="s">
        <v>3570</v>
      </c>
      <c r="H231" s="216"/>
      <c r="I231" s="216"/>
      <c r="J231" s="16" t="s">
        <v>785</v>
      </c>
      <c r="K231" s="13">
        <v>9</v>
      </c>
      <c r="L231" s="14">
        <v>30</v>
      </c>
      <c r="M231" s="551">
        <f t="shared" si="3"/>
        <v>50</v>
      </c>
      <c r="N231" s="62" t="s">
        <v>3609</v>
      </c>
      <c r="O231" s="16" t="s">
        <v>786</v>
      </c>
      <c r="P231" s="144"/>
      <c r="Q231" s="144"/>
      <c r="R231" s="144"/>
      <c r="S231" s="144"/>
      <c r="T231" s="144"/>
      <c r="U231" s="144"/>
      <c r="V231" s="144"/>
      <c r="W231" s="144"/>
      <c r="X231" s="144"/>
      <c r="Y231" s="144"/>
      <c r="Z231" s="144"/>
      <c r="AA231" s="144"/>
    </row>
    <row r="232" spans="1:27" s="145" customFormat="1" ht="15.75" hidden="1" customHeight="1">
      <c r="A232" s="531">
        <v>221</v>
      </c>
      <c r="B232" s="128" t="s">
        <v>567</v>
      </c>
      <c r="C232" s="11" t="s">
        <v>2125</v>
      </c>
      <c r="D232" s="11" t="s">
        <v>1670</v>
      </c>
      <c r="E232" s="11" t="s">
        <v>3583</v>
      </c>
      <c r="F232" s="91">
        <v>40138</v>
      </c>
      <c r="G232" s="208" t="s">
        <v>3570</v>
      </c>
      <c r="H232" s="216" t="s">
        <v>3570</v>
      </c>
      <c r="I232" s="216" t="s">
        <v>3570</v>
      </c>
      <c r="J232" s="16" t="s">
        <v>3576</v>
      </c>
      <c r="K232" s="13">
        <v>9</v>
      </c>
      <c r="L232" s="14">
        <v>30</v>
      </c>
      <c r="M232" s="551">
        <f t="shared" si="3"/>
        <v>50</v>
      </c>
      <c r="N232" s="62" t="s">
        <v>3609</v>
      </c>
      <c r="O232" s="16" t="s">
        <v>3577</v>
      </c>
      <c r="P232" s="144"/>
      <c r="Q232" s="144"/>
      <c r="R232" s="144"/>
      <c r="S232" s="144"/>
      <c r="T232" s="144"/>
      <c r="U232" s="144"/>
      <c r="V232" s="144"/>
      <c r="W232" s="144"/>
      <c r="X232" s="144"/>
      <c r="Y232" s="144"/>
      <c r="Z232" s="144"/>
      <c r="AA232" s="144"/>
    </row>
    <row r="233" spans="1:27" s="145" customFormat="1" ht="15.75" hidden="1" customHeight="1">
      <c r="A233" s="531">
        <v>222</v>
      </c>
      <c r="B233" s="128" t="s">
        <v>567</v>
      </c>
      <c r="C233" s="10" t="s">
        <v>2085</v>
      </c>
      <c r="D233" s="10" t="s">
        <v>637</v>
      </c>
      <c r="E233" s="10" t="s">
        <v>1285</v>
      </c>
      <c r="F233" s="82">
        <v>40431</v>
      </c>
      <c r="G233" s="210" t="s">
        <v>3570</v>
      </c>
      <c r="H233" s="219"/>
      <c r="I233" s="219"/>
      <c r="J233" s="39" t="s">
        <v>810</v>
      </c>
      <c r="K233" s="21">
        <v>9</v>
      </c>
      <c r="L233" s="32">
        <v>30</v>
      </c>
      <c r="M233" s="551">
        <f t="shared" si="3"/>
        <v>50</v>
      </c>
      <c r="N233" s="62" t="s">
        <v>3609</v>
      </c>
      <c r="O233" s="39" t="s">
        <v>811</v>
      </c>
      <c r="P233" s="144"/>
      <c r="Q233" s="144"/>
      <c r="R233" s="144"/>
      <c r="S233" s="144"/>
      <c r="T233" s="144"/>
      <c r="U233" s="144"/>
      <c r="V233" s="144"/>
      <c r="W233" s="144"/>
      <c r="X233" s="144"/>
      <c r="Y233" s="144"/>
      <c r="Z233" s="144"/>
      <c r="AA233" s="144"/>
    </row>
    <row r="234" spans="1:27" s="145" customFormat="1" ht="15.75" hidden="1" customHeight="1">
      <c r="A234" s="531">
        <v>223</v>
      </c>
      <c r="B234" s="128" t="s">
        <v>567</v>
      </c>
      <c r="C234" s="11" t="s">
        <v>2170</v>
      </c>
      <c r="D234" s="11" t="s">
        <v>1115</v>
      </c>
      <c r="E234" s="10" t="s">
        <v>537</v>
      </c>
      <c r="F234" s="73">
        <v>40321</v>
      </c>
      <c r="G234" s="208" t="s">
        <v>3570</v>
      </c>
      <c r="H234" s="216" t="s">
        <v>3570</v>
      </c>
      <c r="I234" s="216" t="s">
        <v>3570</v>
      </c>
      <c r="J234" s="16" t="s">
        <v>2130</v>
      </c>
      <c r="K234" s="13">
        <v>9</v>
      </c>
      <c r="L234" s="32">
        <v>30</v>
      </c>
      <c r="M234" s="551">
        <f t="shared" si="3"/>
        <v>50</v>
      </c>
      <c r="N234" s="62" t="s">
        <v>3609</v>
      </c>
      <c r="O234" s="16" t="s">
        <v>2131</v>
      </c>
      <c r="P234" s="146"/>
      <c r="Q234" s="146"/>
      <c r="R234" s="146"/>
      <c r="S234" s="146"/>
      <c r="T234" s="146"/>
      <c r="U234" s="146"/>
      <c r="V234" s="146"/>
      <c r="W234" s="146"/>
      <c r="X234" s="146"/>
      <c r="Y234" s="146"/>
      <c r="Z234" s="146"/>
      <c r="AA234" s="146"/>
    </row>
    <row r="235" spans="1:27" s="145" customFormat="1" ht="15.75" hidden="1" customHeight="1">
      <c r="A235" s="531">
        <v>224</v>
      </c>
      <c r="B235" s="128" t="s">
        <v>567</v>
      </c>
      <c r="C235" s="296" t="s">
        <v>1366</v>
      </c>
      <c r="D235" s="39" t="s">
        <v>226</v>
      </c>
      <c r="E235" s="39" t="s">
        <v>57</v>
      </c>
      <c r="F235" s="21">
        <v>40139</v>
      </c>
      <c r="G235" s="210" t="s">
        <v>3570</v>
      </c>
      <c r="H235" s="219" t="s">
        <v>3570</v>
      </c>
      <c r="I235" s="219" t="s">
        <v>3570</v>
      </c>
      <c r="J235" s="39" t="s">
        <v>3576</v>
      </c>
      <c r="K235" s="21">
        <v>9</v>
      </c>
      <c r="L235" s="21">
        <v>30</v>
      </c>
      <c r="M235" s="551">
        <f t="shared" si="3"/>
        <v>50</v>
      </c>
      <c r="N235" s="62" t="s">
        <v>3609</v>
      </c>
      <c r="O235" s="39" t="s">
        <v>940</v>
      </c>
      <c r="P235" s="144"/>
      <c r="Q235" s="144"/>
      <c r="R235" s="144"/>
      <c r="S235" s="144"/>
      <c r="T235" s="144"/>
      <c r="U235" s="144"/>
      <c r="V235" s="144"/>
      <c r="W235" s="144"/>
      <c r="X235" s="144"/>
      <c r="Y235" s="144"/>
      <c r="Z235" s="144"/>
      <c r="AA235" s="144"/>
    </row>
    <row r="236" spans="1:27" s="145" customFormat="1" ht="15.75" hidden="1" customHeight="1">
      <c r="A236" s="531">
        <v>225</v>
      </c>
      <c r="B236" s="128" t="s">
        <v>567</v>
      </c>
      <c r="C236" s="11" t="s">
        <v>1953</v>
      </c>
      <c r="D236" s="11" t="s">
        <v>90</v>
      </c>
      <c r="E236" s="11" t="s">
        <v>635</v>
      </c>
      <c r="F236" s="73">
        <v>40253</v>
      </c>
      <c r="G236" s="208" t="s">
        <v>3570</v>
      </c>
      <c r="H236" s="216" t="s">
        <v>3570</v>
      </c>
      <c r="I236" s="216" t="s">
        <v>3570</v>
      </c>
      <c r="J236" s="16" t="s">
        <v>299</v>
      </c>
      <c r="K236" s="13">
        <v>9</v>
      </c>
      <c r="L236" s="14">
        <v>30</v>
      </c>
      <c r="M236" s="551">
        <f t="shared" si="3"/>
        <v>50</v>
      </c>
      <c r="N236" s="62" t="s">
        <v>3609</v>
      </c>
      <c r="O236" s="16" t="s">
        <v>2159</v>
      </c>
      <c r="P236" s="144"/>
      <c r="Q236" s="144"/>
      <c r="R236" s="144"/>
      <c r="S236" s="144"/>
      <c r="T236" s="144"/>
      <c r="U236" s="144"/>
      <c r="V236" s="144"/>
      <c r="W236" s="144"/>
      <c r="X236" s="144"/>
      <c r="Y236" s="144"/>
      <c r="Z236" s="144"/>
      <c r="AA236" s="144"/>
    </row>
    <row r="237" spans="1:27" s="145" customFormat="1" ht="15.75" hidden="1" customHeight="1">
      <c r="A237" s="531">
        <v>226</v>
      </c>
      <c r="B237" s="128" t="s">
        <v>567</v>
      </c>
      <c r="C237" s="10" t="s">
        <v>1904</v>
      </c>
      <c r="D237" s="10" t="s">
        <v>2255</v>
      </c>
      <c r="E237" s="10" t="s">
        <v>2256</v>
      </c>
      <c r="F237" s="82">
        <v>40535</v>
      </c>
      <c r="G237" s="208" t="s">
        <v>3570</v>
      </c>
      <c r="H237" s="216" t="s">
        <v>3570</v>
      </c>
      <c r="I237" s="216" t="s">
        <v>3570</v>
      </c>
      <c r="J237" s="39" t="s">
        <v>1094</v>
      </c>
      <c r="K237" s="21">
        <v>9</v>
      </c>
      <c r="L237" s="32">
        <v>29.75</v>
      </c>
      <c r="M237" s="551">
        <f t="shared" si="3"/>
        <v>49.583333333333336</v>
      </c>
      <c r="N237" s="62" t="s">
        <v>3609</v>
      </c>
      <c r="O237" s="39" t="s">
        <v>1095</v>
      </c>
      <c r="P237" s="144"/>
      <c r="Q237" s="144"/>
      <c r="R237" s="144"/>
      <c r="S237" s="144"/>
      <c r="T237" s="144"/>
      <c r="U237" s="144"/>
      <c r="V237" s="144"/>
      <c r="W237" s="144"/>
      <c r="X237" s="144"/>
      <c r="Y237" s="144"/>
      <c r="Z237" s="144"/>
      <c r="AA237" s="144"/>
    </row>
    <row r="238" spans="1:27" s="145" customFormat="1" ht="15.75" hidden="1" customHeight="1">
      <c r="A238" s="531">
        <v>227</v>
      </c>
      <c r="B238" s="128" t="s">
        <v>567</v>
      </c>
      <c r="C238" s="138" t="s">
        <v>2060</v>
      </c>
      <c r="D238" s="138" t="s">
        <v>282</v>
      </c>
      <c r="E238" s="138" t="s">
        <v>162</v>
      </c>
      <c r="F238" s="61">
        <v>40169</v>
      </c>
      <c r="G238" s="265" t="s">
        <v>3570</v>
      </c>
      <c r="H238" s="276"/>
      <c r="I238" s="276"/>
      <c r="J238" s="139" t="s">
        <v>417</v>
      </c>
      <c r="K238" s="62">
        <v>9</v>
      </c>
      <c r="L238" s="70">
        <v>29.75</v>
      </c>
      <c r="M238" s="551">
        <f t="shared" si="3"/>
        <v>49.583333333333336</v>
      </c>
      <c r="N238" s="62" t="s">
        <v>3609</v>
      </c>
      <c r="O238" s="139" t="s">
        <v>1902</v>
      </c>
      <c r="P238" s="144"/>
      <c r="Q238" s="144"/>
      <c r="R238" s="144"/>
      <c r="S238" s="144"/>
      <c r="T238" s="144"/>
      <c r="U238" s="144"/>
      <c r="V238" s="144"/>
      <c r="W238" s="144"/>
      <c r="X238" s="144"/>
      <c r="Y238" s="144"/>
      <c r="Z238" s="144"/>
      <c r="AA238" s="144"/>
    </row>
    <row r="239" spans="1:27" s="145" customFormat="1" ht="15.75" hidden="1" customHeight="1">
      <c r="A239" s="531">
        <v>228</v>
      </c>
      <c r="B239" s="128" t="s">
        <v>567</v>
      </c>
      <c r="C239" s="11" t="s">
        <v>1995</v>
      </c>
      <c r="D239" s="11" t="s">
        <v>29</v>
      </c>
      <c r="E239" s="11" t="s">
        <v>512</v>
      </c>
      <c r="F239" s="73">
        <v>40474</v>
      </c>
      <c r="G239" s="209" t="s">
        <v>3570</v>
      </c>
      <c r="H239" s="217"/>
      <c r="I239" s="217"/>
      <c r="J239" s="16" t="s">
        <v>1000</v>
      </c>
      <c r="K239" s="13">
        <v>9</v>
      </c>
      <c r="L239" s="14">
        <v>29.75</v>
      </c>
      <c r="M239" s="551">
        <f t="shared" si="3"/>
        <v>49.583333333333336</v>
      </c>
      <c r="N239" s="62" t="s">
        <v>3609</v>
      </c>
      <c r="O239" s="16" t="s">
        <v>1001</v>
      </c>
      <c r="P239" s="144"/>
      <c r="Q239" s="144"/>
      <c r="R239" s="144"/>
      <c r="S239" s="144"/>
      <c r="T239" s="144"/>
      <c r="U239" s="144"/>
      <c r="V239" s="144"/>
      <c r="W239" s="144"/>
      <c r="X239" s="144"/>
      <c r="Y239" s="144"/>
      <c r="Z239" s="144"/>
      <c r="AA239" s="144"/>
    </row>
    <row r="240" spans="1:27" s="145" customFormat="1" ht="15.75" customHeight="1">
      <c r="A240" s="531">
        <v>229</v>
      </c>
      <c r="B240" s="128" t="s">
        <v>567</v>
      </c>
      <c r="C240" s="11" t="s">
        <v>2198</v>
      </c>
      <c r="D240" s="11"/>
      <c r="E240" s="11"/>
      <c r="F240" s="73"/>
      <c r="G240" s="208"/>
      <c r="H240" s="216"/>
      <c r="I240" s="216"/>
      <c r="J240" s="16" t="s">
        <v>2109</v>
      </c>
      <c r="K240" s="13">
        <v>9</v>
      </c>
      <c r="L240" s="14">
        <v>29.5</v>
      </c>
      <c r="M240" s="551">
        <f t="shared" si="3"/>
        <v>49.166666666666664</v>
      </c>
      <c r="N240" s="62" t="s">
        <v>3609</v>
      </c>
      <c r="O240" s="16" t="s">
        <v>2110</v>
      </c>
      <c r="P240" s="144"/>
      <c r="Q240" s="144"/>
      <c r="R240" s="144"/>
      <c r="S240" s="144"/>
      <c r="T240" s="144"/>
      <c r="U240" s="144"/>
      <c r="V240" s="144"/>
      <c r="W240" s="144"/>
      <c r="X240" s="144"/>
      <c r="Y240" s="144"/>
      <c r="Z240" s="144"/>
      <c r="AA240" s="144"/>
    </row>
    <row r="241" spans="1:27" s="145" customFormat="1" ht="15.75" hidden="1" customHeight="1">
      <c r="A241" s="531">
        <v>230</v>
      </c>
      <c r="B241" s="128" t="s">
        <v>567</v>
      </c>
      <c r="C241" s="138" t="s">
        <v>1832</v>
      </c>
      <c r="D241" s="138" t="s">
        <v>1056</v>
      </c>
      <c r="E241" s="138" t="s">
        <v>3588</v>
      </c>
      <c r="F241" s="61">
        <v>40493</v>
      </c>
      <c r="G241" s="265" t="s">
        <v>3570</v>
      </c>
      <c r="H241" s="276"/>
      <c r="I241" s="276"/>
      <c r="J241" s="139" t="s">
        <v>1833</v>
      </c>
      <c r="K241" s="62">
        <v>9</v>
      </c>
      <c r="L241" s="70">
        <v>29.5</v>
      </c>
      <c r="M241" s="551">
        <f t="shared" si="3"/>
        <v>49.166666666666664</v>
      </c>
      <c r="N241" s="62" t="s">
        <v>3609</v>
      </c>
      <c r="O241" s="139" t="s">
        <v>1834</v>
      </c>
      <c r="P241" s="144"/>
      <c r="Q241" s="144"/>
      <c r="R241" s="144"/>
      <c r="S241" s="144"/>
      <c r="T241" s="144"/>
      <c r="U241" s="144"/>
      <c r="V241" s="144"/>
      <c r="W241" s="144"/>
      <c r="X241" s="144"/>
      <c r="Y241" s="144"/>
      <c r="Z241" s="144"/>
      <c r="AA241" s="144"/>
    </row>
    <row r="242" spans="1:27" s="145" customFormat="1" ht="15.75" hidden="1" customHeight="1">
      <c r="A242" s="531">
        <v>231</v>
      </c>
      <c r="B242" s="128" t="s">
        <v>567</v>
      </c>
      <c r="C242" s="11" t="s">
        <v>1857</v>
      </c>
      <c r="D242" s="11" t="s">
        <v>401</v>
      </c>
      <c r="E242" s="11" t="s">
        <v>207</v>
      </c>
      <c r="F242" s="73">
        <v>40415</v>
      </c>
      <c r="G242" s="209" t="s">
        <v>3570</v>
      </c>
      <c r="H242" s="217"/>
      <c r="I242" s="217"/>
      <c r="J242" s="16" t="s">
        <v>1858</v>
      </c>
      <c r="K242" s="13">
        <v>9</v>
      </c>
      <c r="L242" s="14">
        <v>29.5</v>
      </c>
      <c r="M242" s="551">
        <f t="shared" si="3"/>
        <v>49.166666666666664</v>
      </c>
      <c r="N242" s="62" t="s">
        <v>3609</v>
      </c>
      <c r="O242" s="16" t="s">
        <v>1859</v>
      </c>
      <c r="P242" s="144"/>
      <c r="Q242" s="144"/>
      <c r="R242" s="144"/>
      <c r="S242" s="144"/>
      <c r="T242" s="144"/>
      <c r="U242" s="144"/>
      <c r="V242" s="144"/>
      <c r="W242" s="144"/>
      <c r="X242" s="144"/>
      <c r="Y242" s="144"/>
      <c r="Z242" s="144"/>
      <c r="AA242" s="144"/>
    </row>
    <row r="243" spans="1:27" s="145" customFormat="1" ht="15.75" hidden="1" customHeight="1">
      <c r="A243" s="531">
        <v>232</v>
      </c>
      <c r="B243" s="128" t="s">
        <v>567</v>
      </c>
      <c r="C243" s="10" t="s">
        <v>2047</v>
      </c>
      <c r="D243" s="10" t="s">
        <v>401</v>
      </c>
      <c r="E243" s="11" t="s">
        <v>3583</v>
      </c>
      <c r="F243" s="82">
        <v>40387</v>
      </c>
      <c r="G243" s="209" t="s">
        <v>3570</v>
      </c>
      <c r="H243" s="217"/>
      <c r="I243" s="217"/>
      <c r="J243" s="16" t="s">
        <v>785</v>
      </c>
      <c r="K243" s="13">
        <v>9</v>
      </c>
      <c r="L243" s="14">
        <v>29.5</v>
      </c>
      <c r="M243" s="551">
        <f t="shared" si="3"/>
        <v>49.166666666666664</v>
      </c>
      <c r="N243" s="62" t="s">
        <v>3609</v>
      </c>
      <c r="O243" s="16" t="s">
        <v>786</v>
      </c>
      <c r="P243" s="144"/>
      <c r="Q243" s="144"/>
      <c r="R243" s="144"/>
      <c r="S243" s="144"/>
      <c r="T243" s="144"/>
      <c r="U243" s="144"/>
      <c r="V243" s="144"/>
      <c r="W243" s="144"/>
      <c r="X243" s="144"/>
      <c r="Y243" s="144"/>
      <c r="Z243" s="144"/>
      <c r="AA243" s="144"/>
    </row>
    <row r="244" spans="1:27" s="145" customFormat="1" ht="15.75" hidden="1" customHeight="1">
      <c r="A244" s="531">
        <v>233</v>
      </c>
      <c r="B244" s="128" t="s">
        <v>567</v>
      </c>
      <c r="C244" s="11" t="s">
        <v>1907</v>
      </c>
      <c r="D244" s="11" t="s">
        <v>1530</v>
      </c>
      <c r="E244" s="11" t="s">
        <v>395</v>
      </c>
      <c r="F244" s="73">
        <v>40628</v>
      </c>
      <c r="G244" s="208" t="s">
        <v>3570</v>
      </c>
      <c r="H244" s="216"/>
      <c r="I244" s="216"/>
      <c r="J244" s="16" t="s">
        <v>31</v>
      </c>
      <c r="K244" s="13">
        <v>9</v>
      </c>
      <c r="L244" s="14">
        <v>29.5</v>
      </c>
      <c r="M244" s="551">
        <f t="shared" si="3"/>
        <v>49.166666666666664</v>
      </c>
      <c r="N244" s="62" t="s">
        <v>3609</v>
      </c>
      <c r="O244" s="16" t="s">
        <v>32</v>
      </c>
      <c r="P244" s="144"/>
      <c r="Q244" s="144"/>
      <c r="R244" s="144"/>
      <c r="S244" s="144"/>
      <c r="T244" s="144"/>
      <c r="U244" s="144"/>
      <c r="V244" s="144"/>
      <c r="W244" s="144"/>
      <c r="X244" s="144"/>
      <c r="Y244" s="144"/>
      <c r="Z244" s="144"/>
      <c r="AA244" s="144"/>
    </row>
    <row r="245" spans="1:27" s="145" customFormat="1" ht="15.75" hidden="1" customHeight="1">
      <c r="A245" s="531">
        <v>234</v>
      </c>
      <c r="B245" s="128" t="s">
        <v>567</v>
      </c>
      <c r="C245" s="10" t="s">
        <v>1393</v>
      </c>
      <c r="D245" s="10" t="s">
        <v>29</v>
      </c>
      <c r="E245" s="10" t="s">
        <v>996</v>
      </c>
      <c r="F245" s="82">
        <v>40467</v>
      </c>
      <c r="G245" s="208" t="s">
        <v>3570</v>
      </c>
      <c r="H245" s="216" t="s">
        <v>3570</v>
      </c>
      <c r="I245" s="216" t="s">
        <v>3570</v>
      </c>
      <c r="J245" s="16" t="s">
        <v>68</v>
      </c>
      <c r="K245" s="13">
        <v>9</v>
      </c>
      <c r="L245" s="14">
        <v>29.5</v>
      </c>
      <c r="M245" s="551">
        <f t="shared" si="3"/>
        <v>49.166666666666664</v>
      </c>
      <c r="N245" s="62" t="s">
        <v>3609</v>
      </c>
      <c r="O245" s="16" t="s">
        <v>69</v>
      </c>
      <c r="P245" s="144"/>
      <c r="Q245" s="144"/>
      <c r="R245" s="144"/>
      <c r="S245" s="144"/>
      <c r="T245" s="144"/>
      <c r="U245" s="144"/>
      <c r="V245" s="144"/>
      <c r="W245" s="144"/>
      <c r="X245" s="144"/>
      <c r="Y245" s="144"/>
      <c r="Z245" s="144"/>
      <c r="AA245" s="144"/>
    </row>
    <row r="246" spans="1:27" s="145" customFormat="1" ht="15.75" hidden="1" customHeight="1">
      <c r="A246" s="531">
        <v>235</v>
      </c>
      <c r="B246" s="128" t="s">
        <v>567</v>
      </c>
      <c r="C246" s="138" t="s">
        <v>2306</v>
      </c>
      <c r="D246" s="138" t="s">
        <v>1117</v>
      </c>
      <c r="E246" s="138" t="s">
        <v>2307</v>
      </c>
      <c r="F246" s="61"/>
      <c r="G246" s="265" t="s">
        <v>3570</v>
      </c>
      <c r="H246" s="276" t="s">
        <v>3570</v>
      </c>
      <c r="I246" s="276" t="s">
        <v>3570</v>
      </c>
      <c r="J246" s="139" t="s">
        <v>274</v>
      </c>
      <c r="K246" s="62">
        <v>9</v>
      </c>
      <c r="L246" s="70">
        <v>29.5</v>
      </c>
      <c r="M246" s="551">
        <f t="shared" si="3"/>
        <v>49.166666666666664</v>
      </c>
      <c r="N246" s="62" t="s">
        <v>3609</v>
      </c>
      <c r="O246" s="139" t="s">
        <v>275</v>
      </c>
      <c r="P246" s="144"/>
      <c r="Q246" s="144"/>
      <c r="R246" s="144"/>
      <c r="S246" s="144"/>
      <c r="T246" s="144"/>
      <c r="U246" s="144"/>
      <c r="V246" s="144"/>
      <c r="W246" s="144"/>
      <c r="X246" s="144"/>
      <c r="Y246" s="144"/>
      <c r="Z246" s="144"/>
      <c r="AA246" s="144"/>
    </row>
    <row r="247" spans="1:27" s="145" customFormat="1" ht="15.75" hidden="1" customHeight="1">
      <c r="A247" s="531">
        <v>236</v>
      </c>
      <c r="B247" s="128" t="s">
        <v>567</v>
      </c>
      <c r="C247" s="11" t="s">
        <v>2195</v>
      </c>
      <c r="D247" s="11" t="s">
        <v>541</v>
      </c>
      <c r="E247" s="11" t="s">
        <v>35</v>
      </c>
      <c r="F247" s="91">
        <v>40399</v>
      </c>
      <c r="G247" s="208" t="s">
        <v>3570</v>
      </c>
      <c r="H247" s="216" t="s">
        <v>3570</v>
      </c>
      <c r="I247" s="216" t="s">
        <v>3570</v>
      </c>
      <c r="J247" s="16" t="s">
        <v>1014</v>
      </c>
      <c r="K247" s="13">
        <v>9</v>
      </c>
      <c r="L247" s="14">
        <v>29.5</v>
      </c>
      <c r="M247" s="551">
        <f t="shared" si="3"/>
        <v>49.166666666666664</v>
      </c>
      <c r="N247" s="62" t="s">
        <v>3609</v>
      </c>
      <c r="O247" s="16" t="s">
        <v>683</v>
      </c>
      <c r="P247" s="144"/>
      <c r="Q247" s="144"/>
      <c r="R247" s="144"/>
      <c r="S247" s="144"/>
      <c r="T247" s="144"/>
      <c r="U247" s="144"/>
      <c r="V247" s="144"/>
      <c r="W247" s="144"/>
      <c r="X247" s="144"/>
      <c r="Y247" s="144"/>
      <c r="Z247" s="144"/>
      <c r="AA247" s="144"/>
    </row>
    <row r="248" spans="1:27" s="145" customFormat="1" ht="15.75" hidden="1" customHeight="1">
      <c r="A248" s="531">
        <v>237</v>
      </c>
      <c r="B248" s="128" t="s">
        <v>567</v>
      </c>
      <c r="C248" s="60" t="s">
        <v>787</v>
      </c>
      <c r="D248" s="60" t="s">
        <v>3587</v>
      </c>
      <c r="E248" s="60" t="s">
        <v>165</v>
      </c>
      <c r="F248" s="61">
        <v>40443</v>
      </c>
      <c r="G248" s="265" t="s">
        <v>3570</v>
      </c>
      <c r="H248" s="278" t="s">
        <v>3570</v>
      </c>
      <c r="I248" s="278" t="s">
        <v>3570</v>
      </c>
      <c r="J248" s="129" t="s">
        <v>458</v>
      </c>
      <c r="K248" s="62">
        <v>9</v>
      </c>
      <c r="L248" s="62">
        <v>29.5</v>
      </c>
      <c r="M248" s="551">
        <f t="shared" si="3"/>
        <v>49.166666666666664</v>
      </c>
      <c r="N248" s="62" t="s">
        <v>3609</v>
      </c>
      <c r="O248" s="129" t="s">
        <v>459</v>
      </c>
      <c r="P248" s="144"/>
      <c r="Q248" s="144"/>
      <c r="R248" s="144"/>
      <c r="S248" s="144"/>
      <c r="T248" s="144"/>
      <c r="U248" s="144"/>
      <c r="V248" s="144"/>
      <c r="W248" s="144"/>
      <c r="X248" s="144"/>
      <c r="Y248" s="144"/>
      <c r="Z248" s="144"/>
      <c r="AA248" s="144"/>
    </row>
    <row r="249" spans="1:27" s="145" customFormat="1" ht="15.75" hidden="1" customHeight="1">
      <c r="A249" s="531">
        <v>238</v>
      </c>
      <c r="B249" s="128" t="s">
        <v>567</v>
      </c>
      <c r="C249" s="60" t="s">
        <v>2215</v>
      </c>
      <c r="D249" s="60" t="s">
        <v>963</v>
      </c>
      <c r="E249" s="60" t="s">
        <v>326</v>
      </c>
      <c r="F249" s="61">
        <v>40101</v>
      </c>
      <c r="G249" s="265" t="s">
        <v>3570</v>
      </c>
      <c r="H249" s="276" t="s">
        <v>3570</v>
      </c>
      <c r="I249" s="276" t="s">
        <v>3570</v>
      </c>
      <c r="J249" s="129" t="s">
        <v>68</v>
      </c>
      <c r="K249" s="62">
        <v>9</v>
      </c>
      <c r="L249" s="70">
        <v>29.5</v>
      </c>
      <c r="M249" s="551">
        <f t="shared" si="3"/>
        <v>49.166666666666664</v>
      </c>
      <c r="N249" s="62" t="s">
        <v>3609</v>
      </c>
      <c r="O249" s="129" t="s">
        <v>69</v>
      </c>
      <c r="P249" s="144"/>
      <c r="Q249" s="144"/>
      <c r="R249" s="144"/>
      <c r="S249" s="144"/>
      <c r="T249" s="144"/>
      <c r="U249" s="144"/>
      <c r="V249" s="144"/>
      <c r="W249" s="144"/>
      <c r="X249" s="144"/>
      <c r="Y249" s="144"/>
      <c r="Z249" s="144"/>
      <c r="AA249" s="144"/>
    </row>
    <row r="250" spans="1:27" s="145" customFormat="1" ht="15.75" customHeight="1">
      <c r="A250" s="531">
        <v>239</v>
      </c>
      <c r="B250" s="128" t="s">
        <v>567</v>
      </c>
      <c r="C250" s="11" t="s">
        <v>1142</v>
      </c>
      <c r="D250" s="11"/>
      <c r="E250" s="11"/>
      <c r="F250" s="73"/>
      <c r="G250" s="208"/>
      <c r="H250" s="216"/>
      <c r="I250" s="216"/>
      <c r="J250" s="16" t="s">
        <v>2109</v>
      </c>
      <c r="K250" s="13">
        <v>9</v>
      </c>
      <c r="L250" s="14">
        <v>29.5</v>
      </c>
      <c r="M250" s="551">
        <f t="shared" si="3"/>
        <v>49.166666666666664</v>
      </c>
      <c r="N250" s="62" t="s">
        <v>3609</v>
      </c>
      <c r="O250" s="16" t="s">
        <v>2110</v>
      </c>
      <c r="P250" s="144"/>
      <c r="Q250" s="144"/>
      <c r="R250" s="144"/>
      <c r="S250" s="144"/>
      <c r="T250" s="144"/>
      <c r="U250" s="144"/>
      <c r="V250" s="144"/>
      <c r="W250" s="144"/>
      <c r="X250" s="144"/>
      <c r="Y250" s="144"/>
      <c r="Z250" s="144"/>
      <c r="AA250" s="144"/>
    </row>
    <row r="251" spans="1:27" s="145" customFormat="1" ht="15.75" hidden="1" customHeight="1">
      <c r="A251" s="531">
        <v>240</v>
      </c>
      <c r="B251" s="128" t="s">
        <v>567</v>
      </c>
      <c r="C251" s="138" t="s">
        <v>1830</v>
      </c>
      <c r="D251" s="138" t="s">
        <v>1076</v>
      </c>
      <c r="E251" s="138" t="s">
        <v>633</v>
      </c>
      <c r="F251" s="61">
        <v>40273</v>
      </c>
      <c r="G251" s="265" t="s">
        <v>3570</v>
      </c>
      <c r="H251" s="276"/>
      <c r="I251" s="276"/>
      <c r="J251" s="139" t="s">
        <v>31</v>
      </c>
      <c r="K251" s="62">
        <v>9</v>
      </c>
      <c r="L251" s="70">
        <v>29.25</v>
      </c>
      <c r="M251" s="551">
        <f t="shared" si="3"/>
        <v>48.75</v>
      </c>
      <c r="N251" s="62" t="s">
        <v>3609</v>
      </c>
      <c r="O251" s="139" t="s">
        <v>32</v>
      </c>
      <c r="P251" s="144"/>
      <c r="Q251" s="144"/>
      <c r="R251" s="144"/>
      <c r="S251" s="144"/>
      <c r="T251" s="144"/>
      <c r="U251" s="144"/>
      <c r="V251" s="144"/>
      <c r="W251" s="144"/>
      <c r="X251" s="144"/>
      <c r="Y251" s="144"/>
      <c r="Z251" s="144"/>
      <c r="AA251" s="144"/>
    </row>
    <row r="252" spans="1:27" s="145" customFormat="1" ht="15.75" hidden="1" customHeight="1">
      <c r="A252" s="531">
        <v>241</v>
      </c>
      <c r="B252" s="128" t="s">
        <v>567</v>
      </c>
      <c r="C252" s="11" t="s">
        <v>39</v>
      </c>
      <c r="D252" s="11" t="s">
        <v>981</v>
      </c>
      <c r="E252" s="11" t="s">
        <v>2289</v>
      </c>
      <c r="F252" s="73">
        <v>40436</v>
      </c>
      <c r="G252" s="208" t="s">
        <v>3570</v>
      </c>
      <c r="H252" s="216" t="s">
        <v>3570</v>
      </c>
      <c r="I252" s="216" t="s">
        <v>3570</v>
      </c>
      <c r="J252" s="16" t="s">
        <v>42</v>
      </c>
      <c r="K252" s="13">
        <v>9</v>
      </c>
      <c r="L252" s="14">
        <v>29.25</v>
      </c>
      <c r="M252" s="551">
        <f t="shared" si="3"/>
        <v>48.75</v>
      </c>
      <c r="N252" s="62" t="s">
        <v>3609</v>
      </c>
      <c r="O252" s="16" t="s">
        <v>43</v>
      </c>
      <c r="P252" s="144"/>
      <c r="Q252" s="144"/>
      <c r="R252" s="144"/>
      <c r="S252" s="144"/>
      <c r="T252" s="144"/>
      <c r="U252" s="144"/>
      <c r="V252" s="144"/>
      <c r="W252" s="144"/>
      <c r="X252" s="144"/>
      <c r="Y252" s="144"/>
      <c r="Z252" s="144"/>
      <c r="AA252" s="144"/>
    </row>
    <row r="253" spans="1:27" s="145" customFormat="1" ht="15.75" hidden="1" customHeight="1">
      <c r="A253" s="531">
        <v>242</v>
      </c>
      <c r="B253" s="128" t="s">
        <v>567</v>
      </c>
      <c r="C253" s="11" t="s">
        <v>924</v>
      </c>
      <c r="D253" s="11" t="s">
        <v>579</v>
      </c>
      <c r="E253" s="11" t="s">
        <v>384</v>
      </c>
      <c r="F253" s="73">
        <v>40523</v>
      </c>
      <c r="G253" s="208" t="s">
        <v>3570</v>
      </c>
      <c r="H253" s="216"/>
      <c r="I253" s="216"/>
      <c r="J253" s="16" t="s">
        <v>1872</v>
      </c>
      <c r="K253" s="13">
        <v>9</v>
      </c>
      <c r="L253" s="14">
        <v>29.25</v>
      </c>
      <c r="M253" s="551">
        <f t="shared" si="3"/>
        <v>48.75</v>
      </c>
      <c r="N253" s="62" t="s">
        <v>3609</v>
      </c>
      <c r="O253" s="16" t="s">
        <v>1873</v>
      </c>
      <c r="P253" s="144"/>
      <c r="Q253" s="144"/>
      <c r="R253" s="144"/>
      <c r="S253" s="144"/>
      <c r="T253" s="144"/>
      <c r="U253" s="144"/>
      <c r="V253" s="144"/>
      <c r="W253" s="144"/>
      <c r="X253" s="144"/>
      <c r="Y253" s="144"/>
      <c r="Z253" s="144"/>
      <c r="AA253" s="144"/>
    </row>
    <row r="254" spans="1:27" s="145" customFormat="1" ht="15.75" hidden="1" customHeight="1">
      <c r="A254" s="531">
        <v>243</v>
      </c>
      <c r="B254" s="128" t="s">
        <v>567</v>
      </c>
      <c r="C254" s="60" t="s">
        <v>2418</v>
      </c>
      <c r="D254" s="60" t="s">
        <v>105</v>
      </c>
      <c r="E254" s="60" t="s">
        <v>2289</v>
      </c>
      <c r="F254" s="61">
        <v>40288</v>
      </c>
      <c r="G254" s="265" t="s">
        <v>3570</v>
      </c>
      <c r="H254" s="276" t="s">
        <v>3570</v>
      </c>
      <c r="I254" s="276" t="s">
        <v>3570</v>
      </c>
      <c r="J254" s="129" t="s">
        <v>86</v>
      </c>
      <c r="K254" s="62">
        <v>9</v>
      </c>
      <c r="L254" s="70">
        <v>29.25</v>
      </c>
      <c r="M254" s="551">
        <f t="shared" si="3"/>
        <v>48.75</v>
      </c>
      <c r="N254" s="62" t="s">
        <v>3609</v>
      </c>
      <c r="O254" s="129" t="s">
        <v>87</v>
      </c>
      <c r="P254" s="144"/>
      <c r="Q254" s="144"/>
      <c r="R254" s="144"/>
      <c r="S254" s="144"/>
      <c r="T254" s="144"/>
      <c r="U254" s="144"/>
      <c r="V254" s="144"/>
      <c r="W254" s="144"/>
      <c r="X254" s="144"/>
      <c r="Y254" s="144"/>
      <c r="Z254" s="144"/>
      <c r="AA254" s="144"/>
    </row>
    <row r="255" spans="1:27" s="145" customFormat="1" ht="15.75" hidden="1" customHeight="1">
      <c r="A255" s="531">
        <v>244</v>
      </c>
      <c r="B255" s="128" t="s">
        <v>567</v>
      </c>
      <c r="C255" s="11" t="s">
        <v>1896</v>
      </c>
      <c r="D255" s="11" t="s">
        <v>1897</v>
      </c>
      <c r="E255" s="11" t="s">
        <v>1898</v>
      </c>
      <c r="F255" s="73">
        <v>40334</v>
      </c>
      <c r="G255" s="208" t="s">
        <v>3570</v>
      </c>
      <c r="H255" s="216"/>
      <c r="I255" s="216"/>
      <c r="J255" s="150" t="s">
        <v>785</v>
      </c>
      <c r="K255" s="13">
        <v>9</v>
      </c>
      <c r="L255" s="14">
        <v>29.21</v>
      </c>
      <c r="M255" s="551">
        <f t="shared" si="3"/>
        <v>48.68333333333333</v>
      </c>
      <c r="N255" s="62" t="s">
        <v>3609</v>
      </c>
      <c r="O255" s="16" t="s">
        <v>786</v>
      </c>
      <c r="P255" s="144"/>
      <c r="Q255" s="144"/>
      <c r="R255" s="144"/>
      <c r="S255" s="144"/>
      <c r="T255" s="144"/>
      <c r="U255" s="144"/>
      <c r="V255" s="144"/>
      <c r="W255" s="144"/>
      <c r="X255" s="144"/>
      <c r="Y255" s="144"/>
      <c r="Z255" s="144"/>
      <c r="AA255" s="144"/>
    </row>
    <row r="256" spans="1:27" s="145" customFormat="1" ht="15.75" hidden="1" customHeight="1">
      <c r="A256" s="531">
        <v>245</v>
      </c>
      <c r="B256" s="128" t="s">
        <v>567</v>
      </c>
      <c r="C256" s="138" t="s">
        <v>841</v>
      </c>
      <c r="D256" s="138" t="s">
        <v>637</v>
      </c>
      <c r="E256" s="138" t="s">
        <v>227</v>
      </c>
      <c r="F256" s="61">
        <v>40329</v>
      </c>
      <c r="G256" s="265" t="s">
        <v>3570</v>
      </c>
      <c r="H256" s="276"/>
      <c r="I256" s="276"/>
      <c r="J256" s="139" t="s">
        <v>581</v>
      </c>
      <c r="K256" s="62">
        <v>9</v>
      </c>
      <c r="L256" s="70">
        <v>29</v>
      </c>
      <c r="M256" s="551">
        <f t="shared" si="3"/>
        <v>48.333333333333336</v>
      </c>
      <c r="N256" s="62" t="s">
        <v>3609</v>
      </c>
      <c r="O256" s="139" t="s">
        <v>582</v>
      </c>
      <c r="P256" s="144"/>
      <c r="Q256" s="144"/>
      <c r="R256" s="144"/>
      <c r="S256" s="144"/>
      <c r="T256" s="144"/>
      <c r="U256" s="144"/>
      <c r="V256" s="144"/>
      <c r="W256" s="144"/>
      <c r="X256" s="144"/>
      <c r="Y256" s="144"/>
      <c r="Z256" s="144"/>
      <c r="AA256" s="144"/>
    </row>
    <row r="257" spans="1:27" s="145" customFormat="1" ht="15.75" hidden="1" customHeight="1">
      <c r="A257" s="531">
        <v>246</v>
      </c>
      <c r="B257" s="128" t="s">
        <v>567</v>
      </c>
      <c r="C257" s="60" t="s">
        <v>1853</v>
      </c>
      <c r="D257" s="60" t="s">
        <v>56</v>
      </c>
      <c r="E257" s="60" t="s">
        <v>958</v>
      </c>
      <c r="F257" s="61">
        <v>40289</v>
      </c>
      <c r="G257" s="265" t="s">
        <v>3570</v>
      </c>
      <c r="H257" s="278" t="s">
        <v>3570</v>
      </c>
      <c r="I257" s="278" t="s">
        <v>3570</v>
      </c>
      <c r="J257" s="129" t="s">
        <v>1378</v>
      </c>
      <c r="K257" s="62">
        <v>9</v>
      </c>
      <c r="L257" s="62">
        <v>29</v>
      </c>
      <c r="M257" s="551">
        <f t="shared" si="3"/>
        <v>48.333333333333336</v>
      </c>
      <c r="N257" s="62" t="s">
        <v>3609</v>
      </c>
      <c r="O257" s="129" t="s">
        <v>1379</v>
      </c>
      <c r="P257" s="144"/>
      <c r="Q257" s="144"/>
      <c r="R257" s="144"/>
      <c r="S257" s="144"/>
      <c r="T257" s="144"/>
      <c r="U257" s="144"/>
      <c r="V257" s="144"/>
      <c r="W257" s="144"/>
      <c r="X257" s="144"/>
      <c r="Y257" s="144"/>
      <c r="Z257" s="144"/>
      <c r="AA257" s="144"/>
    </row>
    <row r="258" spans="1:27" s="145" customFormat="1" ht="15.75" hidden="1" customHeight="1">
      <c r="A258" s="531">
        <v>247</v>
      </c>
      <c r="B258" s="128" t="s">
        <v>567</v>
      </c>
      <c r="C258" s="60" t="s">
        <v>2380</v>
      </c>
      <c r="D258" s="60" t="s">
        <v>235</v>
      </c>
      <c r="E258" s="60" t="s">
        <v>304</v>
      </c>
      <c r="F258" s="61">
        <v>40473</v>
      </c>
      <c r="G258" s="265" t="s">
        <v>3570</v>
      </c>
      <c r="H258" s="278" t="s">
        <v>3570</v>
      </c>
      <c r="I258" s="278" t="s">
        <v>3570</v>
      </c>
      <c r="J258" s="129" t="s">
        <v>3584</v>
      </c>
      <c r="K258" s="62">
        <v>9</v>
      </c>
      <c r="L258" s="62">
        <v>29</v>
      </c>
      <c r="M258" s="551">
        <f t="shared" si="3"/>
        <v>48.333333333333336</v>
      </c>
      <c r="N258" s="62" t="s">
        <v>3609</v>
      </c>
      <c r="O258" s="129" t="s">
        <v>1862</v>
      </c>
      <c r="P258" s="144"/>
      <c r="Q258" s="144"/>
      <c r="R258" s="144"/>
      <c r="S258" s="144"/>
      <c r="T258" s="144"/>
      <c r="U258" s="144"/>
      <c r="V258" s="144"/>
      <c r="W258" s="144"/>
      <c r="X258" s="144"/>
      <c r="Y258" s="144"/>
      <c r="Z258" s="144"/>
      <c r="AA258" s="144"/>
    </row>
    <row r="259" spans="1:27" s="145" customFormat="1" ht="15.75" hidden="1" customHeight="1">
      <c r="A259" s="531">
        <v>248</v>
      </c>
      <c r="B259" s="128" t="s">
        <v>567</v>
      </c>
      <c r="C259" s="10" t="s">
        <v>2113</v>
      </c>
      <c r="D259" s="10" t="s">
        <v>201</v>
      </c>
      <c r="E259" s="10" t="s">
        <v>57</v>
      </c>
      <c r="F259" s="82">
        <v>40429</v>
      </c>
      <c r="G259" s="208" t="s">
        <v>3570</v>
      </c>
      <c r="H259" s="216" t="s">
        <v>3570</v>
      </c>
      <c r="I259" s="216" t="s">
        <v>3570</v>
      </c>
      <c r="J259" s="39" t="s">
        <v>1206</v>
      </c>
      <c r="K259" s="21">
        <v>9</v>
      </c>
      <c r="L259" s="32">
        <v>29</v>
      </c>
      <c r="M259" s="551">
        <f t="shared" si="3"/>
        <v>48.333333333333336</v>
      </c>
      <c r="N259" s="62" t="s">
        <v>3609</v>
      </c>
      <c r="O259" s="39" t="s">
        <v>1207</v>
      </c>
      <c r="P259" s="144"/>
      <c r="Q259" s="144"/>
      <c r="R259" s="144"/>
      <c r="S259" s="144"/>
      <c r="T259" s="144"/>
      <c r="U259" s="144"/>
      <c r="V259" s="144"/>
      <c r="W259" s="144"/>
      <c r="X259" s="144"/>
      <c r="Y259" s="144"/>
      <c r="Z259" s="144"/>
      <c r="AA259" s="144"/>
    </row>
    <row r="260" spans="1:27" s="145" customFormat="1" ht="15.75" hidden="1" customHeight="1">
      <c r="A260" s="531">
        <v>249</v>
      </c>
      <c r="B260" s="128" t="s">
        <v>567</v>
      </c>
      <c r="C260" s="138" t="s">
        <v>2429</v>
      </c>
      <c r="D260" s="138" t="s">
        <v>105</v>
      </c>
      <c r="E260" s="138" t="s">
        <v>57</v>
      </c>
      <c r="F260" s="61">
        <v>40285</v>
      </c>
      <c r="G260" s="265" t="s">
        <v>3570</v>
      </c>
      <c r="H260" s="276" t="s">
        <v>3570</v>
      </c>
      <c r="I260" s="276" t="s">
        <v>3570</v>
      </c>
      <c r="J260" s="139" t="s">
        <v>885</v>
      </c>
      <c r="K260" s="62">
        <v>9</v>
      </c>
      <c r="L260" s="70">
        <v>29</v>
      </c>
      <c r="M260" s="551">
        <f t="shared" si="3"/>
        <v>48.333333333333336</v>
      </c>
      <c r="N260" s="62" t="s">
        <v>3609</v>
      </c>
      <c r="O260" s="139" t="s">
        <v>886</v>
      </c>
      <c r="P260" s="144"/>
      <c r="Q260" s="144"/>
      <c r="R260" s="144"/>
      <c r="S260" s="144"/>
      <c r="T260" s="144"/>
      <c r="U260" s="144"/>
      <c r="V260" s="144"/>
      <c r="W260" s="144"/>
      <c r="X260" s="144"/>
      <c r="Y260" s="144"/>
      <c r="Z260" s="144"/>
      <c r="AA260" s="144"/>
    </row>
    <row r="261" spans="1:27" s="145" customFormat="1" ht="15.75" hidden="1" customHeight="1">
      <c r="A261" s="531">
        <v>250</v>
      </c>
      <c r="B261" s="128" t="s">
        <v>567</v>
      </c>
      <c r="C261" s="60" t="s">
        <v>1965</v>
      </c>
      <c r="D261" s="60" t="s">
        <v>226</v>
      </c>
      <c r="E261" s="60" t="s">
        <v>1966</v>
      </c>
      <c r="F261" s="61">
        <v>40325</v>
      </c>
      <c r="G261" s="265" t="s">
        <v>3570</v>
      </c>
      <c r="H261" s="276"/>
      <c r="I261" s="276"/>
      <c r="J261" s="129" t="s">
        <v>581</v>
      </c>
      <c r="K261" s="62">
        <v>9</v>
      </c>
      <c r="L261" s="70">
        <v>29</v>
      </c>
      <c r="M261" s="551">
        <f t="shared" si="3"/>
        <v>48.333333333333336</v>
      </c>
      <c r="N261" s="62" t="s">
        <v>3609</v>
      </c>
      <c r="O261" s="129" t="s">
        <v>582</v>
      </c>
      <c r="P261" s="144"/>
      <c r="Q261" s="144"/>
      <c r="R261" s="144"/>
      <c r="S261" s="144"/>
      <c r="T261" s="144"/>
      <c r="U261" s="144"/>
      <c r="V261" s="144"/>
      <c r="W261" s="144"/>
      <c r="X261" s="144"/>
      <c r="Y261" s="144"/>
      <c r="Z261" s="144"/>
      <c r="AA261" s="144"/>
    </row>
    <row r="262" spans="1:27" s="145" customFormat="1" ht="15.75" hidden="1" customHeight="1">
      <c r="A262" s="531">
        <v>251</v>
      </c>
      <c r="B262" s="128" t="s">
        <v>567</v>
      </c>
      <c r="C262" s="138" t="s">
        <v>1465</v>
      </c>
      <c r="D262" s="138" t="s">
        <v>2434</v>
      </c>
      <c r="E262" s="138" t="s">
        <v>2435</v>
      </c>
      <c r="F262" s="61">
        <v>40495</v>
      </c>
      <c r="G262" s="265" t="s">
        <v>3570</v>
      </c>
      <c r="H262" s="276" t="s">
        <v>3570</v>
      </c>
      <c r="I262" s="276" t="s">
        <v>3570</v>
      </c>
      <c r="J262" s="139" t="s">
        <v>1206</v>
      </c>
      <c r="K262" s="62">
        <v>9</v>
      </c>
      <c r="L262" s="70">
        <v>29</v>
      </c>
      <c r="M262" s="551">
        <f t="shared" si="3"/>
        <v>48.333333333333336</v>
      </c>
      <c r="N262" s="62" t="s">
        <v>3609</v>
      </c>
      <c r="O262" s="139" t="s">
        <v>1207</v>
      </c>
      <c r="P262" s="144"/>
      <c r="Q262" s="144"/>
      <c r="R262" s="144"/>
      <c r="S262" s="144"/>
      <c r="T262" s="144"/>
      <c r="U262" s="144"/>
      <c r="V262" s="144"/>
      <c r="W262" s="144"/>
      <c r="X262" s="144"/>
      <c r="Y262" s="144"/>
      <c r="Z262" s="144"/>
      <c r="AA262" s="144"/>
    </row>
    <row r="263" spans="1:27" s="145" customFormat="1" ht="15.75" hidden="1" customHeight="1">
      <c r="A263" s="531">
        <v>252</v>
      </c>
      <c r="B263" s="128" t="s">
        <v>567</v>
      </c>
      <c r="C263" s="138" t="s">
        <v>2092</v>
      </c>
      <c r="D263" s="138" t="s">
        <v>726</v>
      </c>
      <c r="E263" s="138" t="s">
        <v>3588</v>
      </c>
      <c r="F263" s="61">
        <v>40420</v>
      </c>
      <c r="G263" s="265" t="s">
        <v>3570</v>
      </c>
      <c r="H263" s="276"/>
      <c r="I263" s="276"/>
      <c r="J263" s="139" t="s">
        <v>409</v>
      </c>
      <c r="K263" s="62">
        <v>9</v>
      </c>
      <c r="L263" s="70">
        <v>29</v>
      </c>
      <c r="M263" s="551">
        <f t="shared" si="3"/>
        <v>48.333333333333336</v>
      </c>
      <c r="N263" s="62" t="s">
        <v>3609</v>
      </c>
      <c r="O263" s="139" t="s">
        <v>410</v>
      </c>
      <c r="P263" s="144"/>
      <c r="Q263" s="144"/>
      <c r="R263" s="144"/>
      <c r="S263" s="144"/>
      <c r="T263" s="144"/>
      <c r="U263" s="144"/>
      <c r="V263" s="144"/>
      <c r="W263" s="144"/>
      <c r="X263" s="144"/>
      <c r="Y263" s="144"/>
      <c r="Z263" s="144"/>
      <c r="AA263" s="144"/>
    </row>
    <row r="264" spans="1:27" s="145" customFormat="1" ht="15.75" hidden="1" customHeight="1">
      <c r="A264" s="531">
        <v>253</v>
      </c>
      <c r="B264" s="128" t="s">
        <v>567</v>
      </c>
      <c r="C264" s="11" t="s">
        <v>2316</v>
      </c>
      <c r="D264" s="11" t="s">
        <v>309</v>
      </c>
      <c r="E264" s="11" t="s">
        <v>167</v>
      </c>
      <c r="F264" s="79">
        <v>40460</v>
      </c>
      <c r="G264" s="208" t="s">
        <v>3570</v>
      </c>
      <c r="H264" s="216" t="s">
        <v>3570</v>
      </c>
      <c r="I264" s="216" t="s">
        <v>3570</v>
      </c>
      <c r="J264" s="16" t="s">
        <v>42</v>
      </c>
      <c r="K264" s="13">
        <v>9</v>
      </c>
      <c r="L264" s="28">
        <v>29</v>
      </c>
      <c r="M264" s="551">
        <f t="shared" si="3"/>
        <v>48.333333333333336</v>
      </c>
      <c r="N264" s="62" t="s">
        <v>3609</v>
      </c>
      <c r="O264" s="16" t="s">
        <v>43</v>
      </c>
      <c r="P264" s="144"/>
      <c r="Q264" s="144"/>
      <c r="R264" s="144"/>
      <c r="S264" s="144"/>
      <c r="T264" s="144"/>
      <c r="U264" s="144"/>
      <c r="V264" s="144"/>
      <c r="W264" s="144"/>
      <c r="X264" s="144"/>
      <c r="Y264" s="144"/>
      <c r="Z264" s="144"/>
      <c r="AA264" s="144"/>
    </row>
    <row r="265" spans="1:27" s="145" customFormat="1" ht="15.75" hidden="1" customHeight="1">
      <c r="A265" s="531">
        <v>254</v>
      </c>
      <c r="B265" s="128" t="s">
        <v>567</v>
      </c>
      <c r="C265" s="11" t="s">
        <v>2398</v>
      </c>
      <c r="D265" s="11" t="s">
        <v>525</v>
      </c>
      <c r="E265" s="11" t="s">
        <v>2399</v>
      </c>
      <c r="F265" s="73">
        <v>40340</v>
      </c>
      <c r="G265" s="209" t="s">
        <v>3570</v>
      </c>
      <c r="H265" s="217" t="s">
        <v>3570</v>
      </c>
      <c r="I265" s="217" t="s">
        <v>3570</v>
      </c>
      <c r="J265" s="16" t="s">
        <v>458</v>
      </c>
      <c r="K265" s="13">
        <v>9</v>
      </c>
      <c r="L265" s="14">
        <v>29</v>
      </c>
      <c r="M265" s="551">
        <f t="shared" si="3"/>
        <v>48.333333333333336</v>
      </c>
      <c r="N265" s="62" t="s">
        <v>3609</v>
      </c>
      <c r="O265" s="16" t="s">
        <v>459</v>
      </c>
      <c r="P265" s="144"/>
      <c r="Q265" s="144"/>
      <c r="R265" s="144"/>
      <c r="S265" s="144"/>
      <c r="T265" s="144"/>
      <c r="U265" s="144"/>
      <c r="V265" s="144"/>
      <c r="W265" s="144"/>
      <c r="X265" s="144"/>
      <c r="Y265" s="144"/>
      <c r="Z265" s="144"/>
      <c r="AA265" s="144"/>
    </row>
    <row r="266" spans="1:27" s="145" customFormat="1" ht="15.75" hidden="1" customHeight="1">
      <c r="A266" s="531">
        <v>255</v>
      </c>
      <c r="B266" s="128" t="s">
        <v>567</v>
      </c>
      <c r="C266" s="11" t="s">
        <v>2122</v>
      </c>
      <c r="D266" s="11" t="s">
        <v>209</v>
      </c>
      <c r="E266" s="11" t="s">
        <v>2123</v>
      </c>
      <c r="F266" s="73">
        <v>40340</v>
      </c>
      <c r="G266" s="208" t="s">
        <v>3570</v>
      </c>
      <c r="H266" s="216" t="s">
        <v>3570</v>
      </c>
      <c r="I266" s="216" t="s">
        <v>3570</v>
      </c>
      <c r="J266" s="16" t="s">
        <v>1348</v>
      </c>
      <c r="K266" s="13">
        <v>9</v>
      </c>
      <c r="L266" s="14">
        <v>28.75</v>
      </c>
      <c r="M266" s="551">
        <f t="shared" si="3"/>
        <v>47.916666666666664</v>
      </c>
      <c r="N266" s="62" t="s">
        <v>3609</v>
      </c>
      <c r="O266" s="16" t="s">
        <v>2057</v>
      </c>
      <c r="P266" s="144"/>
      <c r="Q266" s="144"/>
      <c r="R266" s="144"/>
      <c r="S266" s="144"/>
      <c r="T266" s="144"/>
      <c r="U266" s="144"/>
      <c r="V266" s="144"/>
      <c r="W266" s="144"/>
      <c r="X266" s="144"/>
      <c r="Y266" s="144"/>
      <c r="Z266" s="144"/>
      <c r="AA266" s="144"/>
    </row>
    <row r="267" spans="1:27" s="145" customFormat="1" ht="15.75" hidden="1" customHeight="1">
      <c r="A267" s="531">
        <v>256</v>
      </c>
      <c r="B267" s="128" t="s">
        <v>567</v>
      </c>
      <c r="C267" s="293" t="s">
        <v>2244</v>
      </c>
      <c r="D267" s="293" t="s">
        <v>586</v>
      </c>
      <c r="E267" s="293" t="s">
        <v>94</v>
      </c>
      <c r="F267" s="305">
        <v>40474</v>
      </c>
      <c r="G267" s="317" t="s">
        <v>3570</v>
      </c>
      <c r="H267" s="341" t="s">
        <v>3570</v>
      </c>
      <c r="I267" s="341" t="s">
        <v>231</v>
      </c>
      <c r="J267" s="293" t="s">
        <v>1158</v>
      </c>
      <c r="K267" s="326">
        <v>9</v>
      </c>
      <c r="L267" s="326">
        <v>28.75</v>
      </c>
      <c r="M267" s="551">
        <f t="shared" si="3"/>
        <v>47.916666666666664</v>
      </c>
      <c r="N267" s="62" t="s">
        <v>3609</v>
      </c>
      <c r="O267" s="293" t="s">
        <v>780</v>
      </c>
      <c r="P267" s="144"/>
      <c r="Q267" s="144"/>
      <c r="R267" s="144"/>
      <c r="S267" s="144"/>
      <c r="T267" s="144"/>
      <c r="U267" s="144"/>
      <c r="V267" s="144"/>
      <c r="W267" s="144"/>
      <c r="X267" s="144"/>
      <c r="Y267" s="144"/>
      <c r="Z267" s="144"/>
      <c r="AA267" s="144"/>
    </row>
    <row r="268" spans="1:27" s="145" customFormat="1" ht="15.75" hidden="1" customHeight="1">
      <c r="A268" s="531">
        <v>257</v>
      </c>
      <c r="B268" s="128" t="s">
        <v>567</v>
      </c>
      <c r="C268" s="11" t="s">
        <v>514</v>
      </c>
      <c r="D268" s="11" t="s">
        <v>2402</v>
      </c>
      <c r="E268" s="11" t="s">
        <v>112</v>
      </c>
      <c r="F268" s="73">
        <v>40365</v>
      </c>
      <c r="G268" s="208" t="s">
        <v>3570</v>
      </c>
      <c r="H268" s="216" t="s">
        <v>3570</v>
      </c>
      <c r="I268" s="216" t="s">
        <v>3570</v>
      </c>
      <c r="J268" s="16" t="s">
        <v>139</v>
      </c>
      <c r="K268" s="13">
        <v>9</v>
      </c>
      <c r="L268" s="14">
        <v>28.5</v>
      </c>
      <c r="M268" s="551">
        <f t="shared" ref="M268:M331" si="4">$L268*100/60</f>
        <v>47.5</v>
      </c>
      <c r="N268" s="62" t="s">
        <v>3609</v>
      </c>
      <c r="O268" s="16" t="s">
        <v>1273</v>
      </c>
      <c r="P268" s="144"/>
      <c r="Q268" s="144"/>
      <c r="R268" s="144"/>
      <c r="S268" s="144"/>
      <c r="T268" s="144"/>
      <c r="U268" s="144"/>
      <c r="V268" s="144"/>
      <c r="W268" s="144"/>
      <c r="X268" s="144"/>
      <c r="Y268" s="144"/>
      <c r="Z268" s="144"/>
      <c r="AA268" s="144"/>
    </row>
    <row r="269" spans="1:27" s="145" customFormat="1" ht="15.75" hidden="1" customHeight="1">
      <c r="A269" s="531">
        <v>258</v>
      </c>
      <c r="B269" s="128" t="s">
        <v>567</v>
      </c>
      <c r="C269" s="297" t="s">
        <v>1986</v>
      </c>
      <c r="D269" s="303" t="s">
        <v>429</v>
      </c>
      <c r="E269" s="303" t="s">
        <v>336</v>
      </c>
      <c r="F269" s="312">
        <v>40430</v>
      </c>
      <c r="G269" s="321" t="s">
        <v>3570</v>
      </c>
      <c r="H269" s="349"/>
      <c r="I269" s="349"/>
      <c r="J269" s="147" t="s">
        <v>825</v>
      </c>
      <c r="K269" s="13">
        <v>9</v>
      </c>
      <c r="L269" s="336">
        <v>28.5</v>
      </c>
      <c r="M269" s="551">
        <f t="shared" si="4"/>
        <v>47.5</v>
      </c>
      <c r="N269" s="62" t="s">
        <v>3609</v>
      </c>
      <c r="O269" s="147" t="s">
        <v>217</v>
      </c>
      <c r="P269" s="144"/>
      <c r="Q269" s="144"/>
      <c r="R269" s="144"/>
      <c r="S269" s="144"/>
      <c r="T269" s="144"/>
      <c r="U269" s="144"/>
      <c r="V269" s="144"/>
      <c r="W269" s="144"/>
      <c r="X269" s="144"/>
      <c r="Y269" s="144"/>
      <c r="Z269" s="144"/>
      <c r="AA269" s="144"/>
    </row>
    <row r="270" spans="1:27" s="145" customFormat="1" ht="15.75" hidden="1" customHeight="1">
      <c r="A270" s="531">
        <v>259</v>
      </c>
      <c r="B270" s="128" t="s">
        <v>567</v>
      </c>
      <c r="C270" s="138" t="s">
        <v>2034</v>
      </c>
      <c r="D270" s="138" t="s">
        <v>3568</v>
      </c>
      <c r="E270" s="138" t="s">
        <v>2035</v>
      </c>
      <c r="F270" s="61">
        <v>40319</v>
      </c>
      <c r="G270" s="265" t="s">
        <v>3570</v>
      </c>
      <c r="H270" s="276"/>
      <c r="I270" s="276"/>
      <c r="J270" s="139" t="s">
        <v>1993</v>
      </c>
      <c r="K270" s="62">
        <v>9</v>
      </c>
      <c r="L270" s="70">
        <v>28.5</v>
      </c>
      <c r="M270" s="551">
        <f t="shared" si="4"/>
        <v>47.5</v>
      </c>
      <c r="N270" s="62" t="s">
        <v>3609</v>
      </c>
      <c r="O270" s="139" t="s">
        <v>886</v>
      </c>
      <c r="P270" s="144"/>
      <c r="Q270" s="144"/>
      <c r="R270" s="144"/>
      <c r="S270" s="144"/>
      <c r="T270" s="144"/>
      <c r="U270" s="144"/>
      <c r="V270" s="144"/>
      <c r="W270" s="144"/>
      <c r="X270" s="144"/>
      <c r="Y270" s="144"/>
      <c r="Z270" s="144"/>
      <c r="AA270" s="144"/>
    </row>
    <row r="271" spans="1:27" s="145" customFormat="1" ht="15.75" customHeight="1">
      <c r="A271" s="531">
        <v>260</v>
      </c>
      <c r="B271" s="128" t="s">
        <v>567</v>
      </c>
      <c r="C271" s="138" t="s">
        <v>2236</v>
      </c>
      <c r="D271" s="138"/>
      <c r="E271" s="138"/>
      <c r="F271" s="61"/>
      <c r="G271" s="265"/>
      <c r="H271" s="276"/>
      <c r="I271" s="276"/>
      <c r="J271" s="139" t="s">
        <v>2109</v>
      </c>
      <c r="K271" s="62">
        <v>9</v>
      </c>
      <c r="L271" s="70">
        <v>28.5</v>
      </c>
      <c r="M271" s="551">
        <f t="shared" si="4"/>
        <v>47.5</v>
      </c>
      <c r="N271" s="62" t="s">
        <v>3609</v>
      </c>
      <c r="O271" s="139" t="s">
        <v>2110</v>
      </c>
      <c r="P271" s="144"/>
      <c r="Q271" s="144"/>
      <c r="R271" s="144"/>
      <c r="S271" s="144"/>
      <c r="T271" s="144"/>
      <c r="U271" s="144"/>
      <c r="V271" s="144"/>
      <c r="W271" s="144"/>
      <c r="X271" s="144"/>
      <c r="Y271" s="144"/>
      <c r="Z271" s="144"/>
      <c r="AA271" s="144"/>
    </row>
    <row r="272" spans="1:27" s="145" customFormat="1" ht="15.75" hidden="1" customHeight="1">
      <c r="A272" s="531">
        <v>261</v>
      </c>
      <c r="B272" s="128" t="s">
        <v>567</v>
      </c>
      <c r="C272" s="138" t="s">
        <v>2393</v>
      </c>
      <c r="D272" s="138" t="s">
        <v>767</v>
      </c>
      <c r="E272" s="138" t="s">
        <v>222</v>
      </c>
      <c r="F272" s="61">
        <v>40384</v>
      </c>
      <c r="G272" s="265" t="s">
        <v>3570</v>
      </c>
      <c r="H272" s="276" t="s">
        <v>3570</v>
      </c>
      <c r="I272" s="276" t="s">
        <v>3570</v>
      </c>
      <c r="J272" s="139" t="s">
        <v>313</v>
      </c>
      <c r="K272" s="62">
        <v>9</v>
      </c>
      <c r="L272" s="70">
        <v>28.5</v>
      </c>
      <c r="M272" s="551">
        <f t="shared" si="4"/>
        <v>47.5</v>
      </c>
      <c r="N272" s="62" t="s">
        <v>3609</v>
      </c>
      <c r="O272" s="139" t="s">
        <v>314</v>
      </c>
      <c r="P272" s="144"/>
      <c r="Q272" s="144"/>
      <c r="R272" s="144"/>
      <c r="S272" s="144"/>
      <c r="T272" s="144"/>
      <c r="U272" s="144"/>
      <c r="V272" s="144"/>
      <c r="W272" s="144"/>
      <c r="X272" s="144"/>
      <c r="Y272" s="144"/>
      <c r="Z272" s="144"/>
      <c r="AA272" s="144"/>
    </row>
    <row r="273" spans="1:27" s="145" customFormat="1" ht="15.75" hidden="1" customHeight="1">
      <c r="A273" s="531">
        <v>262</v>
      </c>
      <c r="B273" s="128" t="s">
        <v>567</v>
      </c>
      <c r="C273" s="138" t="s">
        <v>2146</v>
      </c>
      <c r="D273" s="138" t="s">
        <v>406</v>
      </c>
      <c r="E273" s="138" t="s">
        <v>2147</v>
      </c>
      <c r="F273" s="61">
        <v>40261</v>
      </c>
      <c r="G273" s="265" t="s">
        <v>3570</v>
      </c>
      <c r="H273" s="276" t="s">
        <v>3570</v>
      </c>
      <c r="I273" s="276" t="s">
        <v>3570</v>
      </c>
      <c r="J273" s="139" t="s">
        <v>2130</v>
      </c>
      <c r="K273" s="62">
        <v>9</v>
      </c>
      <c r="L273" s="70">
        <v>28.5</v>
      </c>
      <c r="M273" s="551">
        <f t="shared" si="4"/>
        <v>47.5</v>
      </c>
      <c r="N273" s="62" t="s">
        <v>3609</v>
      </c>
      <c r="O273" s="139" t="s">
        <v>2131</v>
      </c>
      <c r="P273" s="144"/>
      <c r="Q273" s="144"/>
      <c r="R273" s="144"/>
      <c r="S273" s="144"/>
      <c r="T273" s="144"/>
      <c r="U273" s="144"/>
      <c r="V273" s="144"/>
      <c r="W273" s="144"/>
      <c r="X273" s="144"/>
      <c r="Y273" s="144"/>
      <c r="Z273" s="144"/>
      <c r="AA273" s="144"/>
    </row>
    <row r="274" spans="1:27" s="145" customFormat="1" ht="15.75" hidden="1" customHeight="1">
      <c r="A274" s="531">
        <v>263</v>
      </c>
      <c r="B274" s="128" t="s">
        <v>567</v>
      </c>
      <c r="C274" s="25" t="s">
        <v>1188</v>
      </c>
      <c r="D274" s="10" t="s">
        <v>3587</v>
      </c>
      <c r="E274" s="11" t="s">
        <v>2137</v>
      </c>
      <c r="F274" s="86">
        <v>40221</v>
      </c>
      <c r="G274" s="209" t="s">
        <v>3570</v>
      </c>
      <c r="H274" s="217" t="s">
        <v>3570</v>
      </c>
      <c r="I274" s="217" t="s">
        <v>3570</v>
      </c>
      <c r="J274" s="16" t="s">
        <v>526</v>
      </c>
      <c r="K274" s="13">
        <v>9</v>
      </c>
      <c r="L274" s="14">
        <v>28.5</v>
      </c>
      <c r="M274" s="551">
        <f t="shared" si="4"/>
        <v>47.5</v>
      </c>
      <c r="N274" s="62" t="s">
        <v>3609</v>
      </c>
      <c r="O274" s="16" t="s">
        <v>527</v>
      </c>
      <c r="P274" s="144"/>
      <c r="Q274" s="144"/>
      <c r="R274" s="144"/>
      <c r="S274" s="144"/>
      <c r="T274" s="144"/>
      <c r="U274" s="144"/>
      <c r="V274" s="144"/>
      <c r="W274" s="144"/>
      <c r="X274" s="144"/>
      <c r="Y274" s="144"/>
      <c r="Z274" s="144"/>
      <c r="AA274" s="144"/>
    </row>
    <row r="275" spans="1:27" s="145" customFormat="1" ht="15.75" hidden="1" customHeight="1">
      <c r="A275" s="531">
        <v>264</v>
      </c>
      <c r="B275" s="128" t="s">
        <v>567</v>
      </c>
      <c r="C275" s="11" t="s">
        <v>2134</v>
      </c>
      <c r="D275" s="11" t="s">
        <v>2135</v>
      </c>
      <c r="E275" s="11" t="s">
        <v>1619</v>
      </c>
      <c r="F275" s="73">
        <v>40408</v>
      </c>
      <c r="G275" s="208" t="s">
        <v>3570</v>
      </c>
      <c r="H275" s="216" t="s">
        <v>3570</v>
      </c>
      <c r="I275" s="216" t="s">
        <v>3570</v>
      </c>
      <c r="J275" s="16" t="s">
        <v>42</v>
      </c>
      <c r="K275" s="13">
        <v>9</v>
      </c>
      <c r="L275" s="14">
        <v>28.5</v>
      </c>
      <c r="M275" s="551">
        <f t="shared" si="4"/>
        <v>47.5</v>
      </c>
      <c r="N275" s="62" t="s">
        <v>3609</v>
      </c>
      <c r="O275" s="16" t="s">
        <v>43</v>
      </c>
      <c r="P275" s="144"/>
      <c r="Q275" s="144"/>
      <c r="R275" s="144"/>
      <c r="S275" s="144"/>
      <c r="T275" s="144"/>
      <c r="U275" s="144"/>
      <c r="V275" s="144"/>
      <c r="W275" s="144"/>
      <c r="X275" s="144"/>
      <c r="Y275" s="144"/>
      <c r="Z275" s="144"/>
      <c r="AA275" s="144"/>
    </row>
    <row r="276" spans="1:27" s="145" customFormat="1" ht="15.75" hidden="1" customHeight="1">
      <c r="A276" s="531">
        <v>265</v>
      </c>
      <c r="B276" s="128" t="s">
        <v>567</v>
      </c>
      <c r="C276" s="11" t="s">
        <v>2344</v>
      </c>
      <c r="D276" s="11" t="s">
        <v>3582</v>
      </c>
      <c r="E276" s="11" t="s">
        <v>465</v>
      </c>
      <c r="F276" s="91">
        <v>40501</v>
      </c>
      <c r="G276" s="208" t="s">
        <v>3570</v>
      </c>
      <c r="H276" s="216" t="s">
        <v>3570</v>
      </c>
      <c r="I276" s="216" t="s">
        <v>3570</v>
      </c>
      <c r="J276" s="16" t="s">
        <v>25</v>
      </c>
      <c r="K276" s="13">
        <v>9</v>
      </c>
      <c r="L276" s="14">
        <v>28.5</v>
      </c>
      <c r="M276" s="551">
        <f t="shared" si="4"/>
        <v>47.5</v>
      </c>
      <c r="N276" s="62" t="s">
        <v>3609</v>
      </c>
      <c r="O276" s="16" t="s">
        <v>2174</v>
      </c>
      <c r="P276" s="144"/>
      <c r="Q276" s="144"/>
      <c r="R276" s="144"/>
      <c r="S276" s="144"/>
      <c r="T276" s="144"/>
      <c r="U276" s="144"/>
      <c r="V276" s="144"/>
      <c r="W276" s="144"/>
      <c r="X276" s="144"/>
      <c r="Y276" s="144"/>
      <c r="Z276" s="144"/>
      <c r="AA276" s="144"/>
    </row>
    <row r="277" spans="1:27" s="145" customFormat="1" ht="15.75" hidden="1" customHeight="1">
      <c r="A277" s="531">
        <v>266</v>
      </c>
      <c r="B277" s="128" t="s">
        <v>567</v>
      </c>
      <c r="C277" s="60" t="s">
        <v>122</v>
      </c>
      <c r="D277" s="60" t="s">
        <v>896</v>
      </c>
      <c r="E277" s="60" t="s">
        <v>240</v>
      </c>
      <c r="F277" s="61">
        <v>40534</v>
      </c>
      <c r="G277" s="265" t="s">
        <v>3570</v>
      </c>
      <c r="H277" s="276"/>
      <c r="I277" s="276"/>
      <c r="J277" s="129" t="s">
        <v>417</v>
      </c>
      <c r="K277" s="62">
        <v>9</v>
      </c>
      <c r="L277" s="70">
        <v>28.5</v>
      </c>
      <c r="M277" s="551">
        <f t="shared" si="4"/>
        <v>47.5</v>
      </c>
      <c r="N277" s="62" t="s">
        <v>3609</v>
      </c>
      <c r="O277" s="129" t="s">
        <v>1902</v>
      </c>
      <c r="P277" s="144"/>
      <c r="Q277" s="144"/>
      <c r="R277" s="144"/>
      <c r="S277" s="144"/>
      <c r="T277" s="144"/>
      <c r="U277" s="144"/>
      <c r="V277" s="144"/>
      <c r="W277" s="144"/>
      <c r="X277" s="144"/>
      <c r="Y277" s="144"/>
      <c r="Z277" s="144"/>
      <c r="AA277" s="144"/>
    </row>
    <row r="278" spans="1:27" s="145" customFormat="1" ht="15.75" hidden="1" customHeight="1">
      <c r="A278" s="531">
        <v>267</v>
      </c>
      <c r="B278" s="128" t="s">
        <v>567</v>
      </c>
      <c r="C278" s="11" t="s">
        <v>1583</v>
      </c>
      <c r="D278" s="11" t="s">
        <v>1530</v>
      </c>
      <c r="E278" s="11" t="s">
        <v>304</v>
      </c>
      <c r="F278" s="91">
        <v>40466</v>
      </c>
      <c r="G278" s="208" t="s">
        <v>3570</v>
      </c>
      <c r="H278" s="216" t="s">
        <v>3570</v>
      </c>
      <c r="I278" s="216" t="s">
        <v>3570</v>
      </c>
      <c r="J278" s="16" t="s">
        <v>294</v>
      </c>
      <c r="K278" s="13">
        <v>9</v>
      </c>
      <c r="L278" s="14">
        <v>28.25</v>
      </c>
      <c r="M278" s="551">
        <f t="shared" si="4"/>
        <v>47.083333333333336</v>
      </c>
      <c r="N278" s="62" t="s">
        <v>3609</v>
      </c>
      <c r="O278" s="16" t="s">
        <v>295</v>
      </c>
      <c r="P278" s="144"/>
      <c r="Q278" s="144"/>
      <c r="R278" s="144"/>
      <c r="S278" s="144"/>
      <c r="T278" s="144"/>
      <c r="U278" s="144"/>
      <c r="V278" s="144"/>
      <c r="W278" s="144"/>
      <c r="X278" s="144"/>
      <c r="Y278" s="144"/>
      <c r="Z278" s="144"/>
      <c r="AA278" s="144"/>
    </row>
    <row r="279" spans="1:27" s="145" customFormat="1" ht="15.75" customHeight="1">
      <c r="A279" s="531">
        <v>268</v>
      </c>
      <c r="B279" s="128" t="s">
        <v>567</v>
      </c>
      <c r="C279" s="11" t="s">
        <v>2117</v>
      </c>
      <c r="D279" s="11"/>
      <c r="E279" s="11"/>
      <c r="F279" s="73"/>
      <c r="G279" s="208"/>
      <c r="H279" s="216"/>
      <c r="I279" s="216"/>
      <c r="J279" s="16" t="s">
        <v>2109</v>
      </c>
      <c r="K279" s="13">
        <v>9</v>
      </c>
      <c r="L279" s="14">
        <v>28.25</v>
      </c>
      <c r="M279" s="551">
        <f t="shared" si="4"/>
        <v>47.083333333333336</v>
      </c>
      <c r="N279" s="62" t="s">
        <v>3609</v>
      </c>
      <c r="O279" s="16" t="s">
        <v>2110</v>
      </c>
      <c r="P279" s="144"/>
      <c r="Q279" s="144"/>
      <c r="R279" s="144"/>
      <c r="S279" s="144"/>
      <c r="T279" s="144"/>
      <c r="U279" s="144"/>
      <c r="V279" s="144"/>
      <c r="W279" s="144"/>
      <c r="X279" s="144"/>
      <c r="Y279" s="144"/>
      <c r="Z279" s="144"/>
      <c r="AA279" s="144"/>
    </row>
    <row r="280" spans="1:27" s="145" customFormat="1" ht="15.75" hidden="1" customHeight="1">
      <c r="A280" s="531">
        <v>269</v>
      </c>
      <c r="B280" s="128" t="s">
        <v>567</v>
      </c>
      <c r="C280" s="11" t="s">
        <v>2226</v>
      </c>
      <c r="D280" s="11" t="s">
        <v>406</v>
      </c>
      <c r="E280" s="11" t="s">
        <v>253</v>
      </c>
      <c r="F280" s="73">
        <v>40273</v>
      </c>
      <c r="G280" s="208" t="s">
        <v>3570</v>
      </c>
      <c r="H280" s="216" t="s">
        <v>3570</v>
      </c>
      <c r="I280" s="216" t="s">
        <v>3570</v>
      </c>
      <c r="J280" s="16" t="s">
        <v>31</v>
      </c>
      <c r="K280" s="13">
        <v>9</v>
      </c>
      <c r="L280" s="14">
        <v>28.25</v>
      </c>
      <c r="M280" s="551">
        <f t="shared" si="4"/>
        <v>47.083333333333336</v>
      </c>
      <c r="N280" s="62" t="s">
        <v>3609</v>
      </c>
      <c r="O280" s="16" t="s">
        <v>32</v>
      </c>
      <c r="P280" s="144"/>
      <c r="Q280" s="144"/>
      <c r="R280" s="144"/>
      <c r="S280" s="144"/>
      <c r="T280" s="144"/>
      <c r="U280" s="144"/>
      <c r="V280" s="144"/>
      <c r="W280" s="144"/>
      <c r="X280" s="144"/>
      <c r="Y280" s="144"/>
      <c r="Z280" s="144"/>
      <c r="AA280" s="144"/>
    </row>
    <row r="281" spans="1:27" s="145" customFormat="1" ht="15.75" hidden="1" customHeight="1">
      <c r="A281" s="531">
        <v>270</v>
      </c>
      <c r="B281" s="128" t="s">
        <v>567</v>
      </c>
      <c r="C281" s="138" t="s">
        <v>2089</v>
      </c>
      <c r="D281" s="138" t="s">
        <v>282</v>
      </c>
      <c r="E281" s="138" t="s">
        <v>445</v>
      </c>
      <c r="F281" s="61">
        <v>40435</v>
      </c>
      <c r="G281" s="265" t="s">
        <v>3570</v>
      </c>
      <c r="H281" s="276"/>
      <c r="I281" s="276"/>
      <c r="J281" s="139" t="s">
        <v>1819</v>
      </c>
      <c r="K281" s="62">
        <v>9</v>
      </c>
      <c r="L281" s="70">
        <v>28.25</v>
      </c>
      <c r="M281" s="551">
        <f t="shared" si="4"/>
        <v>47.083333333333336</v>
      </c>
      <c r="N281" s="62" t="s">
        <v>3609</v>
      </c>
      <c r="O281" s="139" t="s">
        <v>1820</v>
      </c>
      <c r="P281" s="144"/>
      <c r="Q281" s="144"/>
      <c r="R281" s="144"/>
      <c r="S281" s="144"/>
      <c r="T281" s="144"/>
      <c r="U281" s="144"/>
      <c r="V281" s="144"/>
      <c r="W281" s="144"/>
      <c r="X281" s="144"/>
      <c r="Y281" s="144"/>
      <c r="Z281" s="144"/>
      <c r="AA281" s="144"/>
    </row>
    <row r="282" spans="1:27" s="145" customFormat="1" ht="15.75" hidden="1" customHeight="1">
      <c r="A282" s="531">
        <v>271</v>
      </c>
      <c r="B282" s="128" t="s">
        <v>567</v>
      </c>
      <c r="C282" s="138" t="s">
        <v>2106</v>
      </c>
      <c r="D282" s="138" t="s">
        <v>123</v>
      </c>
      <c r="E282" s="138" t="s">
        <v>350</v>
      </c>
      <c r="F282" s="61">
        <v>40234</v>
      </c>
      <c r="G282" s="265" t="s">
        <v>3570</v>
      </c>
      <c r="H282" s="276" t="s">
        <v>3570</v>
      </c>
      <c r="I282" s="276" t="s">
        <v>3570</v>
      </c>
      <c r="J282" s="139" t="s">
        <v>3576</v>
      </c>
      <c r="K282" s="62">
        <v>9</v>
      </c>
      <c r="L282" s="70">
        <v>28</v>
      </c>
      <c r="M282" s="551">
        <f t="shared" si="4"/>
        <v>46.666666666666664</v>
      </c>
      <c r="N282" s="62" t="s">
        <v>3609</v>
      </c>
      <c r="O282" s="139" t="s">
        <v>940</v>
      </c>
      <c r="P282" s="144"/>
      <c r="Q282" s="144"/>
      <c r="R282" s="144"/>
      <c r="S282" s="144"/>
      <c r="T282" s="144"/>
      <c r="U282" s="144"/>
      <c r="V282" s="144"/>
      <c r="W282" s="144"/>
      <c r="X282" s="144"/>
      <c r="Y282" s="144"/>
      <c r="Z282" s="144"/>
      <c r="AA282" s="144"/>
    </row>
    <row r="283" spans="1:27" s="145" customFormat="1" ht="15.75" hidden="1" customHeight="1">
      <c r="A283" s="531">
        <v>272</v>
      </c>
      <c r="B283" s="128" t="s">
        <v>567</v>
      </c>
      <c r="C283" s="301" t="s">
        <v>1881</v>
      </c>
      <c r="D283" s="304" t="s">
        <v>2184</v>
      </c>
      <c r="E283" s="304" t="s">
        <v>816</v>
      </c>
      <c r="F283" s="316">
        <v>40459</v>
      </c>
      <c r="G283" s="324" t="s">
        <v>3570</v>
      </c>
      <c r="H283" s="350" t="s">
        <v>3570</v>
      </c>
      <c r="I283" s="350" t="s">
        <v>3570</v>
      </c>
      <c r="J283" s="332" t="s">
        <v>68</v>
      </c>
      <c r="K283" s="125">
        <v>9</v>
      </c>
      <c r="L283" s="337">
        <v>28</v>
      </c>
      <c r="M283" s="551">
        <f t="shared" si="4"/>
        <v>46.666666666666664</v>
      </c>
      <c r="N283" s="62" t="s">
        <v>3609</v>
      </c>
      <c r="O283" s="304" t="s">
        <v>69</v>
      </c>
      <c r="P283" s="144"/>
      <c r="Q283" s="144"/>
      <c r="R283" s="144"/>
      <c r="S283" s="144"/>
      <c r="T283" s="144"/>
      <c r="U283" s="144"/>
      <c r="V283" s="144"/>
      <c r="W283" s="144"/>
      <c r="X283" s="144"/>
      <c r="Y283" s="144"/>
      <c r="Z283" s="144"/>
      <c r="AA283" s="144"/>
    </row>
    <row r="284" spans="1:27" s="145" customFormat="1" ht="15.75" hidden="1" customHeight="1">
      <c r="A284" s="531">
        <v>273</v>
      </c>
      <c r="B284" s="128" t="s">
        <v>567</v>
      </c>
      <c r="C284" s="11" t="s">
        <v>433</v>
      </c>
      <c r="D284" s="11" t="s">
        <v>2135</v>
      </c>
      <c r="E284" s="11" t="s">
        <v>30</v>
      </c>
      <c r="F284" s="82">
        <v>40274</v>
      </c>
      <c r="G284" s="208" t="s">
        <v>3570</v>
      </c>
      <c r="H284" s="216" t="s">
        <v>3570</v>
      </c>
      <c r="I284" s="216" t="s">
        <v>3570</v>
      </c>
      <c r="J284" s="16" t="s">
        <v>42</v>
      </c>
      <c r="K284" s="13">
        <v>9</v>
      </c>
      <c r="L284" s="14">
        <v>28</v>
      </c>
      <c r="M284" s="551">
        <f t="shared" si="4"/>
        <v>46.666666666666664</v>
      </c>
      <c r="N284" s="62" t="s">
        <v>3609</v>
      </c>
      <c r="O284" s="16" t="s">
        <v>43</v>
      </c>
      <c r="P284" s="144"/>
      <c r="Q284" s="144"/>
      <c r="R284" s="144"/>
      <c r="S284" s="144"/>
      <c r="T284" s="144"/>
      <c r="U284" s="144"/>
      <c r="V284" s="144"/>
      <c r="W284" s="144"/>
      <c r="X284" s="144"/>
      <c r="Y284" s="144"/>
      <c r="Z284" s="144"/>
      <c r="AA284" s="144"/>
    </row>
    <row r="285" spans="1:27" s="145" customFormat="1" ht="15.75" hidden="1" customHeight="1">
      <c r="A285" s="531">
        <v>274</v>
      </c>
      <c r="B285" s="128" t="s">
        <v>567</v>
      </c>
      <c r="C285" s="10" t="s">
        <v>2383</v>
      </c>
      <c r="D285" s="10" t="s">
        <v>71</v>
      </c>
      <c r="E285" s="10" t="s">
        <v>60</v>
      </c>
      <c r="F285" s="82">
        <v>40438</v>
      </c>
      <c r="G285" s="208" t="s">
        <v>3570</v>
      </c>
      <c r="H285" s="216" t="s">
        <v>3570</v>
      </c>
      <c r="I285" s="216" t="s">
        <v>3570</v>
      </c>
      <c r="J285" s="39" t="s">
        <v>42</v>
      </c>
      <c r="K285" s="21">
        <v>9</v>
      </c>
      <c r="L285" s="32">
        <v>28</v>
      </c>
      <c r="M285" s="551">
        <f t="shared" si="4"/>
        <v>46.666666666666664</v>
      </c>
      <c r="N285" s="62" t="s">
        <v>3609</v>
      </c>
      <c r="O285" s="39" t="s">
        <v>43</v>
      </c>
      <c r="P285" s="144"/>
      <c r="Q285" s="144"/>
      <c r="R285" s="144"/>
      <c r="S285" s="144"/>
      <c r="T285" s="144"/>
      <c r="U285" s="144"/>
      <c r="V285" s="144"/>
      <c r="W285" s="144"/>
      <c r="X285" s="144"/>
      <c r="Y285" s="144"/>
      <c r="Z285" s="144"/>
      <c r="AA285" s="144"/>
    </row>
    <row r="286" spans="1:27" s="145" customFormat="1" ht="15.75" hidden="1" customHeight="1">
      <c r="A286" s="531">
        <v>275</v>
      </c>
      <c r="B286" s="128" t="s">
        <v>567</v>
      </c>
      <c r="C286" s="11" t="s">
        <v>1915</v>
      </c>
      <c r="D286" s="11" t="s">
        <v>1916</v>
      </c>
      <c r="E286" s="11" t="s">
        <v>150</v>
      </c>
      <c r="F286" s="78">
        <v>40310</v>
      </c>
      <c r="G286" s="208" t="s">
        <v>3570</v>
      </c>
      <c r="H286" s="216"/>
      <c r="I286" s="216"/>
      <c r="J286" s="16" t="s">
        <v>1833</v>
      </c>
      <c r="K286" s="13">
        <v>9</v>
      </c>
      <c r="L286" s="45">
        <v>28</v>
      </c>
      <c r="M286" s="551">
        <f t="shared" si="4"/>
        <v>46.666666666666664</v>
      </c>
      <c r="N286" s="62" t="s">
        <v>3609</v>
      </c>
      <c r="O286" s="16" t="s">
        <v>1834</v>
      </c>
      <c r="P286" s="144"/>
      <c r="Q286" s="144"/>
      <c r="R286" s="144"/>
      <c r="S286" s="144"/>
      <c r="T286" s="144"/>
      <c r="U286" s="144"/>
      <c r="V286" s="144"/>
      <c r="W286" s="144"/>
      <c r="X286" s="144"/>
      <c r="Y286" s="144"/>
      <c r="Z286" s="144"/>
      <c r="AA286" s="144"/>
    </row>
    <row r="287" spans="1:27" s="145" customFormat="1" ht="15.75" hidden="1" customHeight="1">
      <c r="A287" s="531">
        <v>276</v>
      </c>
      <c r="B287" s="128" t="s">
        <v>567</v>
      </c>
      <c r="C287" s="11" t="s">
        <v>122</v>
      </c>
      <c r="D287" s="11" t="s">
        <v>926</v>
      </c>
      <c r="E287" s="11" t="s">
        <v>240</v>
      </c>
      <c r="F287" s="73" t="s">
        <v>2070</v>
      </c>
      <c r="G287" s="208" t="s">
        <v>3570</v>
      </c>
      <c r="H287" s="216"/>
      <c r="I287" s="216"/>
      <c r="J287" s="16" t="s">
        <v>1112</v>
      </c>
      <c r="K287" s="13">
        <v>9</v>
      </c>
      <c r="L287" s="14">
        <v>28</v>
      </c>
      <c r="M287" s="551">
        <f t="shared" si="4"/>
        <v>46.666666666666664</v>
      </c>
      <c r="N287" s="62" t="s">
        <v>3609</v>
      </c>
      <c r="O287" s="16" t="s">
        <v>1113</v>
      </c>
      <c r="P287" s="144"/>
      <c r="Q287" s="144"/>
      <c r="R287" s="144"/>
      <c r="S287" s="144"/>
      <c r="T287" s="144"/>
      <c r="U287" s="144"/>
      <c r="V287" s="144"/>
      <c r="W287" s="144"/>
      <c r="X287" s="144"/>
      <c r="Y287" s="144"/>
      <c r="Z287" s="144"/>
      <c r="AA287" s="144"/>
    </row>
    <row r="288" spans="1:27" s="145" customFormat="1" ht="15.75" hidden="1" customHeight="1">
      <c r="A288" s="531">
        <v>277</v>
      </c>
      <c r="B288" s="128" t="s">
        <v>567</v>
      </c>
      <c r="C288" s="138" t="s">
        <v>2025</v>
      </c>
      <c r="D288" s="138" t="s">
        <v>773</v>
      </c>
      <c r="E288" s="138" t="s">
        <v>3569</v>
      </c>
      <c r="F288" s="61">
        <v>40492</v>
      </c>
      <c r="G288" s="265" t="s">
        <v>3570</v>
      </c>
      <c r="H288" s="276"/>
      <c r="I288" s="276"/>
      <c r="J288" s="139" t="s">
        <v>608</v>
      </c>
      <c r="K288" s="62">
        <v>9</v>
      </c>
      <c r="L288" s="70">
        <v>27.75</v>
      </c>
      <c r="M288" s="551">
        <f t="shared" si="4"/>
        <v>46.25</v>
      </c>
      <c r="N288" s="62" t="s">
        <v>3609</v>
      </c>
      <c r="O288" s="139" t="s">
        <v>609</v>
      </c>
      <c r="P288" s="144"/>
      <c r="Q288" s="144"/>
      <c r="R288" s="144"/>
      <c r="S288" s="144"/>
      <c r="T288" s="144"/>
      <c r="U288" s="144"/>
      <c r="V288" s="144"/>
      <c r="W288" s="144"/>
      <c r="X288" s="144"/>
      <c r="Y288" s="144"/>
      <c r="Z288" s="144"/>
      <c r="AA288" s="144"/>
    </row>
    <row r="289" spans="1:27" s="145" customFormat="1" ht="15.75" hidden="1" customHeight="1">
      <c r="A289" s="531">
        <v>278</v>
      </c>
      <c r="B289" s="128" t="s">
        <v>567</v>
      </c>
      <c r="C289" s="11" t="s">
        <v>33</v>
      </c>
      <c r="D289" s="11" t="s">
        <v>270</v>
      </c>
      <c r="E289" s="11" t="s">
        <v>35</v>
      </c>
      <c r="F289" s="77">
        <v>40509</v>
      </c>
      <c r="G289" s="208" t="s">
        <v>3570</v>
      </c>
      <c r="H289" s="216" t="s">
        <v>3570</v>
      </c>
      <c r="I289" s="216" t="s">
        <v>3570</v>
      </c>
      <c r="J289" s="16" t="s">
        <v>3576</v>
      </c>
      <c r="K289" s="13">
        <v>9</v>
      </c>
      <c r="L289" s="28">
        <v>27.75</v>
      </c>
      <c r="M289" s="551">
        <f t="shared" si="4"/>
        <v>46.25</v>
      </c>
      <c r="N289" s="62" t="s">
        <v>3609</v>
      </c>
      <c r="O289" s="16" t="s">
        <v>3577</v>
      </c>
      <c r="P289" s="144"/>
      <c r="Q289" s="144"/>
      <c r="R289" s="144"/>
      <c r="S289" s="144"/>
      <c r="T289" s="144"/>
      <c r="U289" s="144"/>
      <c r="V289" s="144"/>
      <c r="W289" s="144"/>
      <c r="X289" s="144"/>
      <c r="Y289" s="144"/>
      <c r="Z289" s="144"/>
      <c r="AA289" s="144"/>
    </row>
    <row r="290" spans="1:27" s="145" customFormat="1" ht="15.75" hidden="1" customHeight="1">
      <c r="A290" s="531">
        <v>279</v>
      </c>
      <c r="B290" s="128" t="s">
        <v>567</v>
      </c>
      <c r="C290" s="138" t="s">
        <v>937</v>
      </c>
      <c r="D290" s="138" t="s">
        <v>579</v>
      </c>
      <c r="E290" s="138" t="s">
        <v>2312</v>
      </c>
      <c r="F290" s="61">
        <v>40346</v>
      </c>
      <c r="G290" s="265" t="s">
        <v>3570</v>
      </c>
      <c r="H290" s="276" t="s">
        <v>3570</v>
      </c>
      <c r="I290" s="276" t="s">
        <v>3570</v>
      </c>
      <c r="J290" s="139" t="s">
        <v>1554</v>
      </c>
      <c r="K290" s="62">
        <v>9</v>
      </c>
      <c r="L290" s="70">
        <v>27.75</v>
      </c>
      <c r="M290" s="551">
        <f t="shared" si="4"/>
        <v>46.25</v>
      </c>
      <c r="N290" s="62" t="s">
        <v>3609</v>
      </c>
      <c r="O290" s="139" t="s">
        <v>1555</v>
      </c>
      <c r="P290" s="144"/>
      <c r="Q290" s="144"/>
      <c r="R290" s="144"/>
      <c r="S290" s="144"/>
      <c r="T290" s="144"/>
      <c r="U290" s="144"/>
      <c r="V290" s="144"/>
      <c r="W290" s="144"/>
      <c r="X290" s="144"/>
      <c r="Y290" s="144"/>
      <c r="Z290" s="144"/>
      <c r="AA290" s="144"/>
    </row>
    <row r="291" spans="1:27" s="145" customFormat="1" ht="15.75" hidden="1" customHeight="1">
      <c r="A291" s="531">
        <v>280</v>
      </c>
      <c r="B291" s="128" t="s">
        <v>567</v>
      </c>
      <c r="C291" s="10" t="s">
        <v>2140</v>
      </c>
      <c r="D291" s="10" t="s">
        <v>427</v>
      </c>
      <c r="E291" s="10" t="s">
        <v>2141</v>
      </c>
      <c r="F291" s="82">
        <v>40529</v>
      </c>
      <c r="G291" s="208" t="s">
        <v>3570</v>
      </c>
      <c r="H291" s="216" t="s">
        <v>3570</v>
      </c>
      <c r="I291" s="216" t="s">
        <v>3570</v>
      </c>
      <c r="J291" s="39" t="s">
        <v>86</v>
      </c>
      <c r="K291" s="21">
        <v>9</v>
      </c>
      <c r="L291" s="32">
        <v>27.5</v>
      </c>
      <c r="M291" s="551">
        <f t="shared" si="4"/>
        <v>45.833333333333336</v>
      </c>
      <c r="N291" s="62" t="s">
        <v>3609</v>
      </c>
      <c r="O291" s="39" t="s">
        <v>87</v>
      </c>
      <c r="P291" s="144"/>
      <c r="Q291" s="144"/>
      <c r="R291" s="144"/>
      <c r="S291" s="144"/>
      <c r="T291" s="144"/>
      <c r="U291" s="144"/>
      <c r="V291" s="144"/>
      <c r="W291" s="144"/>
      <c r="X291" s="144"/>
      <c r="Y291" s="144"/>
      <c r="Z291" s="144"/>
      <c r="AA291" s="144"/>
    </row>
    <row r="292" spans="1:27" s="145" customFormat="1" ht="15.75" hidden="1" customHeight="1">
      <c r="A292" s="531">
        <v>281</v>
      </c>
      <c r="B292" s="128" t="s">
        <v>567</v>
      </c>
      <c r="C292" s="11" t="s">
        <v>1900</v>
      </c>
      <c r="D292" s="11" t="s">
        <v>3587</v>
      </c>
      <c r="E292" s="11" t="s">
        <v>465</v>
      </c>
      <c r="F292" s="73">
        <v>40335</v>
      </c>
      <c r="G292" s="208" t="s">
        <v>3570</v>
      </c>
      <c r="H292" s="216"/>
      <c r="I292" s="216"/>
      <c r="J292" s="16" t="s">
        <v>1819</v>
      </c>
      <c r="K292" s="13">
        <v>9</v>
      </c>
      <c r="L292" s="14">
        <v>27.5</v>
      </c>
      <c r="M292" s="551">
        <f t="shared" si="4"/>
        <v>45.833333333333336</v>
      </c>
      <c r="N292" s="62" t="s">
        <v>3609</v>
      </c>
      <c r="O292" s="16" t="s">
        <v>1820</v>
      </c>
      <c r="P292" s="144"/>
      <c r="Q292" s="144"/>
      <c r="R292" s="144"/>
      <c r="S292" s="144"/>
      <c r="T292" s="144"/>
      <c r="U292" s="144"/>
      <c r="V292" s="144"/>
      <c r="W292" s="144"/>
      <c r="X292" s="144"/>
      <c r="Y292" s="144"/>
      <c r="Z292" s="144"/>
      <c r="AA292" s="144"/>
    </row>
    <row r="293" spans="1:27" s="145" customFormat="1" ht="15.75" hidden="1" customHeight="1">
      <c r="A293" s="531">
        <v>282</v>
      </c>
      <c r="B293" s="128" t="s">
        <v>567</v>
      </c>
      <c r="C293" s="11" t="s">
        <v>1989</v>
      </c>
      <c r="D293" s="11" t="s">
        <v>282</v>
      </c>
      <c r="E293" s="11" t="s">
        <v>30</v>
      </c>
      <c r="F293" s="73">
        <v>40275</v>
      </c>
      <c r="G293" s="208" t="s">
        <v>3570</v>
      </c>
      <c r="H293" s="216"/>
      <c r="I293" s="216"/>
      <c r="J293" s="16" t="s">
        <v>882</v>
      </c>
      <c r="K293" s="13">
        <v>9</v>
      </c>
      <c r="L293" s="14">
        <v>27.5</v>
      </c>
      <c r="M293" s="551">
        <f t="shared" si="4"/>
        <v>45.833333333333336</v>
      </c>
      <c r="N293" s="62" t="s">
        <v>3609</v>
      </c>
      <c r="O293" s="16" t="s">
        <v>883</v>
      </c>
      <c r="P293" s="144"/>
      <c r="Q293" s="144"/>
      <c r="R293" s="144"/>
      <c r="S293" s="144"/>
      <c r="T293" s="144"/>
      <c r="U293" s="144"/>
      <c r="V293" s="144"/>
      <c r="W293" s="144"/>
      <c r="X293" s="144"/>
      <c r="Y293" s="144"/>
      <c r="Z293" s="144"/>
      <c r="AA293" s="144"/>
    </row>
    <row r="294" spans="1:27" s="145" customFormat="1" ht="15.75" hidden="1" customHeight="1">
      <c r="A294" s="531">
        <v>283</v>
      </c>
      <c r="B294" s="128" t="s">
        <v>567</v>
      </c>
      <c r="C294" s="138" t="s">
        <v>2216</v>
      </c>
      <c r="D294" s="138" t="s">
        <v>29</v>
      </c>
      <c r="E294" s="138" t="s">
        <v>65</v>
      </c>
      <c r="F294" s="61">
        <v>40536</v>
      </c>
      <c r="G294" s="265" t="s">
        <v>3570</v>
      </c>
      <c r="H294" s="276" t="s">
        <v>3570</v>
      </c>
      <c r="I294" s="276" t="s">
        <v>3570</v>
      </c>
      <c r="J294" s="139" t="s">
        <v>640</v>
      </c>
      <c r="K294" s="62">
        <v>9</v>
      </c>
      <c r="L294" s="70">
        <v>27.5</v>
      </c>
      <c r="M294" s="551">
        <f t="shared" si="4"/>
        <v>45.833333333333336</v>
      </c>
      <c r="N294" s="62" t="s">
        <v>3609</v>
      </c>
      <c r="O294" s="139" t="s">
        <v>2217</v>
      </c>
      <c r="P294" s="144"/>
      <c r="Q294" s="144"/>
      <c r="R294" s="144"/>
      <c r="S294" s="144"/>
      <c r="T294" s="144"/>
      <c r="U294" s="144"/>
      <c r="V294" s="144"/>
      <c r="W294" s="144"/>
      <c r="X294" s="144"/>
      <c r="Y294" s="144"/>
      <c r="Z294" s="144"/>
      <c r="AA294" s="144"/>
    </row>
    <row r="295" spans="1:27" s="145" customFormat="1" ht="15.75" hidden="1" customHeight="1">
      <c r="A295" s="531">
        <v>284</v>
      </c>
      <c r="B295" s="128" t="s">
        <v>567</v>
      </c>
      <c r="C295" s="11" t="s">
        <v>1801</v>
      </c>
      <c r="D295" s="11" t="s">
        <v>751</v>
      </c>
      <c r="E295" s="11" t="s">
        <v>57</v>
      </c>
      <c r="F295" s="91">
        <v>40508</v>
      </c>
      <c r="G295" s="208" t="s">
        <v>2881</v>
      </c>
      <c r="H295" s="217"/>
      <c r="I295" s="217"/>
      <c r="J295" s="16" t="s">
        <v>5</v>
      </c>
      <c r="K295" s="13">
        <v>9</v>
      </c>
      <c r="L295" s="14">
        <v>27.5</v>
      </c>
      <c r="M295" s="551">
        <f t="shared" si="4"/>
        <v>45.833333333333336</v>
      </c>
      <c r="N295" s="62" t="s">
        <v>3609</v>
      </c>
      <c r="O295" s="16" t="s">
        <v>6</v>
      </c>
      <c r="P295" s="144"/>
      <c r="Q295" s="144"/>
      <c r="R295" s="144"/>
      <c r="S295" s="144"/>
      <c r="T295" s="144"/>
      <c r="U295" s="144"/>
      <c r="V295" s="144"/>
      <c r="W295" s="144"/>
      <c r="X295" s="144"/>
      <c r="Y295" s="144"/>
      <c r="Z295" s="144"/>
      <c r="AA295" s="144"/>
    </row>
    <row r="296" spans="1:27" s="145" customFormat="1" ht="15.75" hidden="1" customHeight="1">
      <c r="A296" s="531">
        <v>285</v>
      </c>
      <c r="B296" s="128" t="s">
        <v>567</v>
      </c>
      <c r="C296" s="138" t="s">
        <v>1908</v>
      </c>
      <c r="D296" s="138" t="s">
        <v>1909</v>
      </c>
      <c r="E296" s="138" t="s">
        <v>1910</v>
      </c>
      <c r="F296" s="61">
        <v>40340</v>
      </c>
      <c r="G296" s="265" t="s">
        <v>3570</v>
      </c>
      <c r="H296" s="276"/>
      <c r="I296" s="276"/>
      <c r="J296" s="139" t="s">
        <v>785</v>
      </c>
      <c r="K296" s="62">
        <v>9</v>
      </c>
      <c r="L296" s="70">
        <v>27.5</v>
      </c>
      <c r="M296" s="551">
        <f t="shared" si="4"/>
        <v>45.833333333333336</v>
      </c>
      <c r="N296" s="62" t="s">
        <v>3609</v>
      </c>
      <c r="O296" s="139" t="s">
        <v>786</v>
      </c>
      <c r="P296" s="144"/>
      <c r="Q296" s="144"/>
      <c r="R296" s="144"/>
      <c r="S296" s="144"/>
      <c r="T296" s="144"/>
      <c r="U296" s="144"/>
      <c r="V296" s="144"/>
      <c r="W296" s="144"/>
      <c r="X296" s="144"/>
      <c r="Y296" s="144"/>
      <c r="Z296" s="144"/>
      <c r="AA296" s="144"/>
    </row>
    <row r="297" spans="1:27" s="145" customFormat="1" ht="15.75" hidden="1" customHeight="1">
      <c r="A297" s="531">
        <v>286</v>
      </c>
      <c r="B297" s="128" t="s">
        <v>567</v>
      </c>
      <c r="C297" s="138" t="s">
        <v>2023</v>
      </c>
      <c r="D297" s="138" t="s">
        <v>483</v>
      </c>
      <c r="E297" s="138" t="s">
        <v>257</v>
      </c>
      <c r="F297" s="61">
        <v>40222</v>
      </c>
      <c r="G297" s="265" t="s">
        <v>3570</v>
      </c>
      <c r="H297" s="276"/>
      <c r="I297" s="276"/>
      <c r="J297" s="139" t="s">
        <v>68</v>
      </c>
      <c r="K297" s="62">
        <v>9</v>
      </c>
      <c r="L297" s="70">
        <v>27.5</v>
      </c>
      <c r="M297" s="551">
        <f t="shared" si="4"/>
        <v>45.833333333333336</v>
      </c>
      <c r="N297" s="62" t="s">
        <v>3609</v>
      </c>
      <c r="O297" s="139" t="s">
        <v>69</v>
      </c>
      <c r="P297" s="144"/>
      <c r="Q297" s="144"/>
      <c r="R297" s="144"/>
      <c r="S297" s="144"/>
      <c r="T297" s="144"/>
      <c r="U297" s="144"/>
      <c r="V297" s="144"/>
      <c r="W297" s="144"/>
      <c r="X297" s="144"/>
      <c r="Y297" s="144"/>
      <c r="Z297" s="144"/>
      <c r="AA297" s="144"/>
    </row>
    <row r="298" spans="1:27" s="145" customFormat="1" ht="15.75" hidden="1" customHeight="1">
      <c r="A298" s="531">
        <v>287</v>
      </c>
      <c r="B298" s="128" t="s">
        <v>567</v>
      </c>
      <c r="C298" s="11" t="s">
        <v>2282</v>
      </c>
      <c r="D298" s="11" t="s">
        <v>2283</v>
      </c>
      <c r="E298" s="11" t="s">
        <v>416</v>
      </c>
      <c r="F298" s="73">
        <v>40260</v>
      </c>
      <c r="G298" s="208" t="s">
        <v>2881</v>
      </c>
      <c r="H298" s="216" t="s">
        <v>2881</v>
      </c>
      <c r="I298" s="216" t="s">
        <v>2881</v>
      </c>
      <c r="J298" s="16" t="s">
        <v>5</v>
      </c>
      <c r="K298" s="13">
        <v>9</v>
      </c>
      <c r="L298" s="14">
        <v>27.5</v>
      </c>
      <c r="M298" s="551">
        <f t="shared" si="4"/>
        <v>45.833333333333336</v>
      </c>
      <c r="N298" s="62" t="s">
        <v>3609</v>
      </c>
      <c r="O298" s="16" t="s">
        <v>6</v>
      </c>
      <c r="P298" s="144"/>
      <c r="Q298" s="144"/>
      <c r="R298" s="144"/>
      <c r="S298" s="144"/>
      <c r="T298" s="144"/>
      <c r="U298" s="144"/>
      <c r="V298" s="144"/>
      <c r="W298" s="144"/>
      <c r="X298" s="144"/>
      <c r="Y298" s="144"/>
      <c r="Z298" s="144"/>
      <c r="AA298" s="144"/>
    </row>
    <row r="299" spans="1:27" s="145" customFormat="1" ht="26.4" hidden="1">
      <c r="A299" s="531">
        <v>288</v>
      </c>
      <c r="B299" s="128" t="s">
        <v>567</v>
      </c>
      <c r="C299" s="138" t="s">
        <v>559</v>
      </c>
      <c r="D299" s="138" t="s">
        <v>1943</v>
      </c>
      <c r="E299" s="138" t="s">
        <v>1944</v>
      </c>
      <c r="F299" s="61">
        <v>40508</v>
      </c>
      <c r="G299" s="265" t="s">
        <v>3570</v>
      </c>
      <c r="H299" s="276"/>
      <c r="I299" s="276"/>
      <c r="J299" s="139" t="s">
        <v>723</v>
      </c>
      <c r="K299" s="62">
        <v>9</v>
      </c>
      <c r="L299" s="70">
        <v>27.25</v>
      </c>
      <c r="M299" s="551">
        <f t="shared" si="4"/>
        <v>45.416666666666664</v>
      </c>
      <c r="N299" s="62" t="s">
        <v>3609</v>
      </c>
      <c r="O299" s="139" t="s">
        <v>499</v>
      </c>
    </row>
    <row r="300" spans="1:27" s="145" customFormat="1" ht="15.6" hidden="1">
      <c r="A300" s="531">
        <v>289</v>
      </c>
      <c r="B300" s="128" t="s">
        <v>567</v>
      </c>
      <c r="C300" s="11" t="s">
        <v>1662</v>
      </c>
      <c r="D300" s="11" t="s">
        <v>1809</v>
      </c>
      <c r="E300" s="11" t="s">
        <v>1810</v>
      </c>
      <c r="F300" s="73">
        <v>40238</v>
      </c>
      <c r="G300" s="208" t="s">
        <v>3570</v>
      </c>
      <c r="H300" s="216"/>
      <c r="I300" s="216"/>
      <c r="J300" s="16" t="s">
        <v>785</v>
      </c>
      <c r="K300" s="13">
        <v>9</v>
      </c>
      <c r="L300" s="14">
        <v>27.25</v>
      </c>
      <c r="M300" s="551">
        <f t="shared" si="4"/>
        <v>45.416666666666664</v>
      </c>
      <c r="N300" s="62" t="s">
        <v>3609</v>
      </c>
      <c r="O300" s="16" t="s">
        <v>786</v>
      </c>
    </row>
    <row r="301" spans="1:27" s="145" customFormat="1" ht="15.6" hidden="1">
      <c r="A301" s="531">
        <v>290</v>
      </c>
      <c r="B301" s="128" t="s">
        <v>567</v>
      </c>
      <c r="C301" s="124" t="s">
        <v>1960</v>
      </c>
      <c r="D301" s="124" t="s">
        <v>717</v>
      </c>
      <c r="E301" s="124" t="s">
        <v>224</v>
      </c>
      <c r="F301" s="159">
        <v>40484</v>
      </c>
      <c r="G301" s="258" t="s">
        <v>3570</v>
      </c>
      <c r="H301" s="339"/>
      <c r="I301" s="339"/>
      <c r="J301" s="125" t="s">
        <v>1938</v>
      </c>
      <c r="K301" s="125">
        <v>9</v>
      </c>
      <c r="L301" s="125">
        <v>27.25</v>
      </c>
      <c r="M301" s="551">
        <f t="shared" si="4"/>
        <v>45.416666666666664</v>
      </c>
      <c r="N301" s="62" t="s">
        <v>3609</v>
      </c>
      <c r="O301" s="125" t="s">
        <v>1961</v>
      </c>
    </row>
    <row r="302" spans="1:27" s="145" customFormat="1" ht="15.6" hidden="1">
      <c r="A302" s="531">
        <v>291</v>
      </c>
      <c r="B302" s="128" t="s">
        <v>567</v>
      </c>
      <c r="C302" s="11" t="s">
        <v>1716</v>
      </c>
      <c r="D302" s="11" t="s">
        <v>902</v>
      </c>
      <c r="E302" s="11" t="s">
        <v>672</v>
      </c>
      <c r="F302" s="73">
        <v>40534</v>
      </c>
      <c r="G302" s="208" t="s">
        <v>3570</v>
      </c>
      <c r="H302" s="216"/>
      <c r="I302" s="216"/>
      <c r="J302" s="16" t="s">
        <v>1786</v>
      </c>
      <c r="K302" s="13">
        <v>9</v>
      </c>
      <c r="L302" s="14">
        <v>27.25</v>
      </c>
      <c r="M302" s="551">
        <f t="shared" si="4"/>
        <v>45.416666666666664</v>
      </c>
      <c r="N302" s="62" t="s">
        <v>3609</v>
      </c>
      <c r="O302" s="16" t="s">
        <v>1787</v>
      </c>
    </row>
    <row r="303" spans="1:27" s="145" customFormat="1" ht="26.4" hidden="1">
      <c r="A303" s="531">
        <v>292</v>
      </c>
      <c r="B303" s="128" t="s">
        <v>567</v>
      </c>
      <c r="C303" s="138" t="s">
        <v>2021</v>
      </c>
      <c r="D303" s="138" t="s">
        <v>637</v>
      </c>
      <c r="E303" s="138" t="s">
        <v>257</v>
      </c>
      <c r="F303" s="61">
        <v>40314</v>
      </c>
      <c r="G303" s="265" t="s">
        <v>3570</v>
      </c>
      <c r="H303" s="276"/>
      <c r="I303" s="276"/>
      <c r="J303" s="139" t="s">
        <v>581</v>
      </c>
      <c r="K303" s="62">
        <v>9</v>
      </c>
      <c r="L303" s="70">
        <v>27.25</v>
      </c>
      <c r="M303" s="551">
        <f t="shared" si="4"/>
        <v>45.416666666666664</v>
      </c>
      <c r="N303" s="62" t="s">
        <v>3609</v>
      </c>
      <c r="O303" s="139" t="s">
        <v>593</v>
      </c>
    </row>
    <row r="304" spans="1:27" s="145" customFormat="1" ht="15.6" hidden="1">
      <c r="A304" s="531">
        <v>293</v>
      </c>
      <c r="B304" s="128" t="s">
        <v>567</v>
      </c>
      <c r="C304" s="11" t="s">
        <v>2332</v>
      </c>
      <c r="D304" s="11" t="s">
        <v>226</v>
      </c>
      <c r="E304" s="11" t="s">
        <v>3588</v>
      </c>
      <c r="F304" s="73">
        <v>40374</v>
      </c>
      <c r="G304" s="208" t="s">
        <v>3570</v>
      </c>
      <c r="H304" s="216" t="s">
        <v>3570</v>
      </c>
      <c r="I304" s="216" t="s">
        <v>3570</v>
      </c>
      <c r="J304" s="16" t="s">
        <v>1067</v>
      </c>
      <c r="K304" s="13">
        <v>9</v>
      </c>
      <c r="L304" s="14">
        <v>27.25</v>
      </c>
      <c r="M304" s="551">
        <f t="shared" si="4"/>
        <v>45.416666666666664</v>
      </c>
      <c r="N304" s="62" t="s">
        <v>3609</v>
      </c>
      <c r="O304" s="16" t="s">
        <v>2333</v>
      </c>
    </row>
    <row r="305" spans="1:15" s="145" customFormat="1" ht="15.6" hidden="1">
      <c r="A305" s="531">
        <v>294</v>
      </c>
      <c r="B305" s="128" t="s">
        <v>567</v>
      </c>
      <c r="C305" s="11" t="s">
        <v>1917</v>
      </c>
      <c r="D305" s="11" t="s">
        <v>1435</v>
      </c>
      <c r="E305" s="11" t="s">
        <v>165</v>
      </c>
      <c r="F305" s="79">
        <v>40375</v>
      </c>
      <c r="G305" s="208" t="s">
        <v>3570</v>
      </c>
      <c r="H305" s="216"/>
      <c r="I305" s="216"/>
      <c r="J305" s="16" t="s">
        <v>825</v>
      </c>
      <c r="K305" s="13">
        <v>9</v>
      </c>
      <c r="L305" s="14">
        <v>27</v>
      </c>
      <c r="M305" s="551">
        <f t="shared" si="4"/>
        <v>45</v>
      </c>
      <c r="N305" s="62" t="s">
        <v>3609</v>
      </c>
      <c r="O305" s="16" t="s">
        <v>217</v>
      </c>
    </row>
    <row r="306" spans="1:15" s="145" customFormat="1" ht="15.6" hidden="1">
      <c r="A306" s="531">
        <v>295</v>
      </c>
      <c r="B306" s="128" t="s">
        <v>567</v>
      </c>
      <c r="C306" s="11" t="s">
        <v>1323</v>
      </c>
      <c r="D306" s="11" t="s">
        <v>84</v>
      </c>
      <c r="E306" s="11" t="s">
        <v>537</v>
      </c>
      <c r="F306" s="73">
        <v>40273</v>
      </c>
      <c r="G306" s="208" t="s">
        <v>3570</v>
      </c>
      <c r="H306" s="216" t="s">
        <v>3570</v>
      </c>
      <c r="I306" s="216" t="s">
        <v>3570</v>
      </c>
      <c r="J306" s="16" t="s">
        <v>31</v>
      </c>
      <c r="K306" s="13">
        <v>9</v>
      </c>
      <c r="L306" s="14">
        <v>27</v>
      </c>
      <c r="M306" s="551">
        <f t="shared" si="4"/>
        <v>45</v>
      </c>
      <c r="N306" s="62" t="s">
        <v>3609</v>
      </c>
      <c r="O306" s="16" t="s">
        <v>32</v>
      </c>
    </row>
    <row r="307" spans="1:15" s="145" customFormat="1" ht="15.6" hidden="1">
      <c r="A307" s="531">
        <v>296</v>
      </c>
      <c r="B307" s="128" t="s">
        <v>567</v>
      </c>
      <c r="C307" s="10" t="s">
        <v>1865</v>
      </c>
      <c r="D307" s="10" t="s">
        <v>792</v>
      </c>
      <c r="E307" s="10" t="s">
        <v>1161</v>
      </c>
      <c r="F307" s="86">
        <v>40298</v>
      </c>
      <c r="G307" s="209" t="s">
        <v>3570</v>
      </c>
      <c r="H307" s="217"/>
      <c r="I307" s="217"/>
      <c r="J307" s="39" t="s">
        <v>1819</v>
      </c>
      <c r="K307" s="13">
        <v>9</v>
      </c>
      <c r="L307" s="32">
        <v>27</v>
      </c>
      <c r="M307" s="551">
        <f t="shared" si="4"/>
        <v>45</v>
      </c>
      <c r="N307" s="62" t="s">
        <v>3609</v>
      </c>
      <c r="O307" s="16" t="s">
        <v>1820</v>
      </c>
    </row>
    <row r="308" spans="1:15" s="145" customFormat="1" ht="15.6" hidden="1">
      <c r="A308" s="531">
        <v>297</v>
      </c>
      <c r="B308" s="128" t="s">
        <v>567</v>
      </c>
      <c r="C308" s="10" t="s">
        <v>115</v>
      </c>
      <c r="D308" s="10" t="s">
        <v>440</v>
      </c>
      <c r="E308" s="10" t="s">
        <v>204</v>
      </c>
      <c r="F308" s="82">
        <v>40352</v>
      </c>
      <c r="G308" s="208" t="s">
        <v>3570</v>
      </c>
      <c r="H308" s="216"/>
      <c r="I308" s="216"/>
      <c r="J308" s="39" t="s">
        <v>11</v>
      </c>
      <c r="K308" s="21">
        <v>9</v>
      </c>
      <c r="L308" s="32">
        <v>27</v>
      </c>
      <c r="M308" s="551">
        <f t="shared" si="4"/>
        <v>45</v>
      </c>
      <c r="N308" s="62" t="s">
        <v>3609</v>
      </c>
      <c r="O308" s="39" t="s">
        <v>1838</v>
      </c>
    </row>
    <row r="309" spans="1:15" s="145" customFormat="1" ht="15.6" hidden="1">
      <c r="A309" s="531">
        <v>298</v>
      </c>
      <c r="B309" s="128" t="s">
        <v>567</v>
      </c>
      <c r="C309" s="11" t="s">
        <v>44</v>
      </c>
      <c r="D309" s="11" t="s">
        <v>249</v>
      </c>
      <c r="E309" s="11" t="s">
        <v>888</v>
      </c>
      <c r="F309" s="79">
        <v>40382</v>
      </c>
      <c r="G309" s="208" t="s">
        <v>3570</v>
      </c>
      <c r="H309" s="216"/>
      <c r="I309" s="216"/>
      <c r="J309" s="16" t="s">
        <v>696</v>
      </c>
      <c r="K309" s="13">
        <v>9</v>
      </c>
      <c r="L309" s="14">
        <v>27</v>
      </c>
      <c r="M309" s="551">
        <f t="shared" si="4"/>
        <v>45</v>
      </c>
      <c r="N309" s="62" t="s">
        <v>3609</v>
      </c>
      <c r="O309" s="16" t="s">
        <v>6</v>
      </c>
    </row>
    <row r="310" spans="1:15" s="145" customFormat="1" ht="15.6" hidden="1">
      <c r="A310" s="531">
        <v>299</v>
      </c>
      <c r="B310" s="128" t="s">
        <v>567</v>
      </c>
      <c r="C310" s="11" t="s">
        <v>2089</v>
      </c>
      <c r="D310" s="11" t="s">
        <v>444</v>
      </c>
      <c r="E310" s="11" t="s">
        <v>445</v>
      </c>
      <c r="F310" s="73">
        <v>40445</v>
      </c>
      <c r="G310" s="208" t="s">
        <v>3570</v>
      </c>
      <c r="H310" s="216" t="s">
        <v>3570</v>
      </c>
      <c r="I310" s="216" t="s">
        <v>3570</v>
      </c>
      <c r="J310" s="16" t="s">
        <v>25</v>
      </c>
      <c r="K310" s="13">
        <v>9</v>
      </c>
      <c r="L310" s="14">
        <v>27</v>
      </c>
      <c r="M310" s="551">
        <f t="shared" si="4"/>
        <v>45</v>
      </c>
      <c r="N310" s="62" t="s">
        <v>3609</v>
      </c>
      <c r="O310" s="16" t="s">
        <v>2174</v>
      </c>
    </row>
    <row r="311" spans="1:15" s="145" customFormat="1" ht="15.6" hidden="1">
      <c r="A311" s="531">
        <v>300</v>
      </c>
      <c r="B311" s="128" t="s">
        <v>567</v>
      </c>
      <c r="C311" s="138" t="s">
        <v>834</v>
      </c>
      <c r="D311" s="138" t="s">
        <v>1017</v>
      </c>
      <c r="E311" s="138" t="s">
        <v>2349</v>
      </c>
      <c r="F311" s="61">
        <v>40350</v>
      </c>
      <c r="G311" s="265" t="s">
        <v>3570</v>
      </c>
      <c r="H311" s="276" t="s">
        <v>3570</v>
      </c>
      <c r="I311" s="276" t="s">
        <v>3570</v>
      </c>
      <c r="J311" s="139" t="s">
        <v>2130</v>
      </c>
      <c r="K311" s="62">
        <v>9</v>
      </c>
      <c r="L311" s="70">
        <v>27</v>
      </c>
      <c r="M311" s="551">
        <f t="shared" si="4"/>
        <v>45</v>
      </c>
      <c r="N311" s="62" t="s">
        <v>3609</v>
      </c>
      <c r="O311" s="139" t="s">
        <v>2131</v>
      </c>
    </row>
    <row r="312" spans="1:15" s="145" customFormat="1" ht="15.6" hidden="1">
      <c r="A312" s="531">
        <v>301</v>
      </c>
      <c r="B312" s="128" t="s">
        <v>567</v>
      </c>
      <c r="C312" s="138" t="s">
        <v>18</v>
      </c>
      <c r="D312" s="138" t="s">
        <v>229</v>
      </c>
      <c r="E312" s="138" t="s">
        <v>38</v>
      </c>
      <c r="F312" s="61" t="s">
        <v>2387</v>
      </c>
      <c r="G312" s="265" t="s">
        <v>3570</v>
      </c>
      <c r="H312" s="276" t="s">
        <v>3570</v>
      </c>
      <c r="I312" s="276" t="s">
        <v>3570</v>
      </c>
      <c r="J312" s="139" t="s">
        <v>2872</v>
      </c>
      <c r="K312" s="62">
        <v>9</v>
      </c>
      <c r="L312" s="70">
        <v>27</v>
      </c>
      <c r="M312" s="551">
        <f t="shared" si="4"/>
        <v>45</v>
      </c>
      <c r="N312" s="62" t="s">
        <v>3609</v>
      </c>
      <c r="O312" s="139" t="s">
        <v>377</v>
      </c>
    </row>
    <row r="313" spans="1:15" s="145" customFormat="1" ht="15.6" hidden="1">
      <c r="A313" s="531">
        <v>302</v>
      </c>
      <c r="B313" s="128" t="s">
        <v>567</v>
      </c>
      <c r="C313" s="60" t="s">
        <v>2360</v>
      </c>
      <c r="D313" s="60" t="s">
        <v>226</v>
      </c>
      <c r="E313" s="60" t="s">
        <v>3588</v>
      </c>
      <c r="F313" s="137">
        <v>40287</v>
      </c>
      <c r="G313" s="265" t="s">
        <v>3570</v>
      </c>
      <c r="H313" s="276" t="s">
        <v>3570</v>
      </c>
      <c r="I313" s="276" t="s">
        <v>3570</v>
      </c>
      <c r="J313" s="129" t="s">
        <v>364</v>
      </c>
      <c r="K313" s="62">
        <v>9</v>
      </c>
      <c r="L313" s="70">
        <v>27</v>
      </c>
      <c r="M313" s="551">
        <f t="shared" si="4"/>
        <v>45</v>
      </c>
      <c r="N313" s="62" t="s">
        <v>3609</v>
      </c>
      <c r="O313" s="129" t="s">
        <v>365</v>
      </c>
    </row>
    <row r="314" spans="1:15" s="145" customFormat="1" ht="15.6" hidden="1">
      <c r="A314" s="531">
        <v>303</v>
      </c>
      <c r="B314" s="128" t="s">
        <v>567</v>
      </c>
      <c r="C314" s="10" t="s">
        <v>1852</v>
      </c>
      <c r="D314" s="10" t="s">
        <v>427</v>
      </c>
      <c r="E314" s="10" t="s">
        <v>94</v>
      </c>
      <c r="F314" s="82"/>
      <c r="G314" s="208" t="s">
        <v>3570</v>
      </c>
      <c r="H314" s="216"/>
      <c r="I314" s="216"/>
      <c r="J314" s="39" t="s">
        <v>1206</v>
      </c>
      <c r="K314" s="21">
        <v>9</v>
      </c>
      <c r="L314" s="32">
        <v>26.75</v>
      </c>
      <c r="M314" s="551">
        <f t="shared" si="4"/>
        <v>44.583333333333336</v>
      </c>
      <c r="N314" s="62" t="s">
        <v>3609</v>
      </c>
      <c r="O314" s="39"/>
    </row>
    <row r="315" spans="1:15" s="145" customFormat="1" ht="15.6" hidden="1">
      <c r="A315" s="531">
        <v>304</v>
      </c>
      <c r="B315" s="128" t="s">
        <v>567</v>
      </c>
      <c r="C315" s="11" t="s">
        <v>2331</v>
      </c>
      <c r="D315" s="11" t="s">
        <v>1042</v>
      </c>
      <c r="E315" s="11" t="s">
        <v>3608</v>
      </c>
      <c r="F315" s="73">
        <v>40278</v>
      </c>
      <c r="G315" s="208" t="s">
        <v>3570</v>
      </c>
      <c r="H315" s="216" t="s">
        <v>3570</v>
      </c>
      <c r="I315" s="216" t="s">
        <v>3570</v>
      </c>
      <c r="J315" s="16" t="s">
        <v>250</v>
      </c>
      <c r="K315" s="13">
        <v>9</v>
      </c>
      <c r="L315" s="14">
        <v>26.75</v>
      </c>
      <c r="M315" s="551">
        <f t="shared" si="4"/>
        <v>44.583333333333336</v>
      </c>
      <c r="N315" s="62" t="s">
        <v>3609</v>
      </c>
      <c r="O315" s="16" t="s">
        <v>251</v>
      </c>
    </row>
    <row r="316" spans="1:15" s="145" customFormat="1" ht="15.6" hidden="1">
      <c r="A316" s="531">
        <v>305</v>
      </c>
      <c r="B316" s="128" t="s">
        <v>567</v>
      </c>
      <c r="C316" s="300" t="s">
        <v>2188</v>
      </c>
      <c r="D316" s="300" t="s">
        <v>2189</v>
      </c>
      <c r="E316" s="300" t="s">
        <v>60</v>
      </c>
      <c r="F316" s="315">
        <v>40798</v>
      </c>
      <c r="G316" s="258" t="s">
        <v>1782</v>
      </c>
      <c r="H316" s="339" t="s">
        <v>1782</v>
      </c>
      <c r="I316" s="339" t="s">
        <v>1782</v>
      </c>
      <c r="J316" s="125" t="s">
        <v>68</v>
      </c>
      <c r="K316" s="334">
        <v>9</v>
      </c>
      <c r="L316" s="334">
        <v>26.75</v>
      </c>
      <c r="M316" s="551">
        <f t="shared" si="4"/>
        <v>44.583333333333336</v>
      </c>
      <c r="N316" s="62" t="s">
        <v>3609</v>
      </c>
      <c r="O316" s="334" t="s">
        <v>69</v>
      </c>
    </row>
    <row r="317" spans="1:15" s="145" customFormat="1" ht="15.6" hidden="1">
      <c r="A317" s="531">
        <v>306</v>
      </c>
      <c r="B317" s="128" t="s">
        <v>567</v>
      </c>
      <c r="C317" s="11" t="s">
        <v>2395</v>
      </c>
      <c r="D317" s="11" t="s">
        <v>226</v>
      </c>
      <c r="E317" s="11" t="s">
        <v>77</v>
      </c>
      <c r="F317" s="73">
        <v>40168</v>
      </c>
      <c r="G317" s="208" t="s">
        <v>3570</v>
      </c>
      <c r="H317" s="216" t="s">
        <v>3570</v>
      </c>
      <c r="I317" s="216" t="s">
        <v>3570</v>
      </c>
      <c r="J317" s="16" t="s">
        <v>526</v>
      </c>
      <c r="K317" s="13">
        <v>9</v>
      </c>
      <c r="L317" s="14">
        <v>26.75</v>
      </c>
      <c r="M317" s="551">
        <f t="shared" si="4"/>
        <v>44.583333333333336</v>
      </c>
      <c r="N317" s="62" t="s">
        <v>3609</v>
      </c>
      <c r="O317" s="16" t="s">
        <v>527</v>
      </c>
    </row>
    <row r="318" spans="1:15" s="145" customFormat="1" ht="15.6" hidden="1">
      <c r="A318" s="531">
        <v>307</v>
      </c>
      <c r="B318" s="128" t="s">
        <v>567</v>
      </c>
      <c r="C318" s="10" t="s">
        <v>2415</v>
      </c>
      <c r="D318" s="10" t="s">
        <v>704</v>
      </c>
      <c r="E318" s="10" t="s">
        <v>207</v>
      </c>
      <c r="F318" s="82">
        <v>40345</v>
      </c>
      <c r="G318" s="208" t="s">
        <v>3570</v>
      </c>
      <c r="H318" s="216" t="s">
        <v>3570</v>
      </c>
      <c r="I318" s="216" t="s">
        <v>3570</v>
      </c>
      <c r="J318" s="39" t="s">
        <v>271</v>
      </c>
      <c r="K318" s="21">
        <v>9</v>
      </c>
      <c r="L318" s="32">
        <v>26.5</v>
      </c>
      <c r="M318" s="551">
        <f t="shared" si="4"/>
        <v>44.166666666666664</v>
      </c>
      <c r="N318" s="62" t="s">
        <v>3609</v>
      </c>
      <c r="O318" s="39" t="s">
        <v>1288</v>
      </c>
    </row>
    <row r="319" spans="1:15" s="145" customFormat="1" ht="15.6" hidden="1">
      <c r="A319" s="531">
        <v>308</v>
      </c>
      <c r="B319" s="128" t="s">
        <v>567</v>
      </c>
      <c r="C319" s="11" t="s">
        <v>1962</v>
      </c>
      <c r="D319" s="11" t="s">
        <v>616</v>
      </c>
      <c r="E319" s="11" t="s">
        <v>67</v>
      </c>
      <c r="F319" s="82">
        <v>40164</v>
      </c>
      <c r="G319" s="208" t="s">
        <v>3570</v>
      </c>
      <c r="H319" s="216"/>
      <c r="I319" s="216"/>
      <c r="J319" s="16" t="s">
        <v>581</v>
      </c>
      <c r="K319" s="13">
        <v>9</v>
      </c>
      <c r="L319" s="14">
        <v>26.5</v>
      </c>
      <c r="M319" s="551">
        <f t="shared" si="4"/>
        <v>44.166666666666664</v>
      </c>
      <c r="N319" s="62" t="s">
        <v>3609</v>
      </c>
      <c r="O319" s="16" t="s">
        <v>582</v>
      </c>
    </row>
    <row r="320" spans="1:15" s="145" customFormat="1" ht="15.6" hidden="1">
      <c r="A320" s="531">
        <v>309</v>
      </c>
      <c r="B320" s="128" t="s">
        <v>567</v>
      </c>
      <c r="C320" s="138" t="s">
        <v>1953</v>
      </c>
      <c r="D320" s="138" t="s">
        <v>1663</v>
      </c>
      <c r="E320" s="138" t="s">
        <v>2190</v>
      </c>
      <c r="F320" s="61">
        <v>40194</v>
      </c>
      <c r="G320" s="265" t="s">
        <v>1782</v>
      </c>
      <c r="H320" s="276" t="s">
        <v>1782</v>
      </c>
      <c r="I320" s="276" t="s">
        <v>1782</v>
      </c>
      <c r="J320" s="139" t="s">
        <v>68</v>
      </c>
      <c r="K320" s="62">
        <v>9</v>
      </c>
      <c r="L320" s="70">
        <v>26.5</v>
      </c>
      <c r="M320" s="551">
        <f t="shared" si="4"/>
        <v>44.166666666666664</v>
      </c>
      <c r="N320" s="62" t="s">
        <v>3609</v>
      </c>
      <c r="O320" s="139" t="s">
        <v>69</v>
      </c>
    </row>
    <row r="321" spans="1:15" s="145" customFormat="1" ht="15.6" hidden="1">
      <c r="A321" s="531">
        <v>310</v>
      </c>
      <c r="B321" s="128" t="s">
        <v>567</v>
      </c>
      <c r="C321" s="138" t="s">
        <v>200</v>
      </c>
      <c r="D321" s="138" t="s">
        <v>704</v>
      </c>
      <c r="E321" s="138" t="s">
        <v>2417</v>
      </c>
      <c r="F321" s="137">
        <v>40170</v>
      </c>
      <c r="G321" s="265" t="s">
        <v>3570</v>
      </c>
      <c r="H321" s="276" t="s">
        <v>3570</v>
      </c>
      <c r="I321" s="276" t="s">
        <v>3570</v>
      </c>
      <c r="J321" s="139" t="s">
        <v>466</v>
      </c>
      <c r="K321" s="62">
        <v>9</v>
      </c>
      <c r="L321" s="70">
        <v>26.25</v>
      </c>
      <c r="M321" s="551">
        <f t="shared" si="4"/>
        <v>43.75</v>
      </c>
      <c r="N321" s="62" t="s">
        <v>3609</v>
      </c>
      <c r="O321" s="139" t="s">
        <v>467</v>
      </c>
    </row>
    <row r="322" spans="1:15" s="145" customFormat="1" ht="15.6" hidden="1">
      <c r="A322" s="531">
        <v>311</v>
      </c>
      <c r="B322" s="128" t="s">
        <v>567</v>
      </c>
      <c r="C322" s="11" t="s">
        <v>1871</v>
      </c>
      <c r="D322" s="11" t="s">
        <v>3574</v>
      </c>
      <c r="E322" s="11" t="s">
        <v>321</v>
      </c>
      <c r="F322" s="91">
        <v>40152</v>
      </c>
      <c r="G322" s="208" t="s">
        <v>3570</v>
      </c>
      <c r="H322" s="217"/>
      <c r="I322" s="217"/>
      <c r="J322" s="16" t="s">
        <v>1872</v>
      </c>
      <c r="K322" s="13">
        <v>9</v>
      </c>
      <c r="L322" s="14">
        <v>26.25</v>
      </c>
      <c r="M322" s="551">
        <f t="shared" si="4"/>
        <v>43.75</v>
      </c>
      <c r="N322" s="62" t="s">
        <v>3609</v>
      </c>
      <c r="O322" s="16" t="s">
        <v>1873</v>
      </c>
    </row>
    <row r="323" spans="1:15" s="145" customFormat="1" ht="15.6" hidden="1">
      <c r="A323" s="531">
        <v>312</v>
      </c>
      <c r="B323" s="128" t="s">
        <v>567</v>
      </c>
      <c r="C323" s="10" t="s">
        <v>163</v>
      </c>
      <c r="D323" s="10" t="s">
        <v>918</v>
      </c>
      <c r="E323" s="10" t="s">
        <v>3600</v>
      </c>
      <c r="F323" s="82">
        <v>40438</v>
      </c>
      <c r="G323" s="208" t="s">
        <v>3570</v>
      </c>
      <c r="H323" s="216" t="s">
        <v>3570</v>
      </c>
      <c r="I323" s="216" t="s">
        <v>3570</v>
      </c>
      <c r="J323" s="39" t="s">
        <v>25</v>
      </c>
      <c r="K323" s="21">
        <v>9</v>
      </c>
      <c r="L323" s="32">
        <v>26.25</v>
      </c>
      <c r="M323" s="551">
        <f t="shared" si="4"/>
        <v>43.75</v>
      </c>
      <c r="N323" s="62" t="s">
        <v>3609</v>
      </c>
      <c r="O323" s="39" t="s">
        <v>2174</v>
      </c>
    </row>
    <row r="324" spans="1:15" s="145" customFormat="1" ht="15.6" hidden="1">
      <c r="A324" s="531">
        <v>313</v>
      </c>
      <c r="B324" s="128" t="s">
        <v>567</v>
      </c>
      <c r="C324" s="11" t="s">
        <v>2268</v>
      </c>
      <c r="D324" s="11" t="s">
        <v>209</v>
      </c>
      <c r="E324" s="11" t="s">
        <v>1181</v>
      </c>
      <c r="F324" s="73">
        <v>40186</v>
      </c>
      <c r="G324" s="268" t="s">
        <v>3570</v>
      </c>
      <c r="H324" s="216" t="s">
        <v>3570</v>
      </c>
      <c r="I324" s="216" t="s">
        <v>3570</v>
      </c>
      <c r="J324" s="154" t="s">
        <v>885</v>
      </c>
      <c r="K324" s="13">
        <v>9</v>
      </c>
      <c r="L324" s="14">
        <v>26</v>
      </c>
      <c r="M324" s="551">
        <f t="shared" si="4"/>
        <v>43.333333333333336</v>
      </c>
      <c r="N324" s="62" t="s">
        <v>3609</v>
      </c>
      <c r="O324" s="16" t="s">
        <v>886</v>
      </c>
    </row>
    <row r="325" spans="1:15" s="145" customFormat="1" ht="15.6" hidden="1">
      <c r="A325" s="531">
        <v>314</v>
      </c>
      <c r="B325" s="128" t="s">
        <v>567</v>
      </c>
      <c r="C325" s="138" t="s">
        <v>1883</v>
      </c>
      <c r="D325" s="138" t="s">
        <v>3590</v>
      </c>
      <c r="E325" s="138" t="s">
        <v>3583</v>
      </c>
      <c r="F325" s="61">
        <v>40299</v>
      </c>
      <c r="G325" s="265" t="s">
        <v>3570</v>
      </c>
      <c r="H325" s="276"/>
      <c r="I325" s="276"/>
      <c r="J325" s="139" t="s">
        <v>617</v>
      </c>
      <c r="K325" s="62">
        <v>9</v>
      </c>
      <c r="L325" s="70">
        <v>26</v>
      </c>
      <c r="M325" s="551">
        <f t="shared" si="4"/>
        <v>43.333333333333336</v>
      </c>
      <c r="N325" s="62" t="s">
        <v>3609</v>
      </c>
      <c r="O325" s="139" t="s">
        <v>1884</v>
      </c>
    </row>
    <row r="326" spans="1:15" s="145" customFormat="1" ht="15.6" hidden="1">
      <c r="A326" s="531">
        <v>315</v>
      </c>
      <c r="B326" s="128" t="s">
        <v>567</v>
      </c>
      <c r="C326" s="11" t="s">
        <v>2187</v>
      </c>
      <c r="D326" s="11" t="s">
        <v>226</v>
      </c>
      <c r="E326" s="11" t="s">
        <v>298</v>
      </c>
      <c r="F326" s="73">
        <v>40312</v>
      </c>
      <c r="G326" s="208" t="s">
        <v>3570</v>
      </c>
      <c r="H326" s="216" t="s">
        <v>3570</v>
      </c>
      <c r="I326" s="216" t="s">
        <v>3570</v>
      </c>
      <c r="J326" s="16" t="s">
        <v>68</v>
      </c>
      <c r="K326" s="13">
        <v>9</v>
      </c>
      <c r="L326" s="14">
        <v>26</v>
      </c>
      <c r="M326" s="551">
        <f t="shared" si="4"/>
        <v>43.333333333333336</v>
      </c>
      <c r="N326" s="62" t="s">
        <v>3609</v>
      </c>
      <c r="O326" s="16" t="s">
        <v>69</v>
      </c>
    </row>
    <row r="327" spans="1:15" s="145" customFormat="1" ht="15.6" hidden="1">
      <c r="A327" s="531">
        <v>316</v>
      </c>
      <c r="B327" s="128" t="s">
        <v>567</v>
      </c>
      <c r="C327" s="11" t="s">
        <v>1857</v>
      </c>
      <c r="D327" s="11" t="s">
        <v>37</v>
      </c>
      <c r="E327" s="11" t="s">
        <v>57</v>
      </c>
      <c r="F327" s="82">
        <v>40252</v>
      </c>
      <c r="G327" s="208" t="s">
        <v>3570</v>
      </c>
      <c r="H327" s="216" t="s">
        <v>3570</v>
      </c>
      <c r="I327" s="216" t="s">
        <v>3570</v>
      </c>
      <c r="J327" s="16" t="s">
        <v>2209</v>
      </c>
      <c r="K327" s="13">
        <v>9</v>
      </c>
      <c r="L327" s="28">
        <v>26</v>
      </c>
      <c r="M327" s="551">
        <f t="shared" si="4"/>
        <v>43.333333333333336</v>
      </c>
      <c r="N327" s="62" t="s">
        <v>3609</v>
      </c>
      <c r="O327" s="16" t="s">
        <v>2210</v>
      </c>
    </row>
    <row r="328" spans="1:15" s="145" customFormat="1" ht="15.6" hidden="1">
      <c r="A328" s="531">
        <v>317</v>
      </c>
      <c r="B328" s="128" t="s">
        <v>567</v>
      </c>
      <c r="C328" s="11" t="s">
        <v>2196</v>
      </c>
      <c r="D328" s="11" t="s">
        <v>541</v>
      </c>
      <c r="E328" s="11" t="s">
        <v>162</v>
      </c>
      <c r="F328" s="73">
        <v>40175</v>
      </c>
      <c r="G328" s="208" t="s">
        <v>3570</v>
      </c>
      <c r="H328" s="216" t="s">
        <v>3570</v>
      </c>
      <c r="I328" s="216" t="s">
        <v>3570</v>
      </c>
      <c r="J328" s="16" t="s">
        <v>50</v>
      </c>
      <c r="K328" s="13">
        <v>9</v>
      </c>
      <c r="L328" s="14">
        <v>26</v>
      </c>
      <c r="M328" s="551">
        <f t="shared" si="4"/>
        <v>43.333333333333336</v>
      </c>
      <c r="N328" s="62" t="s">
        <v>3609</v>
      </c>
      <c r="O328" s="16" t="s">
        <v>2013</v>
      </c>
    </row>
    <row r="329" spans="1:15" s="145" customFormat="1" ht="15.6">
      <c r="A329" s="531">
        <v>318</v>
      </c>
      <c r="B329" s="128" t="s">
        <v>567</v>
      </c>
      <c r="C329" s="60" t="s">
        <v>2143</v>
      </c>
      <c r="D329" s="60"/>
      <c r="E329" s="60"/>
      <c r="F329" s="61"/>
      <c r="G329" s="265"/>
      <c r="H329" s="278"/>
      <c r="I329" s="278"/>
      <c r="J329" s="129" t="s">
        <v>2109</v>
      </c>
      <c r="K329" s="62">
        <v>9</v>
      </c>
      <c r="L329" s="62">
        <v>26</v>
      </c>
      <c r="M329" s="551">
        <f t="shared" si="4"/>
        <v>43.333333333333336</v>
      </c>
      <c r="N329" s="62" t="s">
        <v>3609</v>
      </c>
      <c r="O329" s="129" t="s">
        <v>2110</v>
      </c>
    </row>
    <row r="330" spans="1:15" s="145" customFormat="1" ht="15.6" hidden="1">
      <c r="A330" s="531">
        <v>319</v>
      </c>
      <c r="B330" s="128" t="s">
        <v>567</v>
      </c>
      <c r="C330" s="11" t="s">
        <v>1983</v>
      </c>
      <c r="D330" s="11" t="s">
        <v>3590</v>
      </c>
      <c r="E330" s="11" t="s">
        <v>207</v>
      </c>
      <c r="F330" s="73">
        <v>40311</v>
      </c>
      <c r="G330" s="208" t="s">
        <v>3570</v>
      </c>
      <c r="H330" s="216"/>
      <c r="I330" s="216"/>
      <c r="J330" s="16" t="s">
        <v>61</v>
      </c>
      <c r="K330" s="13">
        <v>9</v>
      </c>
      <c r="L330" s="14">
        <v>26</v>
      </c>
      <c r="M330" s="551">
        <f t="shared" si="4"/>
        <v>43.333333333333336</v>
      </c>
      <c r="N330" s="62" t="s">
        <v>3609</v>
      </c>
      <c r="O330" s="16" t="s">
        <v>62</v>
      </c>
    </row>
    <row r="331" spans="1:15" s="145" customFormat="1" ht="15.6" hidden="1">
      <c r="A331" s="531">
        <v>320</v>
      </c>
      <c r="B331" s="128" t="s">
        <v>567</v>
      </c>
      <c r="C331" s="11" t="s">
        <v>2150</v>
      </c>
      <c r="D331" s="11" t="s">
        <v>1125</v>
      </c>
      <c r="E331" s="11" t="s">
        <v>67</v>
      </c>
      <c r="F331" s="11">
        <v>40188</v>
      </c>
      <c r="G331" s="208" t="s">
        <v>3570</v>
      </c>
      <c r="H331" s="216" t="s">
        <v>3570</v>
      </c>
      <c r="I331" s="216" t="s">
        <v>3570</v>
      </c>
      <c r="J331" s="16" t="s">
        <v>50</v>
      </c>
      <c r="K331" s="13" t="s">
        <v>2440</v>
      </c>
      <c r="L331" s="14">
        <v>25.75</v>
      </c>
      <c r="M331" s="551">
        <f t="shared" si="4"/>
        <v>42.916666666666664</v>
      </c>
      <c r="N331" s="62" t="s">
        <v>3609</v>
      </c>
      <c r="O331" s="16" t="s">
        <v>2013</v>
      </c>
    </row>
    <row r="332" spans="1:15" s="145" customFormat="1" ht="26.4" hidden="1">
      <c r="A332" s="531">
        <v>321</v>
      </c>
      <c r="B332" s="128" t="s">
        <v>567</v>
      </c>
      <c r="C332" s="138" t="s">
        <v>614</v>
      </c>
      <c r="D332" s="138" t="s">
        <v>945</v>
      </c>
      <c r="E332" s="138" t="s">
        <v>60</v>
      </c>
      <c r="F332" s="61">
        <v>40299</v>
      </c>
      <c r="G332" s="265" t="s">
        <v>3570</v>
      </c>
      <c r="H332" s="276" t="s">
        <v>3570</v>
      </c>
      <c r="I332" s="276" t="s">
        <v>3570</v>
      </c>
      <c r="J332" s="139" t="s">
        <v>5</v>
      </c>
      <c r="K332" s="62">
        <v>9</v>
      </c>
      <c r="L332" s="70">
        <v>25.75</v>
      </c>
      <c r="M332" s="551">
        <f t="shared" ref="M332:M395" si="5">$L332*100/60</f>
        <v>42.916666666666664</v>
      </c>
      <c r="N332" s="62" t="s">
        <v>3609</v>
      </c>
      <c r="O332" s="139" t="s">
        <v>6</v>
      </c>
    </row>
    <row r="333" spans="1:15" s="145" customFormat="1" ht="15.6" hidden="1">
      <c r="A333" s="531">
        <v>322</v>
      </c>
      <c r="B333" s="128" t="s">
        <v>567</v>
      </c>
      <c r="C333" s="11" t="s">
        <v>2107</v>
      </c>
      <c r="D333" s="11" t="s">
        <v>59</v>
      </c>
      <c r="E333" s="11" t="s">
        <v>145</v>
      </c>
      <c r="F333" s="73">
        <v>40315</v>
      </c>
      <c r="G333" s="208" t="s">
        <v>3570</v>
      </c>
      <c r="H333" s="216" t="s">
        <v>3570</v>
      </c>
      <c r="I333" s="216" t="s">
        <v>3570</v>
      </c>
      <c r="J333" s="16" t="s">
        <v>3576</v>
      </c>
      <c r="K333" s="13">
        <v>9</v>
      </c>
      <c r="L333" s="14">
        <v>25.75</v>
      </c>
      <c r="M333" s="551">
        <f t="shared" si="5"/>
        <v>42.916666666666664</v>
      </c>
      <c r="N333" s="62" t="s">
        <v>3609</v>
      </c>
      <c r="O333" s="16" t="s">
        <v>940</v>
      </c>
    </row>
    <row r="334" spans="1:15" s="145" customFormat="1" ht="15.6" hidden="1">
      <c r="A334" s="531">
        <v>323</v>
      </c>
      <c r="B334" s="128" t="s">
        <v>567</v>
      </c>
      <c r="C334" s="11" t="s">
        <v>2197</v>
      </c>
      <c r="D334" s="10" t="s">
        <v>427</v>
      </c>
      <c r="E334" s="10" t="s">
        <v>3588</v>
      </c>
      <c r="F334" s="73">
        <v>40460</v>
      </c>
      <c r="G334" s="208" t="s">
        <v>3570</v>
      </c>
      <c r="H334" s="216" t="s">
        <v>3570</v>
      </c>
      <c r="I334" s="216" t="s">
        <v>3570</v>
      </c>
      <c r="J334" s="16" t="s">
        <v>1654</v>
      </c>
      <c r="K334" s="13">
        <v>9</v>
      </c>
      <c r="L334" s="14">
        <v>25.75</v>
      </c>
      <c r="M334" s="551">
        <f t="shared" si="5"/>
        <v>42.916666666666664</v>
      </c>
      <c r="N334" s="62" t="s">
        <v>3609</v>
      </c>
      <c r="O334" s="16" t="s">
        <v>1655</v>
      </c>
    </row>
    <row r="335" spans="1:15" s="145" customFormat="1" ht="26.4" hidden="1">
      <c r="A335" s="531">
        <v>324</v>
      </c>
      <c r="B335" s="128" t="s">
        <v>567</v>
      </c>
      <c r="C335" s="138" t="s">
        <v>2370</v>
      </c>
      <c r="D335" s="138" t="s">
        <v>680</v>
      </c>
      <c r="E335" s="138" t="s">
        <v>94</v>
      </c>
      <c r="F335" s="61">
        <v>40308</v>
      </c>
      <c r="G335" s="265" t="s">
        <v>3570</v>
      </c>
      <c r="H335" s="276" t="s">
        <v>3570</v>
      </c>
      <c r="I335" s="276" t="s">
        <v>3570</v>
      </c>
      <c r="J335" s="139" t="s">
        <v>885</v>
      </c>
      <c r="K335" s="62">
        <v>9</v>
      </c>
      <c r="L335" s="70">
        <v>25.75</v>
      </c>
      <c r="M335" s="551">
        <f t="shared" si="5"/>
        <v>42.916666666666664</v>
      </c>
      <c r="N335" s="62" t="s">
        <v>3609</v>
      </c>
      <c r="O335" s="139" t="s">
        <v>886</v>
      </c>
    </row>
    <row r="336" spans="1:15" s="145" customFormat="1" ht="15.6" hidden="1">
      <c r="A336" s="531">
        <v>325</v>
      </c>
      <c r="B336" s="128" t="s">
        <v>567</v>
      </c>
      <c r="C336" s="138" t="s">
        <v>1353</v>
      </c>
      <c r="D336" s="138" t="s">
        <v>79</v>
      </c>
      <c r="E336" s="138" t="s">
        <v>2401</v>
      </c>
      <c r="F336" s="61">
        <v>40117</v>
      </c>
      <c r="G336" s="265" t="s">
        <v>3570</v>
      </c>
      <c r="H336" s="276" t="s">
        <v>3570</v>
      </c>
      <c r="I336" s="276" t="s">
        <v>3570</v>
      </c>
      <c r="J336" s="139" t="s">
        <v>139</v>
      </c>
      <c r="K336" s="62">
        <v>9</v>
      </c>
      <c r="L336" s="70">
        <v>25.75</v>
      </c>
      <c r="M336" s="551">
        <f t="shared" si="5"/>
        <v>42.916666666666664</v>
      </c>
      <c r="N336" s="62" t="s">
        <v>3609</v>
      </c>
      <c r="O336" s="139" t="s">
        <v>2386</v>
      </c>
    </row>
    <row r="337" spans="1:15" s="145" customFormat="1" ht="15.6" hidden="1">
      <c r="A337" s="531">
        <v>326</v>
      </c>
      <c r="B337" s="128" t="s">
        <v>567</v>
      </c>
      <c r="C337" s="11" t="s">
        <v>2029</v>
      </c>
      <c r="D337" s="11" t="s">
        <v>37</v>
      </c>
      <c r="E337" s="11" t="s">
        <v>227</v>
      </c>
      <c r="F337" s="91">
        <v>2010</v>
      </c>
      <c r="G337" s="208" t="s">
        <v>3570</v>
      </c>
      <c r="H337" s="216"/>
      <c r="I337" s="216"/>
      <c r="J337" s="16" t="s">
        <v>2030</v>
      </c>
      <c r="K337" s="13">
        <v>9</v>
      </c>
      <c r="L337" s="14">
        <v>25.5</v>
      </c>
      <c r="M337" s="551">
        <f t="shared" si="5"/>
        <v>42.5</v>
      </c>
      <c r="N337" s="62" t="s">
        <v>3609</v>
      </c>
      <c r="O337" s="16" t="s">
        <v>1955</v>
      </c>
    </row>
    <row r="338" spans="1:15" s="145" customFormat="1" ht="15.6" hidden="1">
      <c r="A338" s="531">
        <v>327</v>
      </c>
      <c r="B338" s="128" t="s">
        <v>567</v>
      </c>
      <c r="C338" s="138" t="s">
        <v>2274</v>
      </c>
      <c r="D338" s="138" t="s">
        <v>1769</v>
      </c>
      <c r="E338" s="138" t="s">
        <v>57</v>
      </c>
      <c r="F338" s="61">
        <v>40435</v>
      </c>
      <c r="G338" s="265" t="s">
        <v>3570</v>
      </c>
      <c r="H338" s="276" t="s">
        <v>3570</v>
      </c>
      <c r="I338" s="276" t="s">
        <v>3570</v>
      </c>
      <c r="J338" s="139" t="s">
        <v>1206</v>
      </c>
      <c r="K338" s="62">
        <v>9</v>
      </c>
      <c r="L338" s="70">
        <v>25.5</v>
      </c>
      <c r="M338" s="551">
        <f t="shared" si="5"/>
        <v>42.5</v>
      </c>
      <c r="N338" s="62" t="s">
        <v>3609</v>
      </c>
      <c r="O338" s="139" t="s">
        <v>1207</v>
      </c>
    </row>
    <row r="339" spans="1:15" s="145" customFormat="1" ht="15.6" hidden="1">
      <c r="A339" s="531">
        <v>328</v>
      </c>
      <c r="B339" s="128" t="s">
        <v>567</v>
      </c>
      <c r="C339" s="138" t="s">
        <v>2176</v>
      </c>
      <c r="D339" s="138" t="s">
        <v>677</v>
      </c>
      <c r="E339" s="138" t="s">
        <v>257</v>
      </c>
      <c r="F339" s="61">
        <v>40290</v>
      </c>
      <c r="G339" s="265" t="s">
        <v>3570</v>
      </c>
      <c r="H339" s="276" t="s">
        <v>3570</v>
      </c>
      <c r="I339" s="276" t="s">
        <v>3570</v>
      </c>
      <c r="J339" s="139" t="s">
        <v>299</v>
      </c>
      <c r="K339" s="62">
        <v>9</v>
      </c>
      <c r="L339" s="70">
        <v>25.5</v>
      </c>
      <c r="M339" s="551">
        <f t="shared" si="5"/>
        <v>42.5</v>
      </c>
      <c r="N339" s="62" t="s">
        <v>3609</v>
      </c>
      <c r="O339" s="139" t="s">
        <v>300</v>
      </c>
    </row>
    <row r="340" spans="1:15" s="145" customFormat="1" ht="26.4" hidden="1">
      <c r="A340" s="531">
        <v>329</v>
      </c>
      <c r="B340" s="128" t="s">
        <v>567</v>
      </c>
      <c r="C340" s="138" t="s">
        <v>1957</v>
      </c>
      <c r="D340" s="138" t="s">
        <v>1958</v>
      </c>
      <c r="E340" s="138" t="s">
        <v>3583</v>
      </c>
      <c r="F340" s="61">
        <v>40292</v>
      </c>
      <c r="G340" s="265" t="s">
        <v>3570</v>
      </c>
      <c r="H340" s="276"/>
      <c r="I340" s="276"/>
      <c r="J340" s="139" t="s">
        <v>1959</v>
      </c>
      <c r="K340" s="62">
        <v>9</v>
      </c>
      <c r="L340" s="70">
        <v>25.5</v>
      </c>
      <c r="M340" s="551">
        <f t="shared" si="5"/>
        <v>42.5</v>
      </c>
      <c r="N340" s="62" t="s">
        <v>3609</v>
      </c>
      <c r="O340" s="139" t="s">
        <v>1655</v>
      </c>
    </row>
    <row r="341" spans="1:15" s="145" customFormat="1" ht="15.6" hidden="1">
      <c r="A341" s="531">
        <v>330</v>
      </c>
      <c r="B341" s="128" t="s">
        <v>567</v>
      </c>
      <c r="C341" s="138" t="s">
        <v>2056</v>
      </c>
      <c r="D341" s="138" t="s">
        <v>1199</v>
      </c>
      <c r="E341" s="138" t="s">
        <v>346</v>
      </c>
      <c r="F341" s="61">
        <v>40279</v>
      </c>
      <c r="G341" s="265" t="s">
        <v>3570</v>
      </c>
      <c r="H341" s="276"/>
      <c r="I341" s="276"/>
      <c r="J341" s="139" t="s">
        <v>1348</v>
      </c>
      <c r="K341" s="62">
        <v>9</v>
      </c>
      <c r="L341" s="70">
        <v>25.5</v>
      </c>
      <c r="M341" s="551">
        <f t="shared" si="5"/>
        <v>42.5</v>
      </c>
      <c r="N341" s="62" t="s">
        <v>3609</v>
      </c>
      <c r="O341" s="139" t="s">
        <v>2057</v>
      </c>
    </row>
    <row r="342" spans="1:15" s="145" customFormat="1" ht="15.6" hidden="1">
      <c r="A342" s="531">
        <v>331</v>
      </c>
      <c r="B342" s="128" t="s">
        <v>567</v>
      </c>
      <c r="C342" s="11" t="s">
        <v>2102</v>
      </c>
      <c r="D342" s="11" t="s">
        <v>558</v>
      </c>
      <c r="E342" s="11" t="s">
        <v>67</v>
      </c>
      <c r="F342" s="73">
        <v>40504</v>
      </c>
      <c r="G342" s="208" t="s">
        <v>3570</v>
      </c>
      <c r="H342" s="216" t="s">
        <v>3570</v>
      </c>
      <c r="I342" s="216" t="s">
        <v>3570</v>
      </c>
      <c r="J342" s="151" t="s">
        <v>313</v>
      </c>
      <c r="K342" s="13">
        <v>9</v>
      </c>
      <c r="L342" s="14">
        <v>25.5</v>
      </c>
      <c r="M342" s="551">
        <f t="shared" si="5"/>
        <v>42.5</v>
      </c>
      <c r="N342" s="62" t="s">
        <v>3609</v>
      </c>
      <c r="O342" s="16" t="s">
        <v>314</v>
      </c>
    </row>
    <row r="343" spans="1:15" s="145" customFormat="1" ht="15.6" hidden="1">
      <c r="A343" s="531">
        <v>332</v>
      </c>
      <c r="B343" s="128" t="s">
        <v>567</v>
      </c>
      <c r="C343" s="124" t="s">
        <v>2406</v>
      </c>
      <c r="D343" s="124" t="s">
        <v>2407</v>
      </c>
      <c r="E343" s="124" t="s">
        <v>264</v>
      </c>
      <c r="F343" s="159">
        <v>40367</v>
      </c>
      <c r="G343" s="258" t="s">
        <v>3570</v>
      </c>
      <c r="H343" s="339" t="s">
        <v>3570</v>
      </c>
      <c r="I343" s="339" t="s">
        <v>3570</v>
      </c>
      <c r="J343" s="330" t="s">
        <v>2130</v>
      </c>
      <c r="K343" s="125">
        <v>9</v>
      </c>
      <c r="L343" s="161">
        <v>25.25</v>
      </c>
      <c r="M343" s="551">
        <f t="shared" si="5"/>
        <v>42.083333333333336</v>
      </c>
      <c r="N343" s="62" t="s">
        <v>3609</v>
      </c>
      <c r="O343" s="124" t="s">
        <v>2131</v>
      </c>
    </row>
    <row r="344" spans="1:15" s="145" customFormat="1" ht="15.6" hidden="1">
      <c r="A344" s="531">
        <v>333</v>
      </c>
      <c r="B344" s="128" t="s">
        <v>567</v>
      </c>
      <c r="C344" s="11" t="s">
        <v>1756</v>
      </c>
      <c r="D344" s="11" t="s">
        <v>677</v>
      </c>
      <c r="E344" s="11" t="s">
        <v>227</v>
      </c>
      <c r="F344" s="73">
        <v>40486</v>
      </c>
      <c r="G344" s="208" t="s">
        <v>3570</v>
      </c>
      <c r="H344" s="216" t="s">
        <v>3570</v>
      </c>
      <c r="I344" s="216" t="s">
        <v>3570</v>
      </c>
      <c r="J344" s="16" t="s">
        <v>964</v>
      </c>
      <c r="K344" s="13">
        <v>9</v>
      </c>
      <c r="L344" s="14">
        <v>25.25</v>
      </c>
      <c r="M344" s="551">
        <f t="shared" si="5"/>
        <v>42.083333333333336</v>
      </c>
      <c r="N344" s="62" t="s">
        <v>3609</v>
      </c>
      <c r="O344" s="16" t="s">
        <v>667</v>
      </c>
    </row>
    <row r="345" spans="1:15" s="145" customFormat="1" ht="15.6" hidden="1">
      <c r="A345" s="531">
        <v>334</v>
      </c>
      <c r="B345" s="128" t="s">
        <v>567</v>
      </c>
      <c r="C345" s="124" t="s">
        <v>524</v>
      </c>
      <c r="D345" s="124" t="s">
        <v>525</v>
      </c>
      <c r="E345" s="124" t="s">
        <v>128</v>
      </c>
      <c r="F345" s="159">
        <v>40319</v>
      </c>
      <c r="G345" s="258" t="s">
        <v>3570</v>
      </c>
      <c r="H345" s="339"/>
      <c r="I345" s="339"/>
      <c r="J345" s="125" t="s">
        <v>608</v>
      </c>
      <c r="K345" s="125">
        <v>9</v>
      </c>
      <c r="L345" s="125">
        <v>25</v>
      </c>
      <c r="M345" s="551">
        <f t="shared" si="5"/>
        <v>41.666666666666664</v>
      </c>
      <c r="N345" s="62" t="s">
        <v>3609</v>
      </c>
      <c r="O345" s="125" t="s">
        <v>609</v>
      </c>
    </row>
    <row r="346" spans="1:15" s="145" customFormat="1" ht="15.6" hidden="1">
      <c r="A346" s="531">
        <v>335</v>
      </c>
      <c r="B346" s="128" t="s">
        <v>567</v>
      </c>
      <c r="C346" s="138" t="s">
        <v>2084</v>
      </c>
      <c r="D346" s="138" t="s">
        <v>209</v>
      </c>
      <c r="E346" s="138" t="s">
        <v>999</v>
      </c>
      <c r="F346" s="61">
        <v>40270</v>
      </c>
      <c r="G346" s="265" t="s">
        <v>3570</v>
      </c>
      <c r="H346" s="276"/>
      <c r="I346" s="276"/>
      <c r="J346" s="139" t="s">
        <v>657</v>
      </c>
      <c r="K346" s="62">
        <v>9</v>
      </c>
      <c r="L346" s="70">
        <v>25</v>
      </c>
      <c r="M346" s="551">
        <f t="shared" si="5"/>
        <v>41.666666666666664</v>
      </c>
      <c r="N346" s="62" t="s">
        <v>3609</v>
      </c>
      <c r="O346" s="139" t="s">
        <v>658</v>
      </c>
    </row>
    <row r="347" spans="1:15" s="145" customFormat="1" ht="15.6" hidden="1">
      <c r="A347" s="531">
        <v>336</v>
      </c>
      <c r="B347" s="128" t="s">
        <v>567</v>
      </c>
      <c r="C347" s="10" t="s">
        <v>2276</v>
      </c>
      <c r="D347" s="10" t="s">
        <v>726</v>
      </c>
      <c r="E347" s="10" t="s">
        <v>219</v>
      </c>
      <c r="F347" s="82">
        <v>40375</v>
      </c>
      <c r="G347" s="208" t="s">
        <v>3570</v>
      </c>
      <c r="H347" s="216" t="s">
        <v>3570</v>
      </c>
      <c r="I347" s="216" t="s">
        <v>2277</v>
      </c>
      <c r="J347" s="39" t="s">
        <v>1000</v>
      </c>
      <c r="K347" s="21">
        <v>9</v>
      </c>
      <c r="L347" s="32">
        <v>25</v>
      </c>
      <c r="M347" s="551">
        <f t="shared" si="5"/>
        <v>41.666666666666664</v>
      </c>
      <c r="N347" s="62" t="s">
        <v>3609</v>
      </c>
      <c r="O347" s="39"/>
    </row>
    <row r="348" spans="1:15" s="145" customFormat="1" ht="15.6" hidden="1">
      <c r="A348" s="531">
        <v>337</v>
      </c>
      <c r="B348" s="128" t="s">
        <v>567</v>
      </c>
      <c r="C348" s="11" t="s">
        <v>2421</v>
      </c>
      <c r="D348" s="11" t="s">
        <v>945</v>
      </c>
      <c r="E348" s="11" t="s">
        <v>2422</v>
      </c>
      <c r="F348" s="73">
        <v>40270</v>
      </c>
      <c r="G348" s="208" t="s">
        <v>3570</v>
      </c>
      <c r="H348" s="216" t="s">
        <v>3570</v>
      </c>
      <c r="I348" s="216" t="s">
        <v>3570</v>
      </c>
      <c r="J348" s="16" t="s">
        <v>458</v>
      </c>
      <c r="K348" s="13">
        <v>9</v>
      </c>
      <c r="L348" s="14">
        <v>25</v>
      </c>
      <c r="M348" s="551">
        <f t="shared" si="5"/>
        <v>41.666666666666664</v>
      </c>
      <c r="N348" s="62" t="s">
        <v>3609</v>
      </c>
      <c r="O348" s="16" t="s">
        <v>459</v>
      </c>
    </row>
    <row r="349" spans="1:15" s="145" customFormat="1" ht="15.6" hidden="1">
      <c r="A349" s="531">
        <v>338</v>
      </c>
      <c r="B349" s="128" t="s">
        <v>567</v>
      </c>
      <c r="C349" s="10" t="s">
        <v>1214</v>
      </c>
      <c r="D349" s="10" t="s">
        <v>3590</v>
      </c>
      <c r="E349" s="10" t="s">
        <v>2008</v>
      </c>
      <c r="F349" s="82">
        <v>40176</v>
      </c>
      <c r="G349" s="208" t="s">
        <v>3570</v>
      </c>
      <c r="H349" s="216"/>
      <c r="I349" s="216"/>
      <c r="J349" s="39" t="s">
        <v>409</v>
      </c>
      <c r="K349" s="13">
        <v>9</v>
      </c>
      <c r="L349" s="32">
        <v>25</v>
      </c>
      <c r="M349" s="551">
        <f t="shared" si="5"/>
        <v>41.666666666666664</v>
      </c>
      <c r="N349" s="62" t="s">
        <v>3609</v>
      </c>
      <c r="O349" s="39" t="s">
        <v>410</v>
      </c>
    </row>
    <row r="350" spans="1:15" s="145" customFormat="1" ht="15.6" hidden="1">
      <c r="A350" s="531">
        <v>339</v>
      </c>
      <c r="B350" s="128" t="s">
        <v>567</v>
      </c>
      <c r="C350" s="11" t="s">
        <v>2049</v>
      </c>
      <c r="D350" s="11" t="s">
        <v>532</v>
      </c>
      <c r="E350" s="11" t="s">
        <v>346</v>
      </c>
      <c r="F350" s="11">
        <v>40393</v>
      </c>
      <c r="G350" s="208" t="s">
        <v>3570</v>
      </c>
      <c r="H350" s="216"/>
      <c r="I350" s="216"/>
      <c r="J350" s="16" t="s">
        <v>753</v>
      </c>
      <c r="K350" s="13">
        <v>9</v>
      </c>
      <c r="L350" s="14">
        <v>25</v>
      </c>
      <c r="M350" s="551">
        <f t="shared" si="5"/>
        <v>41.666666666666664</v>
      </c>
      <c r="N350" s="62" t="s">
        <v>3609</v>
      </c>
      <c r="O350" s="16" t="s">
        <v>754</v>
      </c>
    </row>
    <row r="351" spans="1:15" s="145" customFormat="1" ht="15.6" hidden="1">
      <c r="A351" s="531">
        <v>340</v>
      </c>
      <c r="B351" s="128" t="s">
        <v>567</v>
      </c>
      <c r="C351" s="11" t="s">
        <v>2272</v>
      </c>
      <c r="D351" s="11" t="s">
        <v>541</v>
      </c>
      <c r="E351" s="11" t="s">
        <v>30</v>
      </c>
      <c r="F351" s="11">
        <v>40240</v>
      </c>
      <c r="G351" s="208" t="s">
        <v>3570</v>
      </c>
      <c r="H351" s="216" t="s">
        <v>3570</v>
      </c>
      <c r="I351" s="216" t="s">
        <v>3570</v>
      </c>
      <c r="J351" s="16" t="s">
        <v>50</v>
      </c>
      <c r="K351" s="13">
        <v>9</v>
      </c>
      <c r="L351" s="14">
        <v>25</v>
      </c>
      <c r="M351" s="551">
        <f t="shared" si="5"/>
        <v>41.666666666666664</v>
      </c>
      <c r="N351" s="62" t="s">
        <v>3609</v>
      </c>
      <c r="O351" s="16" t="s">
        <v>2013</v>
      </c>
    </row>
    <row r="352" spans="1:15" s="145" customFormat="1" ht="15.6" hidden="1">
      <c r="A352" s="531">
        <v>341</v>
      </c>
      <c r="B352" s="128" t="s">
        <v>567</v>
      </c>
      <c r="C352" s="124" t="s">
        <v>2366</v>
      </c>
      <c r="D352" s="124" t="s">
        <v>242</v>
      </c>
      <c r="E352" s="124" t="s">
        <v>2367</v>
      </c>
      <c r="F352" s="126" t="s">
        <v>2368</v>
      </c>
      <c r="G352" s="287" t="s">
        <v>3570</v>
      </c>
      <c r="H352" s="340" t="s">
        <v>3570</v>
      </c>
      <c r="I352" s="340" t="s">
        <v>231</v>
      </c>
      <c r="J352" s="124" t="s">
        <v>2155</v>
      </c>
      <c r="K352" s="125">
        <v>9</v>
      </c>
      <c r="L352" s="131">
        <v>24.75</v>
      </c>
      <c r="M352" s="551">
        <f t="shared" si="5"/>
        <v>41.25</v>
      </c>
      <c r="N352" s="62" t="s">
        <v>3609</v>
      </c>
      <c r="O352" s="124" t="s">
        <v>976</v>
      </c>
    </row>
    <row r="353" spans="1:19" s="145" customFormat="1" ht="15.6" hidden="1">
      <c r="A353" s="531">
        <v>342</v>
      </c>
      <c r="B353" s="128" t="s">
        <v>567</v>
      </c>
      <c r="C353" s="11" t="s">
        <v>2269</v>
      </c>
      <c r="D353" s="11" t="s">
        <v>282</v>
      </c>
      <c r="E353" s="11" t="s">
        <v>408</v>
      </c>
      <c r="F353" s="91">
        <v>40469</v>
      </c>
      <c r="G353" s="289" t="s">
        <v>3570</v>
      </c>
      <c r="H353" s="216" t="s">
        <v>3570</v>
      </c>
      <c r="I353" s="216" t="s">
        <v>3570</v>
      </c>
      <c r="J353" s="16" t="s">
        <v>885</v>
      </c>
      <c r="K353" s="13">
        <v>9</v>
      </c>
      <c r="L353" s="32">
        <v>24.75</v>
      </c>
      <c r="M353" s="551">
        <f t="shared" si="5"/>
        <v>41.25</v>
      </c>
      <c r="N353" s="62" t="s">
        <v>3609</v>
      </c>
      <c r="O353" s="16" t="s">
        <v>886</v>
      </c>
    </row>
    <row r="354" spans="1:19" s="145" customFormat="1" ht="15.6" hidden="1">
      <c r="A354" s="531">
        <v>343</v>
      </c>
      <c r="B354" s="128" t="s">
        <v>567</v>
      </c>
      <c r="C354" s="11" t="s">
        <v>1937</v>
      </c>
      <c r="D354" s="11" t="s">
        <v>1042</v>
      </c>
      <c r="E354" s="11" t="s">
        <v>366</v>
      </c>
      <c r="F354" s="91">
        <v>40450</v>
      </c>
      <c r="G354" s="208" t="s">
        <v>3570</v>
      </c>
      <c r="H354" s="216"/>
      <c r="I354" s="216"/>
      <c r="J354" s="16" t="s">
        <v>1938</v>
      </c>
      <c r="K354" s="13">
        <v>9</v>
      </c>
      <c r="L354" s="14">
        <v>24.75</v>
      </c>
      <c r="M354" s="551">
        <f t="shared" si="5"/>
        <v>41.25</v>
      </c>
      <c r="N354" s="62" t="s">
        <v>3609</v>
      </c>
      <c r="O354" s="16" t="s">
        <v>650</v>
      </c>
    </row>
    <row r="355" spans="1:19" s="145" customFormat="1" ht="15.6" hidden="1">
      <c r="A355" s="531">
        <v>344</v>
      </c>
      <c r="B355" s="128" t="s">
        <v>567</v>
      </c>
      <c r="C355" s="10" t="s">
        <v>2346</v>
      </c>
      <c r="D355" s="10" t="s">
        <v>1426</v>
      </c>
      <c r="E355" s="10" t="s">
        <v>2347</v>
      </c>
      <c r="F355" s="82">
        <v>40281</v>
      </c>
      <c r="G355" s="208" t="s">
        <v>3570</v>
      </c>
      <c r="H355" s="216" t="s">
        <v>3570</v>
      </c>
      <c r="I355" s="216" t="s">
        <v>3570</v>
      </c>
      <c r="J355" s="16" t="s">
        <v>42</v>
      </c>
      <c r="K355" s="13">
        <v>9</v>
      </c>
      <c r="L355" s="14">
        <v>24.5</v>
      </c>
      <c r="M355" s="551">
        <f t="shared" si="5"/>
        <v>40.833333333333336</v>
      </c>
      <c r="N355" s="62" t="s">
        <v>3609</v>
      </c>
      <c r="O355" s="16" t="s">
        <v>43</v>
      </c>
    </row>
    <row r="356" spans="1:19" s="145" customFormat="1" ht="15.6" hidden="1">
      <c r="A356" s="531">
        <v>345</v>
      </c>
      <c r="B356" s="128" t="s">
        <v>567</v>
      </c>
      <c r="C356" s="11" t="s">
        <v>2233</v>
      </c>
      <c r="D356" s="11" t="s">
        <v>19</v>
      </c>
      <c r="E356" s="11" t="s">
        <v>240</v>
      </c>
      <c r="F356" s="73">
        <v>40393</v>
      </c>
      <c r="G356" s="208" t="s">
        <v>3570</v>
      </c>
      <c r="H356" s="216" t="s">
        <v>3570</v>
      </c>
      <c r="I356" s="216" t="s">
        <v>3570</v>
      </c>
      <c r="J356" s="151" t="s">
        <v>417</v>
      </c>
      <c r="K356" s="13">
        <v>9</v>
      </c>
      <c r="L356" s="14">
        <v>24.5</v>
      </c>
      <c r="M356" s="551">
        <f t="shared" si="5"/>
        <v>40.833333333333336</v>
      </c>
      <c r="N356" s="62" t="s">
        <v>3609</v>
      </c>
      <c r="O356" s="16" t="s">
        <v>418</v>
      </c>
    </row>
    <row r="357" spans="1:19" s="145" customFormat="1" ht="15.6" hidden="1">
      <c r="A357" s="531">
        <v>346</v>
      </c>
      <c r="B357" s="128" t="s">
        <v>567</v>
      </c>
      <c r="C357" s="10" t="s">
        <v>1976</v>
      </c>
      <c r="D357" s="10" t="s">
        <v>1778</v>
      </c>
      <c r="E357" s="10" t="s">
        <v>1977</v>
      </c>
      <c r="F357" s="82">
        <v>40325</v>
      </c>
      <c r="G357" s="208" t="s">
        <v>3570</v>
      </c>
      <c r="H357" s="216"/>
      <c r="I357" s="216"/>
      <c r="J357" s="39" t="s">
        <v>723</v>
      </c>
      <c r="K357" s="21">
        <v>9</v>
      </c>
      <c r="L357" s="32">
        <v>24.5</v>
      </c>
      <c r="M357" s="551">
        <f t="shared" si="5"/>
        <v>40.833333333333336</v>
      </c>
      <c r="N357" s="62" t="s">
        <v>3609</v>
      </c>
      <c r="O357" s="39" t="s">
        <v>499</v>
      </c>
    </row>
    <row r="358" spans="1:19" s="145" customFormat="1" ht="15.6" hidden="1">
      <c r="A358" s="531">
        <v>347</v>
      </c>
      <c r="B358" s="128" t="s">
        <v>567</v>
      </c>
      <c r="C358" s="35" t="s">
        <v>1868</v>
      </c>
      <c r="D358" s="35" t="s">
        <v>773</v>
      </c>
      <c r="E358" s="35" t="s">
        <v>943</v>
      </c>
      <c r="F358" s="112">
        <v>40291</v>
      </c>
      <c r="G358" s="210" t="s">
        <v>3570</v>
      </c>
      <c r="H358" s="219"/>
      <c r="I358" s="219"/>
      <c r="J358" s="150" t="s">
        <v>1786</v>
      </c>
      <c r="K358" s="13">
        <v>9</v>
      </c>
      <c r="L358" s="45">
        <v>24.5</v>
      </c>
      <c r="M358" s="551">
        <f t="shared" si="5"/>
        <v>40.833333333333336</v>
      </c>
      <c r="N358" s="62" t="s">
        <v>3609</v>
      </c>
      <c r="O358" s="150" t="s">
        <v>1787</v>
      </c>
    </row>
    <row r="359" spans="1:19" s="145" customFormat="1" ht="15.6">
      <c r="A359" s="531">
        <v>348</v>
      </c>
      <c r="B359" s="128" t="s">
        <v>567</v>
      </c>
      <c r="C359" s="228" t="s">
        <v>218</v>
      </c>
      <c r="D359" s="228"/>
      <c r="E359" s="228"/>
      <c r="F359" s="308"/>
      <c r="G359" s="228"/>
      <c r="H359" s="342"/>
      <c r="I359" s="342"/>
      <c r="J359" s="226" t="s">
        <v>2109</v>
      </c>
      <c r="K359" s="228">
        <v>9</v>
      </c>
      <c r="L359" s="226">
        <v>24.5</v>
      </c>
      <c r="M359" s="551">
        <f t="shared" si="5"/>
        <v>40.833333333333336</v>
      </c>
      <c r="N359" s="62" t="s">
        <v>3609</v>
      </c>
      <c r="O359" s="226" t="s">
        <v>2110</v>
      </c>
    </row>
    <row r="360" spans="1:19" s="145" customFormat="1" ht="15.6" hidden="1">
      <c r="A360" s="531">
        <v>349</v>
      </c>
      <c r="B360" s="128" t="s">
        <v>567</v>
      </c>
      <c r="C360" s="11" t="s">
        <v>924</v>
      </c>
      <c r="D360" s="11" t="s">
        <v>541</v>
      </c>
      <c r="E360" s="11" t="s">
        <v>624</v>
      </c>
      <c r="F360" s="73">
        <v>40362</v>
      </c>
      <c r="G360" s="208" t="s">
        <v>3570</v>
      </c>
      <c r="H360" s="216"/>
      <c r="I360" s="216"/>
      <c r="J360" s="16" t="s">
        <v>158</v>
      </c>
      <c r="K360" s="13">
        <v>9</v>
      </c>
      <c r="L360" s="14">
        <v>24.5</v>
      </c>
      <c r="M360" s="551">
        <f t="shared" si="5"/>
        <v>40.833333333333336</v>
      </c>
      <c r="N360" s="62" t="s">
        <v>3609</v>
      </c>
      <c r="O360" s="16" t="s">
        <v>1882</v>
      </c>
    </row>
    <row r="361" spans="1:19" s="145" customFormat="1" ht="15.6" hidden="1">
      <c r="A361" s="531">
        <v>350</v>
      </c>
      <c r="B361" s="128" t="s">
        <v>567</v>
      </c>
      <c r="C361" s="11" t="s">
        <v>2431</v>
      </c>
      <c r="D361" s="11" t="s">
        <v>981</v>
      </c>
      <c r="E361" s="11" t="s">
        <v>3583</v>
      </c>
      <c r="F361" s="73">
        <v>40521</v>
      </c>
      <c r="G361" s="208" t="s">
        <v>3570</v>
      </c>
      <c r="H361" s="216" t="s">
        <v>3570</v>
      </c>
      <c r="I361" s="216" t="s">
        <v>231</v>
      </c>
      <c r="J361" s="150" t="s">
        <v>964</v>
      </c>
      <c r="K361" s="13">
        <v>9</v>
      </c>
      <c r="L361" s="45">
        <v>24.25</v>
      </c>
      <c r="M361" s="551">
        <f t="shared" si="5"/>
        <v>40.416666666666664</v>
      </c>
      <c r="N361" s="62" t="s">
        <v>3609</v>
      </c>
      <c r="O361" s="16" t="s">
        <v>667</v>
      </c>
    </row>
    <row r="362" spans="1:19" s="145" customFormat="1" ht="15.6" hidden="1">
      <c r="A362" s="531">
        <v>351</v>
      </c>
      <c r="B362" s="128" t="s">
        <v>567</v>
      </c>
      <c r="C362" s="11" t="s">
        <v>1148</v>
      </c>
      <c r="D362" s="11" t="s">
        <v>355</v>
      </c>
      <c r="E362" s="11" t="s">
        <v>2083</v>
      </c>
      <c r="F362" s="73">
        <v>40449</v>
      </c>
      <c r="G362" s="208" t="s">
        <v>3570</v>
      </c>
      <c r="H362" s="217"/>
      <c r="I362" s="217"/>
      <c r="J362" s="16" t="s">
        <v>1993</v>
      </c>
      <c r="K362" s="13">
        <v>9</v>
      </c>
      <c r="L362" s="14">
        <v>24.25</v>
      </c>
      <c r="M362" s="551">
        <f t="shared" si="5"/>
        <v>40.416666666666664</v>
      </c>
      <c r="N362" s="62" t="s">
        <v>3609</v>
      </c>
      <c r="O362" s="16" t="s">
        <v>886</v>
      </c>
    </row>
    <row r="363" spans="1:19" s="145" customFormat="1" ht="15.6" hidden="1">
      <c r="A363" s="531">
        <v>352</v>
      </c>
      <c r="B363" s="128" t="s">
        <v>567</v>
      </c>
      <c r="C363" s="60" t="s">
        <v>208</v>
      </c>
      <c r="D363" s="60" t="s">
        <v>2007</v>
      </c>
      <c r="E363" s="60" t="s">
        <v>1691</v>
      </c>
      <c r="F363" s="61">
        <v>40314</v>
      </c>
      <c r="G363" s="265" t="s">
        <v>3570</v>
      </c>
      <c r="H363" s="278"/>
      <c r="I363" s="278"/>
      <c r="J363" s="129" t="s">
        <v>915</v>
      </c>
      <c r="K363" s="62">
        <v>9</v>
      </c>
      <c r="L363" s="62">
        <v>24.25</v>
      </c>
      <c r="M363" s="551">
        <f t="shared" si="5"/>
        <v>40.416666666666664</v>
      </c>
      <c r="N363" s="62" t="s">
        <v>3609</v>
      </c>
      <c r="O363" s="129" t="s">
        <v>916</v>
      </c>
    </row>
    <row r="364" spans="1:19" s="145" customFormat="1" ht="15.6" hidden="1">
      <c r="A364" s="531">
        <v>353</v>
      </c>
      <c r="B364" s="128" t="s">
        <v>567</v>
      </c>
      <c r="C364" s="11" t="s">
        <v>2375</v>
      </c>
      <c r="D364" s="11" t="s">
        <v>84</v>
      </c>
      <c r="E364" s="11" t="s">
        <v>1268</v>
      </c>
      <c r="F364" s="91">
        <v>40484</v>
      </c>
      <c r="G364" s="208" t="s">
        <v>3570</v>
      </c>
      <c r="H364" s="216" t="s">
        <v>3570</v>
      </c>
      <c r="I364" s="216" t="s">
        <v>3570</v>
      </c>
      <c r="J364" s="16" t="s">
        <v>1032</v>
      </c>
      <c r="K364" s="13">
        <v>9</v>
      </c>
      <c r="L364" s="14">
        <v>24.25</v>
      </c>
      <c r="M364" s="551">
        <f t="shared" si="5"/>
        <v>40.416666666666664</v>
      </c>
      <c r="N364" s="62" t="s">
        <v>3609</v>
      </c>
      <c r="O364" s="16" t="s">
        <v>2258</v>
      </c>
    </row>
    <row r="365" spans="1:19" s="145" customFormat="1" ht="31.2" hidden="1">
      <c r="A365" s="531">
        <v>354</v>
      </c>
      <c r="B365" s="128" t="s">
        <v>567</v>
      </c>
      <c r="C365" s="60" t="s">
        <v>1914</v>
      </c>
      <c r="D365" s="60" t="s">
        <v>59</v>
      </c>
      <c r="E365" s="60" t="s">
        <v>987</v>
      </c>
      <c r="F365" s="61">
        <v>40459</v>
      </c>
      <c r="G365" s="265" t="s">
        <v>3570</v>
      </c>
      <c r="H365" s="276" t="s">
        <v>3570</v>
      </c>
      <c r="I365" s="276" t="s">
        <v>3570</v>
      </c>
      <c r="J365" s="129" t="s">
        <v>835</v>
      </c>
      <c r="K365" s="62">
        <v>9</v>
      </c>
      <c r="L365" s="70">
        <v>24.25</v>
      </c>
      <c r="M365" s="551">
        <f t="shared" si="5"/>
        <v>40.416666666666664</v>
      </c>
      <c r="N365" s="62" t="s">
        <v>3609</v>
      </c>
      <c r="O365" s="129" t="s">
        <v>140</v>
      </c>
    </row>
    <row r="366" spans="1:19" s="145" customFormat="1" ht="15.6" hidden="1">
      <c r="A366" s="531">
        <v>355</v>
      </c>
      <c r="B366" s="128" t="s">
        <v>567</v>
      </c>
      <c r="C366" s="138" t="s">
        <v>1160</v>
      </c>
      <c r="D366" s="138" t="s">
        <v>406</v>
      </c>
      <c r="E366" s="138" t="s">
        <v>4</v>
      </c>
      <c r="F366" s="61">
        <v>40230</v>
      </c>
      <c r="G366" s="265" t="s">
        <v>3570</v>
      </c>
      <c r="H366" s="276" t="s">
        <v>3570</v>
      </c>
      <c r="I366" s="276" t="s">
        <v>3570</v>
      </c>
      <c r="J366" s="139" t="s">
        <v>68</v>
      </c>
      <c r="K366" s="62">
        <v>9</v>
      </c>
      <c r="L366" s="70">
        <v>24</v>
      </c>
      <c r="M366" s="551">
        <f t="shared" si="5"/>
        <v>40</v>
      </c>
      <c r="N366" s="62" t="s">
        <v>3609</v>
      </c>
      <c r="O366" s="139" t="s">
        <v>69</v>
      </c>
    </row>
    <row r="367" spans="1:19" s="145" customFormat="1" ht="15.6" hidden="1">
      <c r="A367" s="531">
        <v>356</v>
      </c>
      <c r="B367" s="128" t="s">
        <v>567</v>
      </c>
      <c r="C367" s="11" t="s">
        <v>2287</v>
      </c>
      <c r="D367" s="11" t="s">
        <v>429</v>
      </c>
      <c r="E367" s="11" t="s">
        <v>336</v>
      </c>
      <c r="F367" s="73">
        <v>40214</v>
      </c>
      <c r="G367" s="208" t="s">
        <v>3570</v>
      </c>
      <c r="H367" s="216" t="s">
        <v>3570</v>
      </c>
      <c r="I367" s="216" t="s">
        <v>3570</v>
      </c>
      <c r="J367" s="16" t="s">
        <v>31</v>
      </c>
      <c r="K367" s="13">
        <v>9</v>
      </c>
      <c r="L367" s="45">
        <v>24</v>
      </c>
      <c r="M367" s="551">
        <f t="shared" si="5"/>
        <v>40</v>
      </c>
      <c r="N367" s="62" t="s">
        <v>3609</v>
      </c>
      <c r="O367" s="16" t="s">
        <v>32</v>
      </c>
    </row>
    <row r="368" spans="1:19" s="145" customFormat="1" ht="15.6" hidden="1">
      <c r="A368" s="531">
        <v>357</v>
      </c>
      <c r="B368" s="128" t="s">
        <v>567</v>
      </c>
      <c r="C368" s="11" t="s">
        <v>1939</v>
      </c>
      <c r="D368" s="11" t="s">
        <v>1247</v>
      </c>
      <c r="E368" s="11" t="s">
        <v>1940</v>
      </c>
      <c r="F368" s="79">
        <v>40313</v>
      </c>
      <c r="G368" s="208" t="s">
        <v>3570</v>
      </c>
      <c r="H368" s="216"/>
      <c r="I368" s="216"/>
      <c r="J368" s="16" t="s">
        <v>180</v>
      </c>
      <c r="K368" s="13">
        <v>9</v>
      </c>
      <c r="L368" s="14">
        <v>24</v>
      </c>
      <c r="M368" s="551">
        <f t="shared" si="5"/>
        <v>40</v>
      </c>
      <c r="N368" s="62" t="s">
        <v>3609</v>
      </c>
      <c r="O368" s="16" t="s">
        <v>1547</v>
      </c>
      <c r="P368" s="108"/>
      <c r="Q368" s="108"/>
      <c r="R368" s="108"/>
      <c r="S368" s="108"/>
    </row>
    <row r="369" spans="1:15" s="145" customFormat="1" ht="15.6" hidden="1">
      <c r="A369" s="531">
        <v>358</v>
      </c>
      <c r="B369" s="128" t="s">
        <v>567</v>
      </c>
      <c r="C369" s="138" t="s">
        <v>2163</v>
      </c>
      <c r="D369" s="138" t="s">
        <v>102</v>
      </c>
      <c r="E369" s="138" t="s">
        <v>681</v>
      </c>
      <c r="F369" s="61">
        <v>40262</v>
      </c>
      <c r="G369" s="265" t="s">
        <v>3570</v>
      </c>
      <c r="H369" s="276" t="s">
        <v>3570</v>
      </c>
      <c r="I369" s="276" t="s">
        <v>3570</v>
      </c>
      <c r="J369" s="139" t="s">
        <v>1038</v>
      </c>
      <c r="K369" s="62">
        <v>9</v>
      </c>
      <c r="L369" s="70">
        <v>23.5</v>
      </c>
      <c r="M369" s="551">
        <f t="shared" si="5"/>
        <v>39.166666666666664</v>
      </c>
      <c r="N369" s="62" t="s">
        <v>3609</v>
      </c>
      <c r="O369" s="139" t="s">
        <v>916</v>
      </c>
    </row>
    <row r="370" spans="1:15" s="145" customFormat="1" ht="15.6" hidden="1">
      <c r="A370" s="531">
        <v>359</v>
      </c>
      <c r="B370" s="128" t="s">
        <v>567</v>
      </c>
      <c r="C370" s="11" t="s">
        <v>2163</v>
      </c>
      <c r="D370" s="11" t="s">
        <v>2177</v>
      </c>
      <c r="E370" s="11" t="s">
        <v>72</v>
      </c>
      <c r="F370" s="73">
        <v>40463</v>
      </c>
      <c r="G370" s="208" t="s">
        <v>3570</v>
      </c>
      <c r="H370" s="216" t="s">
        <v>3570</v>
      </c>
      <c r="I370" s="216" t="s">
        <v>3570</v>
      </c>
      <c r="J370" s="16" t="s">
        <v>885</v>
      </c>
      <c r="K370" s="13">
        <v>9</v>
      </c>
      <c r="L370" s="14">
        <v>23.5</v>
      </c>
      <c r="M370" s="551">
        <f t="shared" si="5"/>
        <v>39.166666666666664</v>
      </c>
      <c r="N370" s="62" t="s">
        <v>3609</v>
      </c>
      <c r="O370" s="16" t="s">
        <v>886</v>
      </c>
    </row>
    <row r="371" spans="1:15" s="145" customFormat="1" ht="15.6" hidden="1">
      <c r="A371" s="531">
        <v>360</v>
      </c>
      <c r="B371" s="128" t="s">
        <v>567</v>
      </c>
      <c r="C371" s="138" t="s">
        <v>2185</v>
      </c>
      <c r="D371" s="138" t="s">
        <v>740</v>
      </c>
      <c r="E371" s="138" t="s">
        <v>2186</v>
      </c>
      <c r="F371" s="61">
        <v>40424</v>
      </c>
      <c r="G371" s="265" t="s">
        <v>3570</v>
      </c>
      <c r="H371" s="276" t="s">
        <v>3570</v>
      </c>
      <c r="I371" s="276" t="s">
        <v>3570</v>
      </c>
      <c r="J371" s="139" t="s">
        <v>68</v>
      </c>
      <c r="K371" s="62">
        <v>9</v>
      </c>
      <c r="L371" s="70">
        <v>23.5</v>
      </c>
      <c r="M371" s="551">
        <f t="shared" si="5"/>
        <v>39.166666666666664</v>
      </c>
      <c r="N371" s="62" t="s">
        <v>3609</v>
      </c>
      <c r="O371" s="139" t="s">
        <v>69</v>
      </c>
    </row>
    <row r="372" spans="1:15" s="145" customFormat="1" ht="15.6" hidden="1">
      <c r="A372" s="531">
        <v>361</v>
      </c>
      <c r="B372" s="128" t="s">
        <v>567</v>
      </c>
      <c r="C372" s="11" t="s">
        <v>132</v>
      </c>
      <c r="D372" s="11" t="s">
        <v>2044</v>
      </c>
      <c r="E372" s="11" t="s">
        <v>669</v>
      </c>
      <c r="F372" s="91">
        <v>40322</v>
      </c>
      <c r="G372" s="208" t="s">
        <v>3570</v>
      </c>
      <c r="H372" s="216" t="s">
        <v>3570</v>
      </c>
      <c r="I372" s="216" t="s">
        <v>3570</v>
      </c>
      <c r="J372" s="16" t="s">
        <v>347</v>
      </c>
      <c r="K372" s="13">
        <v>9</v>
      </c>
      <c r="L372" s="14">
        <v>23.5</v>
      </c>
      <c r="M372" s="551">
        <f t="shared" si="5"/>
        <v>39.166666666666664</v>
      </c>
      <c r="N372" s="62" t="s">
        <v>3609</v>
      </c>
      <c r="O372" s="16" t="s">
        <v>348</v>
      </c>
    </row>
    <row r="373" spans="1:15" s="145" customFormat="1" ht="15.6" hidden="1">
      <c r="A373" s="531">
        <v>362</v>
      </c>
      <c r="B373" s="128" t="s">
        <v>567</v>
      </c>
      <c r="C373" s="11" t="s">
        <v>367</v>
      </c>
      <c r="D373" s="11" t="s">
        <v>677</v>
      </c>
      <c r="E373" s="11" t="s">
        <v>592</v>
      </c>
      <c r="F373" s="91">
        <v>40261</v>
      </c>
      <c r="G373" s="208" t="s">
        <v>3570</v>
      </c>
      <c r="H373" s="217"/>
      <c r="I373" s="217"/>
      <c r="J373" s="16" t="s">
        <v>11</v>
      </c>
      <c r="K373" s="13">
        <v>9</v>
      </c>
      <c r="L373" s="14">
        <v>23.5</v>
      </c>
      <c r="M373" s="551">
        <f t="shared" si="5"/>
        <v>39.166666666666664</v>
      </c>
      <c r="N373" s="62" t="s">
        <v>3609</v>
      </c>
      <c r="O373" s="16" t="s">
        <v>1838</v>
      </c>
    </row>
    <row r="374" spans="1:15" s="145" customFormat="1" ht="15.6" hidden="1">
      <c r="A374" s="531">
        <v>363</v>
      </c>
      <c r="B374" s="128" t="s">
        <v>567</v>
      </c>
      <c r="C374" s="10" t="s">
        <v>1990</v>
      </c>
      <c r="D374" s="10" t="s">
        <v>1991</v>
      </c>
      <c r="E374" s="10" t="s">
        <v>1992</v>
      </c>
      <c r="F374" s="86">
        <v>40367</v>
      </c>
      <c r="G374" s="209" t="s">
        <v>3570</v>
      </c>
      <c r="H374" s="217"/>
      <c r="I374" s="217"/>
      <c r="J374" s="39" t="s">
        <v>1814</v>
      </c>
      <c r="K374" s="13">
        <v>9</v>
      </c>
      <c r="L374" s="32">
        <v>23.25</v>
      </c>
      <c r="M374" s="551">
        <f t="shared" si="5"/>
        <v>38.75</v>
      </c>
      <c r="N374" s="62" t="s">
        <v>3609</v>
      </c>
      <c r="O374" s="16" t="s">
        <v>1288</v>
      </c>
    </row>
    <row r="375" spans="1:15" s="145" customFormat="1" ht="15.6">
      <c r="A375" s="531">
        <v>364</v>
      </c>
      <c r="B375" s="128" t="s">
        <v>567</v>
      </c>
      <c r="C375" s="11" t="s">
        <v>2121</v>
      </c>
      <c r="D375" s="11"/>
      <c r="E375" s="11"/>
      <c r="F375" s="73"/>
      <c r="G375" s="208"/>
      <c r="H375" s="216"/>
      <c r="I375" s="216"/>
      <c r="J375" s="16" t="s">
        <v>2109</v>
      </c>
      <c r="K375" s="13">
        <v>9</v>
      </c>
      <c r="L375" s="14">
        <v>23.25</v>
      </c>
      <c r="M375" s="551">
        <f t="shared" si="5"/>
        <v>38.75</v>
      </c>
      <c r="N375" s="62" t="s">
        <v>3609</v>
      </c>
      <c r="O375" s="16" t="s">
        <v>2110</v>
      </c>
    </row>
    <row r="376" spans="1:15" s="145" customFormat="1" ht="15.6" hidden="1">
      <c r="A376" s="531">
        <v>365</v>
      </c>
      <c r="B376" s="128" t="s">
        <v>567</v>
      </c>
      <c r="C376" s="98" t="s">
        <v>1914</v>
      </c>
      <c r="D376" s="10" t="s">
        <v>71</v>
      </c>
      <c r="E376" s="10" t="s">
        <v>1385</v>
      </c>
      <c r="F376" s="82">
        <v>40351</v>
      </c>
      <c r="G376" s="208" t="s">
        <v>3570</v>
      </c>
      <c r="H376" s="216"/>
      <c r="I376" s="216"/>
      <c r="J376" s="16" t="s">
        <v>696</v>
      </c>
      <c r="K376" s="13">
        <v>9</v>
      </c>
      <c r="L376" s="40">
        <v>23.25</v>
      </c>
      <c r="M376" s="551">
        <f t="shared" si="5"/>
        <v>38.75</v>
      </c>
      <c r="N376" s="62" t="s">
        <v>3609</v>
      </c>
      <c r="O376" s="16" t="s">
        <v>6</v>
      </c>
    </row>
    <row r="377" spans="1:15" s="145" customFormat="1" ht="15.6" hidden="1">
      <c r="A377" s="531">
        <v>366</v>
      </c>
      <c r="B377" s="128" t="s">
        <v>567</v>
      </c>
      <c r="C377" s="138" t="s">
        <v>2336</v>
      </c>
      <c r="D377" s="138" t="s">
        <v>756</v>
      </c>
      <c r="E377" s="138" t="s">
        <v>77</v>
      </c>
      <c r="F377" s="61" t="s">
        <v>2337</v>
      </c>
      <c r="G377" s="265" t="s">
        <v>3570</v>
      </c>
      <c r="H377" s="276" t="s">
        <v>3570</v>
      </c>
      <c r="I377" s="276" t="s">
        <v>3570</v>
      </c>
      <c r="J377" s="139" t="s">
        <v>1331</v>
      </c>
      <c r="K377" s="62">
        <v>9</v>
      </c>
      <c r="L377" s="70">
        <v>23</v>
      </c>
      <c r="M377" s="551">
        <f t="shared" si="5"/>
        <v>38.333333333333336</v>
      </c>
      <c r="N377" s="62" t="s">
        <v>3609</v>
      </c>
      <c r="O377" s="139" t="s">
        <v>1851</v>
      </c>
    </row>
    <row r="378" spans="1:15" s="145" customFormat="1" ht="15.6" hidden="1">
      <c r="A378" s="531">
        <v>367</v>
      </c>
      <c r="B378" s="128" t="s">
        <v>567</v>
      </c>
      <c r="C378" s="11" t="s">
        <v>2286</v>
      </c>
      <c r="D378" s="11" t="s">
        <v>2027</v>
      </c>
      <c r="E378" s="11" t="s">
        <v>67</v>
      </c>
      <c r="F378" s="73">
        <v>40442</v>
      </c>
      <c r="G378" s="209" t="s">
        <v>3570</v>
      </c>
      <c r="H378" s="217" t="s">
        <v>3570</v>
      </c>
      <c r="I378" s="217" t="s">
        <v>3570</v>
      </c>
      <c r="J378" s="16" t="s">
        <v>313</v>
      </c>
      <c r="K378" s="13">
        <v>9</v>
      </c>
      <c r="L378" s="32">
        <v>23</v>
      </c>
      <c r="M378" s="551">
        <f t="shared" si="5"/>
        <v>38.333333333333336</v>
      </c>
      <c r="N378" s="62" t="s">
        <v>3609</v>
      </c>
      <c r="O378" s="16" t="s">
        <v>314</v>
      </c>
    </row>
    <row r="379" spans="1:15" s="145" customFormat="1" ht="15.6" hidden="1">
      <c r="A379" s="531">
        <v>368</v>
      </c>
      <c r="B379" s="128" t="s">
        <v>567</v>
      </c>
      <c r="C379" s="11" t="s">
        <v>1920</v>
      </c>
      <c r="D379" s="11" t="s">
        <v>1921</v>
      </c>
      <c r="E379" s="11" t="s">
        <v>1922</v>
      </c>
      <c r="F379" s="73">
        <v>40190</v>
      </c>
      <c r="G379" s="208" t="s">
        <v>3570</v>
      </c>
      <c r="H379" s="216"/>
      <c r="I379" s="216"/>
      <c r="J379" s="16" t="s">
        <v>735</v>
      </c>
      <c r="K379" s="13">
        <v>9</v>
      </c>
      <c r="L379" s="14">
        <v>23</v>
      </c>
      <c r="M379" s="551">
        <f t="shared" si="5"/>
        <v>38.333333333333336</v>
      </c>
      <c r="N379" s="62" t="s">
        <v>3609</v>
      </c>
      <c r="O379" s="16" t="s">
        <v>736</v>
      </c>
    </row>
    <row r="380" spans="1:15" s="145" customFormat="1" ht="15.6" hidden="1">
      <c r="A380" s="531">
        <v>369</v>
      </c>
      <c r="B380" s="128" t="s">
        <v>567</v>
      </c>
      <c r="C380" s="98" t="s">
        <v>2063</v>
      </c>
      <c r="D380" s="10" t="s">
        <v>290</v>
      </c>
      <c r="E380" s="10" t="s">
        <v>207</v>
      </c>
      <c r="F380" s="82">
        <v>40424</v>
      </c>
      <c r="G380" s="208" t="s">
        <v>3570</v>
      </c>
      <c r="H380" s="216"/>
      <c r="I380" s="216"/>
      <c r="J380" s="16" t="s">
        <v>825</v>
      </c>
      <c r="K380" s="13">
        <v>9</v>
      </c>
      <c r="L380" s="40">
        <v>23</v>
      </c>
      <c r="M380" s="551">
        <f t="shared" si="5"/>
        <v>38.333333333333336</v>
      </c>
      <c r="N380" s="62" t="s">
        <v>3609</v>
      </c>
      <c r="O380" s="16" t="s">
        <v>217</v>
      </c>
    </row>
    <row r="381" spans="1:15" s="145" customFormat="1" ht="15.6" hidden="1">
      <c r="A381" s="531">
        <v>370</v>
      </c>
      <c r="B381" s="128" t="s">
        <v>567</v>
      </c>
      <c r="C381" s="138" t="s">
        <v>2067</v>
      </c>
      <c r="D381" s="138" t="s">
        <v>37</v>
      </c>
      <c r="E381" s="138" t="s">
        <v>3583</v>
      </c>
      <c r="F381" s="61">
        <v>40437</v>
      </c>
      <c r="G381" s="265" t="s">
        <v>3570</v>
      </c>
      <c r="H381" s="276"/>
      <c r="I381" s="276"/>
      <c r="J381" s="139" t="s">
        <v>2068</v>
      </c>
      <c r="K381" s="62">
        <v>9</v>
      </c>
      <c r="L381" s="70">
        <v>23</v>
      </c>
      <c r="M381" s="551">
        <f t="shared" si="5"/>
        <v>38.333333333333336</v>
      </c>
      <c r="N381" s="62" t="s">
        <v>3609</v>
      </c>
      <c r="O381" s="139" t="s">
        <v>1379</v>
      </c>
    </row>
    <row r="382" spans="1:15" s="145" customFormat="1" ht="15.6" hidden="1">
      <c r="A382" s="531">
        <v>371</v>
      </c>
      <c r="B382" s="128" t="s">
        <v>567</v>
      </c>
      <c r="C382" s="138" t="s">
        <v>549</v>
      </c>
      <c r="D382" s="138" t="s">
        <v>2423</v>
      </c>
      <c r="E382" s="138" t="s">
        <v>264</v>
      </c>
      <c r="F382" s="61">
        <v>40328</v>
      </c>
      <c r="G382" s="265" t="s">
        <v>3570</v>
      </c>
      <c r="H382" s="276" t="s">
        <v>3570</v>
      </c>
      <c r="I382" s="276" t="s">
        <v>3570</v>
      </c>
      <c r="J382" s="139" t="s">
        <v>279</v>
      </c>
      <c r="K382" s="62">
        <v>9</v>
      </c>
      <c r="L382" s="70">
        <v>23</v>
      </c>
      <c r="M382" s="551">
        <f t="shared" si="5"/>
        <v>38.333333333333336</v>
      </c>
      <c r="N382" s="62" t="s">
        <v>3609</v>
      </c>
      <c r="O382" s="139" t="s">
        <v>280</v>
      </c>
    </row>
    <row r="383" spans="1:15" s="145" customFormat="1" ht="15.6" hidden="1">
      <c r="A383" s="531">
        <v>372</v>
      </c>
      <c r="B383" s="128" t="s">
        <v>567</v>
      </c>
      <c r="C383" s="11" t="s">
        <v>1836</v>
      </c>
      <c r="D383" s="11" t="s">
        <v>242</v>
      </c>
      <c r="E383" s="11" t="s">
        <v>3600</v>
      </c>
      <c r="F383" s="82">
        <v>40250</v>
      </c>
      <c r="G383" s="208" t="s">
        <v>3570</v>
      </c>
      <c r="H383" s="216" t="s">
        <v>3570</v>
      </c>
      <c r="I383" s="216" t="s">
        <v>3570</v>
      </c>
      <c r="J383" s="16" t="s">
        <v>885</v>
      </c>
      <c r="K383" s="13">
        <v>9</v>
      </c>
      <c r="L383" s="14">
        <v>22.75</v>
      </c>
      <c r="M383" s="551">
        <f t="shared" si="5"/>
        <v>37.916666666666664</v>
      </c>
      <c r="N383" s="62" t="s">
        <v>3609</v>
      </c>
      <c r="O383" s="16" t="s">
        <v>886</v>
      </c>
    </row>
    <row r="384" spans="1:15" s="145" customFormat="1" ht="15.6" hidden="1">
      <c r="A384" s="531">
        <v>373</v>
      </c>
      <c r="B384" s="128" t="s">
        <v>567</v>
      </c>
      <c r="C384" s="10" t="s">
        <v>372</v>
      </c>
      <c r="D384" s="10" t="s">
        <v>2378</v>
      </c>
      <c r="E384" s="10" t="s">
        <v>2379</v>
      </c>
      <c r="F384" s="82">
        <v>40465</v>
      </c>
      <c r="G384" s="208" t="s">
        <v>3570</v>
      </c>
      <c r="H384" s="216" t="s">
        <v>3570</v>
      </c>
      <c r="I384" s="216" t="s">
        <v>3570</v>
      </c>
      <c r="J384" s="16" t="s">
        <v>1502</v>
      </c>
      <c r="K384" s="13">
        <v>9</v>
      </c>
      <c r="L384" s="32">
        <v>22.75</v>
      </c>
      <c r="M384" s="551">
        <f t="shared" si="5"/>
        <v>37.916666666666664</v>
      </c>
      <c r="N384" s="62" t="s">
        <v>3609</v>
      </c>
      <c r="O384" s="39" t="s">
        <v>1503</v>
      </c>
    </row>
    <row r="385" spans="1:15" s="145" customFormat="1" ht="15.6" hidden="1">
      <c r="A385" s="531">
        <v>374</v>
      </c>
      <c r="B385" s="128" t="s">
        <v>567</v>
      </c>
      <c r="C385" s="11" t="s">
        <v>2291</v>
      </c>
      <c r="D385" s="11" t="s">
        <v>290</v>
      </c>
      <c r="E385" s="11" t="s">
        <v>38</v>
      </c>
      <c r="F385" s="73">
        <v>40240</v>
      </c>
      <c r="G385" s="208" t="s">
        <v>3570</v>
      </c>
      <c r="H385" s="216" t="s">
        <v>3570</v>
      </c>
      <c r="I385" s="216" t="s">
        <v>3570</v>
      </c>
      <c r="J385" s="16" t="s">
        <v>1486</v>
      </c>
      <c r="K385" s="13">
        <v>9</v>
      </c>
      <c r="L385" s="14">
        <v>22.75</v>
      </c>
      <c r="M385" s="551">
        <f t="shared" si="5"/>
        <v>37.916666666666664</v>
      </c>
      <c r="N385" s="62" t="s">
        <v>3609</v>
      </c>
      <c r="O385" s="16" t="s">
        <v>1526</v>
      </c>
    </row>
    <row r="386" spans="1:15" s="145" customFormat="1" ht="15.6" hidden="1">
      <c r="A386" s="531">
        <v>375</v>
      </c>
      <c r="B386" s="128" t="s">
        <v>567</v>
      </c>
      <c r="C386" s="11" t="s">
        <v>695</v>
      </c>
      <c r="D386" s="11" t="s">
        <v>164</v>
      </c>
      <c r="E386" s="11" t="s">
        <v>60</v>
      </c>
      <c r="F386" s="73">
        <v>40436</v>
      </c>
      <c r="G386" s="209" t="s">
        <v>3570</v>
      </c>
      <c r="H386" s="217" t="s">
        <v>3570</v>
      </c>
      <c r="I386" s="217" t="s">
        <v>3570</v>
      </c>
      <c r="J386" s="16" t="s">
        <v>0</v>
      </c>
      <c r="K386" s="13">
        <v>9</v>
      </c>
      <c r="L386" s="32">
        <v>22.5</v>
      </c>
      <c r="M386" s="551">
        <f t="shared" si="5"/>
        <v>37.5</v>
      </c>
      <c r="N386" s="62" t="s">
        <v>3609</v>
      </c>
      <c r="O386" s="16" t="s">
        <v>2203</v>
      </c>
    </row>
    <row r="387" spans="1:15" s="145" customFormat="1" ht="15.6" hidden="1">
      <c r="A387" s="531">
        <v>376</v>
      </c>
      <c r="B387" s="128" t="s">
        <v>567</v>
      </c>
      <c r="C387" s="11" t="s">
        <v>2414</v>
      </c>
      <c r="D387" s="11" t="s">
        <v>355</v>
      </c>
      <c r="E387" s="11" t="s">
        <v>94</v>
      </c>
      <c r="F387" s="73">
        <v>40572</v>
      </c>
      <c r="G387" s="208"/>
      <c r="H387" s="217"/>
      <c r="I387" s="217"/>
      <c r="J387" s="16" t="s">
        <v>236</v>
      </c>
      <c r="K387" s="13">
        <v>9</v>
      </c>
      <c r="L387" s="14">
        <v>22.5</v>
      </c>
      <c r="M387" s="551">
        <f t="shared" si="5"/>
        <v>37.5</v>
      </c>
      <c r="N387" s="62" t="s">
        <v>3609</v>
      </c>
      <c r="O387" s="16"/>
    </row>
    <row r="388" spans="1:15" s="145" customFormat="1" ht="26.4" hidden="1">
      <c r="A388" s="531">
        <v>377</v>
      </c>
      <c r="B388" s="128" t="s">
        <v>567</v>
      </c>
      <c r="C388" s="138" t="s">
        <v>163</v>
      </c>
      <c r="D388" s="138" t="s">
        <v>579</v>
      </c>
      <c r="E388" s="138" t="s">
        <v>2266</v>
      </c>
      <c r="F388" s="61">
        <v>40233</v>
      </c>
      <c r="G388" s="265" t="s">
        <v>3570</v>
      </c>
      <c r="H388" s="276" t="s">
        <v>3570</v>
      </c>
      <c r="I388" s="276" t="s">
        <v>3570</v>
      </c>
      <c r="J388" s="139" t="s">
        <v>885</v>
      </c>
      <c r="K388" s="62">
        <v>9</v>
      </c>
      <c r="L388" s="70">
        <v>22.5</v>
      </c>
      <c r="M388" s="551">
        <f t="shared" si="5"/>
        <v>37.5</v>
      </c>
      <c r="N388" s="62" t="s">
        <v>3609</v>
      </c>
      <c r="O388" s="139" t="s">
        <v>886</v>
      </c>
    </row>
    <row r="389" spans="1:15" s="145" customFormat="1" ht="15.6" hidden="1">
      <c r="A389" s="531">
        <v>378</v>
      </c>
      <c r="B389" s="128" t="s">
        <v>567</v>
      </c>
      <c r="C389" s="35" t="s">
        <v>2403</v>
      </c>
      <c r="D389" s="122" t="s">
        <v>270</v>
      </c>
      <c r="E389" s="35" t="s">
        <v>363</v>
      </c>
      <c r="F389" s="112">
        <v>40352</v>
      </c>
      <c r="G389" s="210" t="s">
        <v>3570</v>
      </c>
      <c r="H389" s="219" t="s">
        <v>3570</v>
      </c>
      <c r="I389" s="219" t="s">
        <v>3570</v>
      </c>
      <c r="J389" s="150" t="s">
        <v>458</v>
      </c>
      <c r="K389" s="13">
        <v>9</v>
      </c>
      <c r="L389" s="45">
        <v>22.25</v>
      </c>
      <c r="M389" s="551">
        <f t="shared" si="5"/>
        <v>37.083333333333336</v>
      </c>
      <c r="N389" s="62" t="s">
        <v>3609</v>
      </c>
      <c r="O389" s="150" t="s">
        <v>459</v>
      </c>
    </row>
    <row r="390" spans="1:15" s="145" customFormat="1" ht="15.6" hidden="1">
      <c r="A390" s="531">
        <v>379</v>
      </c>
      <c r="B390" s="128" t="s">
        <v>567</v>
      </c>
      <c r="C390" s="138" t="s">
        <v>2101</v>
      </c>
      <c r="D390" s="138" t="s">
        <v>206</v>
      </c>
      <c r="E390" s="138" t="s">
        <v>420</v>
      </c>
      <c r="F390" s="61">
        <v>40465</v>
      </c>
      <c r="G390" s="265" t="s">
        <v>3570</v>
      </c>
      <c r="H390" s="276" t="s">
        <v>3570</v>
      </c>
      <c r="I390" s="276" t="s">
        <v>3570</v>
      </c>
      <c r="J390" s="139" t="s">
        <v>356</v>
      </c>
      <c r="K390" s="62">
        <v>9</v>
      </c>
      <c r="L390" s="70">
        <v>22.25</v>
      </c>
      <c r="M390" s="551">
        <f t="shared" si="5"/>
        <v>37.083333333333336</v>
      </c>
      <c r="N390" s="62" t="s">
        <v>3609</v>
      </c>
      <c r="O390" s="139" t="s">
        <v>2100</v>
      </c>
    </row>
    <row r="391" spans="1:15" s="145" customFormat="1" ht="15.6" hidden="1">
      <c r="A391" s="531">
        <v>380</v>
      </c>
      <c r="B391" s="128" t="s">
        <v>567</v>
      </c>
      <c r="C391" s="11" t="s">
        <v>2073</v>
      </c>
      <c r="D391" s="11" t="s">
        <v>105</v>
      </c>
      <c r="E391" s="11" t="s">
        <v>2074</v>
      </c>
      <c r="F391" s="11">
        <v>40167</v>
      </c>
      <c r="G391" s="208" t="s">
        <v>3570</v>
      </c>
      <c r="H391" s="216"/>
      <c r="I391" s="216"/>
      <c r="J391" s="16" t="s">
        <v>1833</v>
      </c>
      <c r="K391" s="13">
        <v>9</v>
      </c>
      <c r="L391" s="14">
        <v>22</v>
      </c>
      <c r="M391" s="551">
        <f t="shared" si="5"/>
        <v>36.666666666666664</v>
      </c>
      <c r="N391" s="62" t="s">
        <v>3609</v>
      </c>
      <c r="O391" s="16" t="s">
        <v>1834</v>
      </c>
    </row>
    <row r="392" spans="1:15" s="145" customFormat="1" ht="15.6" hidden="1">
      <c r="A392" s="531">
        <v>381</v>
      </c>
      <c r="B392" s="128" t="s">
        <v>567</v>
      </c>
      <c r="C392" s="11" t="s">
        <v>2317</v>
      </c>
      <c r="D392" s="10" t="s">
        <v>2318</v>
      </c>
      <c r="E392" s="10" t="s">
        <v>1163</v>
      </c>
      <c r="F392" s="73">
        <v>40288</v>
      </c>
      <c r="G392" s="208"/>
      <c r="H392" s="216"/>
      <c r="I392" s="216"/>
      <c r="J392" s="16" t="s">
        <v>322</v>
      </c>
      <c r="K392" s="13">
        <v>9</v>
      </c>
      <c r="L392" s="14">
        <v>22</v>
      </c>
      <c r="M392" s="551">
        <f t="shared" si="5"/>
        <v>36.666666666666664</v>
      </c>
      <c r="N392" s="62" t="s">
        <v>3609</v>
      </c>
      <c r="O392" s="16" t="s">
        <v>2224</v>
      </c>
    </row>
    <row r="393" spans="1:15" s="145" customFormat="1" ht="15.6" hidden="1">
      <c r="A393" s="531">
        <v>382</v>
      </c>
      <c r="B393" s="128" t="s">
        <v>567</v>
      </c>
      <c r="C393" s="25" t="s">
        <v>2275</v>
      </c>
      <c r="D393" s="25" t="s">
        <v>412</v>
      </c>
      <c r="E393" s="25" t="s">
        <v>1126</v>
      </c>
      <c r="F393" s="82">
        <v>40359</v>
      </c>
      <c r="G393" s="209" t="s">
        <v>3570</v>
      </c>
      <c r="H393" s="217" t="s">
        <v>3570</v>
      </c>
      <c r="I393" s="217" t="s">
        <v>3570</v>
      </c>
      <c r="J393" s="16" t="s">
        <v>660</v>
      </c>
      <c r="K393" s="13">
        <v>9</v>
      </c>
      <c r="L393" s="28">
        <v>22</v>
      </c>
      <c r="M393" s="551">
        <f t="shared" si="5"/>
        <v>36.666666666666664</v>
      </c>
      <c r="N393" s="62" t="s">
        <v>3609</v>
      </c>
      <c r="O393" s="16" t="s">
        <v>661</v>
      </c>
    </row>
    <row r="394" spans="1:15" s="145" customFormat="1" ht="15.6" hidden="1">
      <c r="A394" s="531">
        <v>383</v>
      </c>
      <c r="B394" s="128" t="s">
        <v>567</v>
      </c>
      <c r="C394" s="11" t="s">
        <v>2341</v>
      </c>
      <c r="D394" s="11" t="s">
        <v>2342</v>
      </c>
      <c r="E394" s="11" t="s">
        <v>2343</v>
      </c>
      <c r="F394" s="73">
        <v>40293</v>
      </c>
      <c r="G394" s="208" t="s">
        <v>3570</v>
      </c>
      <c r="H394" s="216" t="s">
        <v>3570</v>
      </c>
      <c r="I394" s="216" t="s">
        <v>3570</v>
      </c>
      <c r="J394" s="16" t="s">
        <v>25</v>
      </c>
      <c r="K394" s="13">
        <v>9</v>
      </c>
      <c r="L394" s="14">
        <v>21.5</v>
      </c>
      <c r="M394" s="551">
        <f t="shared" si="5"/>
        <v>35.833333333333336</v>
      </c>
      <c r="N394" s="62" t="s">
        <v>3609</v>
      </c>
      <c r="O394" s="16" t="s">
        <v>2174</v>
      </c>
    </row>
    <row r="395" spans="1:15" s="145" customFormat="1" ht="15.6" hidden="1">
      <c r="A395" s="531">
        <v>384</v>
      </c>
      <c r="B395" s="128" t="s">
        <v>567</v>
      </c>
      <c r="C395" s="293" t="s">
        <v>2171</v>
      </c>
      <c r="D395" s="293" t="s">
        <v>3</v>
      </c>
      <c r="E395" s="293" t="s">
        <v>2172</v>
      </c>
      <c r="F395" s="305">
        <v>40173</v>
      </c>
      <c r="G395" s="317" t="s">
        <v>3570</v>
      </c>
      <c r="H395" s="341" t="s">
        <v>3570</v>
      </c>
      <c r="I395" s="341" t="s">
        <v>3570</v>
      </c>
      <c r="J395" s="293" t="s">
        <v>271</v>
      </c>
      <c r="K395" s="326">
        <v>9</v>
      </c>
      <c r="L395" s="326">
        <v>21.5</v>
      </c>
      <c r="M395" s="551">
        <f t="shared" si="5"/>
        <v>35.833333333333336</v>
      </c>
      <c r="N395" s="62" t="s">
        <v>3609</v>
      </c>
      <c r="O395" s="293" t="s">
        <v>1288</v>
      </c>
    </row>
    <row r="396" spans="1:15" s="145" customFormat="1" ht="15.6" hidden="1">
      <c r="A396" s="531">
        <v>385</v>
      </c>
      <c r="B396" s="128" t="s">
        <v>567</v>
      </c>
      <c r="C396" s="138" t="s">
        <v>2179</v>
      </c>
      <c r="D396" s="138" t="s">
        <v>2180</v>
      </c>
      <c r="E396" s="138" t="s">
        <v>2181</v>
      </c>
      <c r="F396" s="61" t="s">
        <v>2182</v>
      </c>
      <c r="G396" s="265" t="s">
        <v>3570</v>
      </c>
      <c r="H396" s="276" t="s">
        <v>3570</v>
      </c>
      <c r="I396" s="276" t="s">
        <v>3570</v>
      </c>
      <c r="J396" s="139" t="s">
        <v>2130</v>
      </c>
      <c r="K396" s="62">
        <v>9</v>
      </c>
      <c r="L396" s="70">
        <v>21.5</v>
      </c>
      <c r="M396" s="551">
        <f t="shared" ref="M396:M459" si="6">$L396*100/60</f>
        <v>35.833333333333336</v>
      </c>
      <c r="N396" s="62" t="s">
        <v>3609</v>
      </c>
      <c r="O396" s="139" t="s">
        <v>2131</v>
      </c>
    </row>
    <row r="397" spans="1:15" s="145" customFormat="1" ht="15.6" hidden="1">
      <c r="A397" s="531">
        <v>386</v>
      </c>
      <c r="B397" s="128" t="s">
        <v>567</v>
      </c>
      <c r="C397" s="10" t="s">
        <v>1119</v>
      </c>
      <c r="D397" s="10" t="s">
        <v>37</v>
      </c>
      <c r="E397" s="10" t="s">
        <v>3580</v>
      </c>
      <c r="F397" s="82">
        <v>40283</v>
      </c>
      <c r="G397" s="208" t="s">
        <v>3570</v>
      </c>
      <c r="H397" s="216"/>
      <c r="I397" s="216"/>
      <c r="J397" s="39" t="s">
        <v>409</v>
      </c>
      <c r="K397" s="13">
        <v>9</v>
      </c>
      <c r="L397" s="32">
        <v>21.5</v>
      </c>
      <c r="M397" s="551">
        <f t="shared" si="6"/>
        <v>35.833333333333336</v>
      </c>
      <c r="N397" s="62" t="s">
        <v>3609</v>
      </c>
      <c r="O397" s="39" t="s">
        <v>410</v>
      </c>
    </row>
    <row r="398" spans="1:15" s="145" customFormat="1" ht="15.6" hidden="1">
      <c r="A398" s="531">
        <v>387</v>
      </c>
      <c r="B398" s="128" t="s">
        <v>567</v>
      </c>
      <c r="C398" s="11" t="s">
        <v>2352</v>
      </c>
      <c r="D398" s="11" t="s">
        <v>2353</v>
      </c>
      <c r="E398" s="11" t="s">
        <v>2354</v>
      </c>
      <c r="F398" s="73">
        <v>40398</v>
      </c>
      <c r="G398" s="208" t="s">
        <v>3570</v>
      </c>
      <c r="H398" s="216" t="s">
        <v>3570</v>
      </c>
      <c r="I398" s="216" t="s">
        <v>3570</v>
      </c>
      <c r="J398" s="16" t="s">
        <v>1032</v>
      </c>
      <c r="K398" s="13">
        <v>9</v>
      </c>
      <c r="L398" s="14">
        <v>21.5</v>
      </c>
      <c r="M398" s="551">
        <f t="shared" si="6"/>
        <v>35.833333333333336</v>
      </c>
      <c r="N398" s="62" t="s">
        <v>3609</v>
      </c>
      <c r="O398" s="16" t="s">
        <v>2258</v>
      </c>
    </row>
    <row r="399" spans="1:15" s="145" customFormat="1" ht="15.6">
      <c r="A399" s="531">
        <v>388</v>
      </c>
      <c r="B399" s="128" t="s">
        <v>567</v>
      </c>
      <c r="C399" s="138" t="s">
        <v>2420</v>
      </c>
      <c r="D399" s="138"/>
      <c r="E399" s="138"/>
      <c r="F399" s="61"/>
      <c r="G399" s="265"/>
      <c r="H399" s="276"/>
      <c r="I399" s="276"/>
      <c r="J399" s="139" t="s">
        <v>2109</v>
      </c>
      <c r="K399" s="62">
        <v>9</v>
      </c>
      <c r="L399" s="70">
        <v>21</v>
      </c>
      <c r="M399" s="551">
        <f t="shared" si="6"/>
        <v>35</v>
      </c>
      <c r="N399" s="62" t="s">
        <v>3609</v>
      </c>
      <c r="O399" s="139" t="s">
        <v>2110</v>
      </c>
    </row>
    <row r="400" spans="1:15" s="145" customFormat="1" ht="15.6" hidden="1">
      <c r="A400" s="531">
        <v>389</v>
      </c>
      <c r="B400" s="128" t="s">
        <v>567</v>
      </c>
      <c r="C400" s="138" t="s">
        <v>2390</v>
      </c>
      <c r="D400" s="138" t="s">
        <v>773</v>
      </c>
      <c r="E400" s="138" t="s">
        <v>2391</v>
      </c>
      <c r="F400" s="61">
        <v>40103</v>
      </c>
      <c r="G400" s="265" t="s">
        <v>3570</v>
      </c>
      <c r="H400" s="276" t="s">
        <v>3570</v>
      </c>
      <c r="I400" s="276" t="s">
        <v>3570</v>
      </c>
      <c r="J400" s="139" t="s">
        <v>3604</v>
      </c>
      <c r="K400" s="62">
        <v>9</v>
      </c>
      <c r="L400" s="70">
        <v>20.75</v>
      </c>
      <c r="M400" s="551">
        <f t="shared" si="6"/>
        <v>34.583333333333336</v>
      </c>
      <c r="N400" s="62" t="s">
        <v>3609</v>
      </c>
      <c r="O400" s="139" t="s">
        <v>3605</v>
      </c>
    </row>
    <row r="401" spans="1:15" s="145" customFormat="1" ht="15.6" hidden="1">
      <c r="A401" s="531">
        <v>390</v>
      </c>
      <c r="B401" s="128" t="s">
        <v>567</v>
      </c>
      <c r="C401" s="10" t="s">
        <v>1327</v>
      </c>
      <c r="D401" s="10" t="s">
        <v>290</v>
      </c>
      <c r="E401" s="10" t="s">
        <v>3588</v>
      </c>
      <c r="F401" s="82">
        <v>40100</v>
      </c>
      <c r="G401" s="208" t="s">
        <v>3570</v>
      </c>
      <c r="H401" s="216" t="s">
        <v>3570</v>
      </c>
      <c r="I401" s="216" t="s">
        <v>3570</v>
      </c>
      <c r="J401" s="39" t="s">
        <v>1876</v>
      </c>
      <c r="K401" s="21">
        <v>9</v>
      </c>
      <c r="L401" s="32">
        <v>20.5</v>
      </c>
      <c r="M401" s="551">
        <f t="shared" si="6"/>
        <v>34.166666666666664</v>
      </c>
      <c r="N401" s="62" t="s">
        <v>3609</v>
      </c>
      <c r="O401" s="39" t="s">
        <v>1215</v>
      </c>
    </row>
    <row r="402" spans="1:15" s="145" customFormat="1" ht="15.6" hidden="1">
      <c r="A402" s="531">
        <v>391</v>
      </c>
      <c r="B402" s="128" t="s">
        <v>567</v>
      </c>
      <c r="C402" s="60" t="s">
        <v>2223</v>
      </c>
      <c r="D402" s="60" t="s">
        <v>282</v>
      </c>
      <c r="E402" s="60" t="s">
        <v>3588</v>
      </c>
      <c r="F402" s="61">
        <v>40199</v>
      </c>
      <c r="G402" s="265"/>
      <c r="H402" s="278"/>
      <c r="I402" s="278"/>
      <c r="J402" s="129" t="s">
        <v>322</v>
      </c>
      <c r="K402" s="62">
        <v>9</v>
      </c>
      <c r="L402" s="62">
        <v>20.5</v>
      </c>
      <c r="M402" s="551">
        <f t="shared" si="6"/>
        <v>34.166666666666664</v>
      </c>
      <c r="N402" s="62" t="s">
        <v>3609</v>
      </c>
      <c r="O402" s="129" t="s">
        <v>2224</v>
      </c>
    </row>
    <row r="403" spans="1:15" s="145" customFormat="1" ht="15.6" hidden="1">
      <c r="A403" s="531">
        <v>392</v>
      </c>
      <c r="B403" s="128" t="s">
        <v>567</v>
      </c>
      <c r="C403" s="10" t="s">
        <v>1630</v>
      </c>
      <c r="D403" s="10" t="s">
        <v>239</v>
      </c>
      <c r="E403" s="10" t="s">
        <v>2388</v>
      </c>
      <c r="F403" s="82">
        <v>40267</v>
      </c>
      <c r="G403" s="208" t="s">
        <v>3570</v>
      </c>
      <c r="H403" s="216" t="s">
        <v>3570</v>
      </c>
      <c r="I403" s="216" t="s">
        <v>3570</v>
      </c>
      <c r="J403" s="39" t="s">
        <v>1502</v>
      </c>
      <c r="K403" s="13">
        <v>9</v>
      </c>
      <c r="L403" s="32">
        <v>20.5</v>
      </c>
      <c r="M403" s="551">
        <f t="shared" si="6"/>
        <v>34.166666666666664</v>
      </c>
      <c r="N403" s="62" t="s">
        <v>3609</v>
      </c>
      <c r="O403" s="39" t="s">
        <v>1503</v>
      </c>
    </row>
    <row r="404" spans="1:15" s="145" customFormat="1" ht="15.6" hidden="1">
      <c r="A404" s="531">
        <v>393</v>
      </c>
      <c r="B404" s="128" t="s">
        <v>567</v>
      </c>
      <c r="C404" s="60" t="s">
        <v>1869</v>
      </c>
      <c r="D404" s="60" t="s">
        <v>920</v>
      </c>
      <c r="E404" s="60" t="s">
        <v>537</v>
      </c>
      <c r="F404" s="61">
        <v>40396</v>
      </c>
      <c r="G404" s="265" t="s">
        <v>3570</v>
      </c>
      <c r="H404" s="276"/>
      <c r="I404" s="276"/>
      <c r="J404" s="129" t="s">
        <v>1786</v>
      </c>
      <c r="K404" s="62">
        <v>9</v>
      </c>
      <c r="L404" s="70">
        <v>20</v>
      </c>
      <c r="M404" s="551">
        <f t="shared" si="6"/>
        <v>33.333333333333336</v>
      </c>
      <c r="N404" s="62" t="s">
        <v>3609</v>
      </c>
      <c r="O404" s="129" t="s">
        <v>1787</v>
      </c>
    </row>
    <row r="405" spans="1:15" s="145" customFormat="1" ht="15.6" hidden="1">
      <c r="A405" s="531">
        <v>394</v>
      </c>
      <c r="B405" s="128" t="s">
        <v>567</v>
      </c>
      <c r="C405" s="138" t="s">
        <v>1156</v>
      </c>
      <c r="D405" s="138" t="s">
        <v>483</v>
      </c>
      <c r="E405" s="138" t="s">
        <v>207</v>
      </c>
      <c r="F405" s="61">
        <v>40354</v>
      </c>
      <c r="G405" s="265" t="s">
        <v>3570</v>
      </c>
      <c r="H405" s="276" t="s">
        <v>3570</v>
      </c>
      <c r="I405" s="276" t="s">
        <v>3570</v>
      </c>
      <c r="J405" s="139" t="s">
        <v>534</v>
      </c>
      <c r="K405" s="62">
        <v>9</v>
      </c>
      <c r="L405" s="70">
        <v>20</v>
      </c>
      <c r="M405" s="551">
        <f t="shared" si="6"/>
        <v>33.333333333333336</v>
      </c>
      <c r="N405" s="62" t="s">
        <v>3609</v>
      </c>
      <c r="O405" s="139" t="s">
        <v>535</v>
      </c>
    </row>
    <row r="406" spans="1:15" s="145" customFormat="1" ht="15.6" hidden="1">
      <c r="A406" s="531">
        <v>395</v>
      </c>
      <c r="B406" s="128" t="s">
        <v>567</v>
      </c>
      <c r="C406" s="138" t="s">
        <v>1123</v>
      </c>
      <c r="D406" s="138" t="s">
        <v>71</v>
      </c>
      <c r="E406" s="138" t="s">
        <v>1918</v>
      </c>
      <c r="F406" s="61">
        <v>40229</v>
      </c>
      <c r="G406" s="265" t="s">
        <v>3570</v>
      </c>
      <c r="H406" s="276"/>
      <c r="I406" s="276"/>
      <c r="J406" s="139" t="s">
        <v>180</v>
      </c>
      <c r="K406" s="62">
        <v>9</v>
      </c>
      <c r="L406" s="70">
        <v>19.75</v>
      </c>
      <c r="M406" s="551">
        <f t="shared" si="6"/>
        <v>32.916666666666664</v>
      </c>
      <c r="N406" s="62" t="s">
        <v>3609</v>
      </c>
      <c r="O406" s="139" t="s">
        <v>1547</v>
      </c>
    </row>
    <row r="407" spans="1:15" s="145" customFormat="1" ht="26.4" hidden="1">
      <c r="A407" s="531">
        <v>396</v>
      </c>
      <c r="B407" s="128" t="s">
        <v>567</v>
      </c>
      <c r="C407" s="138" t="s">
        <v>2142</v>
      </c>
      <c r="D407" s="138" t="s">
        <v>359</v>
      </c>
      <c r="E407" s="138" t="s">
        <v>1385</v>
      </c>
      <c r="F407" s="61">
        <v>40284</v>
      </c>
      <c r="G407" s="265" t="s">
        <v>3570</v>
      </c>
      <c r="H407" s="276" t="s">
        <v>3570</v>
      </c>
      <c r="I407" s="276" t="s">
        <v>3570</v>
      </c>
      <c r="J407" s="139" t="s">
        <v>964</v>
      </c>
      <c r="K407" s="62">
        <v>9</v>
      </c>
      <c r="L407" s="70">
        <v>19.5</v>
      </c>
      <c r="M407" s="551">
        <f t="shared" si="6"/>
        <v>32.5</v>
      </c>
      <c r="N407" s="62" t="s">
        <v>3609</v>
      </c>
      <c r="O407" s="139" t="s">
        <v>667</v>
      </c>
    </row>
    <row r="408" spans="1:15" s="145" customFormat="1" ht="15.6" hidden="1">
      <c r="A408" s="531">
        <v>397</v>
      </c>
      <c r="B408" s="128" t="s">
        <v>567</v>
      </c>
      <c r="C408" s="11" t="s">
        <v>2033</v>
      </c>
      <c r="D408" s="11" t="s">
        <v>82</v>
      </c>
      <c r="E408" s="11" t="s">
        <v>60</v>
      </c>
      <c r="F408" s="91">
        <v>43849</v>
      </c>
      <c r="G408" s="208" t="s">
        <v>3570</v>
      </c>
      <c r="H408" s="216"/>
      <c r="I408" s="216"/>
      <c r="J408" s="16" t="s">
        <v>1872</v>
      </c>
      <c r="K408" s="13">
        <v>9</v>
      </c>
      <c r="L408" s="14">
        <v>19.5</v>
      </c>
      <c r="M408" s="551">
        <f t="shared" si="6"/>
        <v>32.5</v>
      </c>
      <c r="N408" s="62" t="s">
        <v>3609</v>
      </c>
      <c r="O408" s="16" t="s">
        <v>1873</v>
      </c>
    </row>
    <row r="409" spans="1:15" s="145" customFormat="1" ht="15.6" hidden="1">
      <c r="A409" s="531">
        <v>398</v>
      </c>
      <c r="B409" s="128" t="s">
        <v>567</v>
      </c>
      <c r="C409" s="138" t="s">
        <v>679</v>
      </c>
      <c r="D409" s="138" t="s">
        <v>2300</v>
      </c>
      <c r="E409" s="138" t="s">
        <v>2301</v>
      </c>
      <c r="F409" s="61">
        <v>40181</v>
      </c>
      <c r="G409" s="265" t="s">
        <v>2881</v>
      </c>
      <c r="H409" s="276" t="s">
        <v>3570</v>
      </c>
      <c r="I409" s="276" t="s">
        <v>3570</v>
      </c>
      <c r="J409" s="139" t="s">
        <v>2892</v>
      </c>
      <c r="K409" s="62">
        <v>9</v>
      </c>
      <c r="L409" s="70">
        <v>19.5</v>
      </c>
      <c r="M409" s="551">
        <f t="shared" si="6"/>
        <v>32.5</v>
      </c>
      <c r="N409" s="62" t="s">
        <v>3609</v>
      </c>
      <c r="O409" s="139" t="s">
        <v>341</v>
      </c>
    </row>
    <row r="410" spans="1:15" s="145" customFormat="1" ht="15.6">
      <c r="A410" s="531">
        <v>399</v>
      </c>
      <c r="B410" s="128" t="s">
        <v>567</v>
      </c>
      <c r="C410" s="10" t="s">
        <v>1716</v>
      </c>
      <c r="D410" s="10"/>
      <c r="E410" s="10"/>
      <c r="F410" s="82"/>
      <c r="G410" s="208"/>
      <c r="H410" s="216"/>
      <c r="I410" s="216"/>
      <c r="J410" s="16" t="s">
        <v>2109</v>
      </c>
      <c r="K410" s="13">
        <v>9</v>
      </c>
      <c r="L410" s="14">
        <v>19.5</v>
      </c>
      <c r="M410" s="551">
        <f t="shared" si="6"/>
        <v>32.5</v>
      </c>
      <c r="N410" s="62" t="s">
        <v>3609</v>
      </c>
      <c r="O410" s="16" t="s">
        <v>2110</v>
      </c>
    </row>
    <row r="411" spans="1:15" s="145" customFormat="1" ht="15.6" hidden="1">
      <c r="A411" s="531">
        <v>400</v>
      </c>
      <c r="B411" s="128" t="s">
        <v>567</v>
      </c>
      <c r="C411" s="138" t="s">
        <v>1875</v>
      </c>
      <c r="D411" s="138" t="s">
        <v>401</v>
      </c>
      <c r="E411" s="138" t="s">
        <v>3583</v>
      </c>
      <c r="F411" s="61">
        <v>40280</v>
      </c>
      <c r="G411" s="265" t="s">
        <v>3570</v>
      </c>
      <c r="H411" s="276"/>
      <c r="I411" s="276"/>
      <c r="J411" s="139" t="s">
        <v>1876</v>
      </c>
      <c r="K411" s="62">
        <v>9</v>
      </c>
      <c r="L411" s="70">
        <v>19.25</v>
      </c>
      <c r="M411" s="551">
        <f t="shared" si="6"/>
        <v>32.083333333333336</v>
      </c>
      <c r="N411" s="62" t="s">
        <v>3609</v>
      </c>
      <c r="O411" s="139" t="s">
        <v>1215</v>
      </c>
    </row>
    <row r="412" spans="1:15" s="145" customFormat="1" ht="15.6" hidden="1">
      <c r="A412" s="531">
        <v>401</v>
      </c>
      <c r="B412" s="128" t="s">
        <v>567</v>
      </c>
      <c r="C412" s="10" t="s">
        <v>2112</v>
      </c>
      <c r="D412" s="11" t="s">
        <v>226</v>
      </c>
      <c r="E412" s="11" t="s">
        <v>979</v>
      </c>
      <c r="F412" s="82">
        <v>40442</v>
      </c>
      <c r="G412" s="208" t="s">
        <v>3570</v>
      </c>
      <c r="H412" s="216" t="s">
        <v>3570</v>
      </c>
      <c r="I412" s="216" t="s">
        <v>3570</v>
      </c>
      <c r="J412" s="16" t="s">
        <v>356</v>
      </c>
      <c r="K412" s="13">
        <v>9</v>
      </c>
      <c r="L412" s="14">
        <v>19.25</v>
      </c>
      <c r="M412" s="551">
        <f t="shared" si="6"/>
        <v>32.083333333333336</v>
      </c>
      <c r="N412" s="62" t="s">
        <v>3609</v>
      </c>
      <c r="O412" s="16" t="s">
        <v>2100</v>
      </c>
    </row>
    <row r="413" spans="1:15" s="145" customFormat="1" ht="31.2" hidden="1">
      <c r="A413" s="531">
        <v>402</v>
      </c>
      <c r="B413" s="128" t="s">
        <v>567</v>
      </c>
      <c r="C413" s="60" t="s">
        <v>2207</v>
      </c>
      <c r="D413" s="60" t="s">
        <v>2208</v>
      </c>
      <c r="E413" s="60" t="s">
        <v>67</v>
      </c>
      <c r="F413" s="61">
        <v>40502</v>
      </c>
      <c r="G413" s="265" t="s">
        <v>3570</v>
      </c>
      <c r="H413" s="276" t="s">
        <v>3570</v>
      </c>
      <c r="I413" s="276" t="s">
        <v>3570</v>
      </c>
      <c r="J413" s="129" t="s">
        <v>25</v>
      </c>
      <c r="K413" s="62">
        <v>9</v>
      </c>
      <c r="L413" s="70">
        <v>19.25</v>
      </c>
      <c r="M413" s="551">
        <f t="shared" si="6"/>
        <v>32.083333333333336</v>
      </c>
      <c r="N413" s="62" t="s">
        <v>3609</v>
      </c>
      <c r="O413" s="129" t="s">
        <v>2174</v>
      </c>
    </row>
    <row r="414" spans="1:15" s="145" customFormat="1" ht="15.6" hidden="1">
      <c r="A414" s="531">
        <v>403</v>
      </c>
      <c r="B414" s="128" t="s">
        <v>567</v>
      </c>
      <c r="C414" s="138" t="s">
        <v>2183</v>
      </c>
      <c r="D414" s="138" t="s">
        <v>270</v>
      </c>
      <c r="E414" s="138" t="s">
        <v>60</v>
      </c>
      <c r="F414" s="61">
        <v>40266</v>
      </c>
      <c r="G414" s="265" t="s">
        <v>3570</v>
      </c>
      <c r="H414" s="276" t="s">
        <v>3570</v>
      </c>
      <c r="I414" s="276" t="s">
        <v>3570</v>
      </c>
      <c r="J414" s="139" t="s">
        <v>68</v>
      </c>
      <c r="K414" s="62">
        <v>9</v>
      </c>
      <c r="L414" s="70">
        <v>18.5</v>
      </c>
      <c r="M414" s="551">
        <f t="shared" si="6"/>
        <v>30.833333333333332</v>
      </c>
      <c r="N414" s="62" t="s">
        <v>3609</v>
      </c>
      <c r="O414" s="139" t="s">
        <v>69</v>
      </c>
    </row>
    <row r="415" spans="1:15" s="145" customFormat="1" ht="15.6" hidden="1">
      <c r="A415" s="531">
        <v>404</v>
      </c>
      <c r="B415" s="128" t="s">
        <v>567</v>
      </c>
      <c r="C415" s="60" t="s">
        <v>2383</v>
      </c>
      <c r="D415" s="60" t="s">
        <v>242</v>
      </c>
      <c r="E415" s="60" t="s">
        <v>3600</v>
      </c>
      <c r="F415" s="61">
        <v>40197</v>
      </c>
      <c r="G415" s="265" t="s">
        <v>3570</v>
      </c>
      <c r="H415" s="276" t="s">
        <v>3570</v>
      </c>
      <c r="I415" s="276" t="s">
        <v>3570</v>
      </c>
      <c r="J415" s="129" t="s">
        <v>180</v>
      </c>
      <c r="K415" s="62">
        <v>9</v>
      </c>
      <c r="L415" s="70">
        <v>18</v>
      </c>
      <c r="M415" s="551">
        <f t="shared" si="6"/>
        <v>30</v>
      </c>
      <c r="N415" s="62" t="s">
        <v>3609</v>
      </c>
      <c r="O415" s="129" t="s">
        <v>1547</v>
      </c>
    </row>
    <row r="416" spans="1:15" s="145" customFormat="1" ht="15.6" hidden="1">
      <c r="A416" s="531">
        <v>405</v>
      </c>
      <c r="B416" s="128" t="s">
        <v>567</v>
      </c>
      <c r="C416" s="11" t="s">
        <v>2311</v>
      </c>
      <c r="D416" s="11" t="s">
        <v>3574</v>
      </c>
      <c r="E416" s="11" t="s">
        <v>408</v>
      </c>
      <c r="F416" s="82">
        <v>40186</v>
      </c>
      <c r="G416" s="208" t="s">
        <v>3570</v>
      </c>
      <c r="H416" s="216" t="s">
        <v>3570</v>
      </c>
      <c r="I416" s="216" t="s">
        <v>3570</v>
      </c>
      <c r="J416" s="16" t="s">
        <v>458</v>
      </c>
      <c r="K416" s="13">
        <v>9</v>
      </c>
      <c r="L416" s="14">
        <v>17.75</v>
      </c>
      <c r="M416" s="551">
        <f t="shared" si="6"/>
        <v>29.583333333333332</v>
      </c>
      <c r="N416" s="62" t="s">
        <v>3609</v>
      </c>
      <c r="O416" s="16" t="s">
        <v>459</v>
      </c>
    </row>
    <row r="417" spans="1:15" s="145" customFormat="1" ht="15.6" hidden="1">
      <c r="A417" s="531">
        <v>406</v>
      </c>
      <c r="B417" s="128" t="s">
        <v>567</v>
      </c>
      <c r="C417" s="11" t="s">
        <v>2324</v>
      </c>
      <c r="D417" s="11" t="s">
        <v>229</v>
      </c>
      <c r="E417" s="11" t="s">
        <v>2325</v>
      </c>
      <c r="F417" s="73">
        <v>40516</v>
      </c>
      <c r="G417" s="208" t="s">
        <v>3570</v>
      </c>
      <c r="H417" s="216" t="s">
        <v>3570</v>
      </c>
      <c r="I417" s="216" t="s">
        <v>3570</v>
      </c>
      <c r="J417" s="16" t="s">
        <v>1014</v>
      </c>
      <c r="K417" s="13">
        <v>9</v>
      </c>
      <c r="L417" s="14">
        <v>17.5</v>
      </c>
      <c r="M417" s="551">
        <f t="shared" si="6"/>
        <v>29.166666666666668</v>
      </c>
      <c r="N417" s="62" t="s">
        <v>3609</v>
      </c>
      <c r="O417" s="16" t="s">
        <v>683</v>
      </c>
    </row>
    <row r="418" spans="1:15" s="145" customFormat="1" ht="15.6" hidden="1">
      <c r="A418" s="531">
        <v>407</v>
      </c>
      <c r="B418" s="128" t="s">
        <v>567</v>
      </c>
      <c r="C418" s="11" t="s">
        <v>1879</v>
      </c>
      <c r="D418" s="11" t="s">
        <v>942</v>
      </c>
      <c r="E418" s="11" t="s">
        <v>1880</v>
      </c>
      <c r="F418" s="73">
        <v>40315</v>
      </c>
      <c r="G418" s="208" t="s">
        <v>3570</v>
      </c>
      <c r="H418" s="216"/>
      <c r="I418" s="216"/>
      <c r="J418" s="16" t="s">
        <v>61</v>
      </c>
      <c r="K418" s="13">
        <v>9</v>
      </c>
      <c r="L418" s="14">
        <v>17.25</v>
      </c>
      <c r="M418" s="551">
        <f t="shared" si="6"/>
        <v>28.75</v>
      </c>
      <c r="N418" s="62" t="s">
        <v>3609</v>
      </c>
      <c r="O418" s="16" t="s">
        <v>62</v>
      </c>
    </row>
    <row r="419" spans="1:15" s="145" customFormat="1" ht="15.6" hidden="1">
      <c r="A419" s="531">
        <v>408</v>
      </c>
      <c r="B419" s="128" t="s">
        <v>567</v>
      </c>
      <c r="C419" s="138" t="s">
        <v>2009</v>
      </c>
      <c r="D419" s="138" t="s">
        <v>637</v>
      </c>
      <c r="E419" s="138" t="s">
        <v>573</v>
      </c>
      <c r="F419" s="61">
        <v>40283</v>
      </c>
      <c r="G419" s="265" t="s">
        <v>3570</v>
      </c>
      <c r="H419" s="276"/>
      <c r="I419" s="276"/>
      <c r="J419" s="139" t="s">
        <v>454</v>
      </c>
      <c r="K419" s="62">
        <v>9</v>
      </c>
      <c r="L419" s="70">
        <v>16.5</v>
      </c>
      <c r="M419" s="551">
        <f t="shared" si="6"/>
        <v>27.5</v>
      </c>
      <c r="N419" s="62" t="s">
        <v>3609</v>
      </c>
      <c r="O419" s="139" t="s">
        <v>455</v>
      </c>
    </row>
    <row r="420" spans="1:15" s="145" customFormat="1" ht="15.6" hidden="1">
      <c r="A420" s="531">
        <v>409</v>
      </c>
      <c r="B420" s="128" t="s">
        <v>567</v>
      </c>
      <c r="C420" s="11" t="s">
        <v>2430</v>
      </c>
      <c r="D420" s="11" t="s">
        <v>3590</v>
      </c>
      <c r="E420" s="11" t="s">
        <v>3588</v>
      </c>
      <c r="F420" s="73">
        <v>40501</v>
      </c>
      <c r="G420" s="208" t="s">
        <v>3570</v>
      </c>
      <c r="H420" s="216" t="s">
        <v>3570</v>
      </c>
      <c r="I420" s="216" t="s">
        <v>3570</v>
      </c>
      <c r="J420" s="16" t="s">
        <v>885</v>
      </c>
      <c r="K420" s="13">
        <v>9</v>
      </c>
      <c r="L420" s="14">
        <v>16</v>
      </c>
      <c r="M420" s="551">
        <f t="shared" si="6"/>
        <v>26.666666666666668</v>
      </c>
      <c r="N420" s="62" t="s">
        <v>3609</v>
      </c>
      <c r="O420" s="16" t="s">
        <v>886</v>
      </c>
    </row>
    <row r="421" spans="1:15" s="145" customFormat="1" ht="15.6" hidden="1">
      <c r="A421" s="531">
        <v>410</v>
      </c>
      <c r="B421" s="128" t="s">
        <v>567</v>
      </c>
      <c r="C421" s="10" t="s">
        <v>2178</v>
      </c>
      <c r="D421" s="10" t="s">
        <v>312</v>
      </c>
      <c r="E421" s="10" t="s">
        <v>257</v>
      </c>
      <c r="F421" s="82">
        <v>40332</v>
      </c>
      <c r="G421" s="208" t="s">
        <v>3570</v>
      </c>
      <c r="H421" s="216" t="s">
        <v>3570</v>
      </c>
      <c r="I421" s="216" t="s">
        <v>3570</v>
      </c>
      <c r="J421" s="39" t="s">
        <v>1654</v>
      </c>
      <c r="K421" s="21">
        <v>9</v>
      </c>
      <c r="L421" s="32">
        <v>15.5</v>
      </c>
      <c r="M421" s="551">
        <f t="shared" si="6"/>
        <v>25.833333333333332</v>
      </c>
      <c r="N421" s="62" t="s">
        <v>3609</v>
      </c>
      <c r="O421" s="39" t="s">
        <v>1655</v>
      </c>
    </row>
    <row r="422" spans="1:15" s="145" customFormat="1" ht="26.4" hidden="1">
      <c r="A422" s="531">
        <v>411</v>
      </c>
      <c r="B422" s="128" t="s">
        <v>567</v>
      </c>
      <c r="C422" s="138" t="s">
        <v>2138</v>
      </c>
      <c r="D422" s="138" t="s">
        <v>555</v>
      </c>
      <c r="E422" s="138" t="s">
        <v>489</v>
      </c>
      <c r="F422" s="61">
        <v>40296</v>
      </c>
      <c r="G422" s="265" t="s">
        <v>3570</v>
      </c>
      <c r="H422" s="276" t="s">
        <v>3570</v>
      </c>
      <c r="I422" s="276" t="s">
        <v>3570</v>
      </c>
      <c r="J422" s="139" t="s">
        <v>1654</v>
      </c>
      <c r="K422" s="62">
        <v>9</v>
      </c>
      <c r="L422" s="70">
        <v>15.5</v>
      </c>
      <c r="M422" s="551">
        <f t="shared" si="6"/>
        <v>25.833333333333332</v>
      </c>
      <c r="N422" s="62" t="s">
        <v>3609</v>
      </c>
      <c r="O422" s="139" t="s">
        <v>1655</v>
      </c>
    </row>
    <row r="423" spans="1:15" s="145" customFormat="1" ht="15.6" hidden="1">
      <c r="A423" s="531">
        <v>412</v>
      </c>
      <c r="B423" s="128" t="s">
        <v>567</v>
      </c>
      <c r="C423" s="60" t="s">
        <v>2265</v>
      </c>
      <c r="D423" s="60" t="s">
        <v>14</v>
      </c>
      <c r="E423" s="60" t="s">
        <v>1126</v>
      </c>
      <c r="F423" s="61">
        <v>40404</v>
      </c>
      <c r="G423" s="265" t="s">
        <v>3570</v>
      </c>
      <c r="H423" s="276" t="s">
        <v>3570</v>
      </c>
      <c r="I423" s="276" t="s">
        <v>3570</v>
      </c>
      <c r="J423" s="129" t="s">
        <v>68</v>
      </c>
      <c r="K423" s="62">
        <v>9</v>
      </c>
      <c r="L423" s="70">
        <v>15.25</v>
      </c>
      <c r="M423" s="551">
        <f t="shared" si="6"/>
        <v>25.416666666666668</v>
      </c>
      <c r="N423" s="62" t="s">
        <v>3609</v>
      </c>
      <c r="O423" s="129" t="s">
        <v>69</v>
      </c>
    </row>
    <row r="424" spans="1:15" s="145" customFormat="1" ht="15.6" hidden="1">
      <c r="A424" s="531">
        <v>413</v>
      </c>
      <c r="B424" s="128" t="s">
        <v>567</v>
      </c>
      <c r="C424" s="138" t="s">
        <v>2411</v>
      </c>
      <c r="D424" s="138" t="s">
        <v>1916</v>
      </c>
      <c r="E424" s="138" t="s">
        <v>57</v>
      </c>
      <c r="F424" s="61">
        <v>40093</v>
      </c>
      <c r="G424" s="265" t="s">
        <v>3570</v>
      </c>
      <c r="H424" s="276" t="s">
        <v>3570</v>
      </c>
      <c r="I424" s="276" t="s">
        <v>3570</v>
      </c>
      <c r="J424" s="139" t="s">
        <v>713</v>
      </c>
      <c r="K424" s="62">
        <v>9</v>
      </c>
      <c r="L424" s="70">
        <v>14.5</v>
      </c>
      <c r="M424" s="551">
        <f t="shared" si="6"/>
        <v>24.166666666666668</v>
      </c>
      <c r="N424" s="62" t="s">
        <v>3609</v>
      </c>
      <c r="O424" s="139" t="s">
        <v>2412</v>
      </c>
    </row>
    <row r="425" spans="1:15" s="145" customFormat="1" ht="15.6" hidden="1">
      <c r="A425" s="531">
        <v>414</v>
      </c>
      <c r="B425" s="128" t="s">
        <v>567</v>
      </c>
      <c r="C425" s="10" t="s">
        <v>2168</v>
      </c>
      <c r="D425" s="10" t="s">
        <v>1171</v>
      </c>
      <c r="E425" s="10" t="s">
        <v>77</v>
      </c>
      <c r="F425" s="82">
        <v>40455</v>
      </c>
      <c r="G425" s="208" t="s">
        <v>3570</v>
      </c>
      <c r="H425" s="216" t="s">
        <v>3570</v>
      </c>
      <c r="I425" s="216" t="s">
        <v>3570</v>
      </c>
      <c r="J425" s="39" t="s">
        <v>1654</v>
      </c>
      <c r="K425" s="21">
        <v>9</v>
      </c>
      <c r="L425" s="32">
        <v>14</v>
      </c>
      <c r="M425" s="551">
        <f t="shared" si="6"/>
        <v>23.333333333333332</v>
      </c>
      <c r="N425" s="62" t="s">
        <v>3609</v>
      </c>
      <c r="O425" s="39" t="s">
        <v>1655</v>
      </c>
    </row>
    <row r="426" spans="1:15" s="145" customFormat="1" ht="15.6" hidden="1">
      <c r="A426" s="531">
        <v>415</v>
      </c>
      <c r="B426" s="128" t="s">
        <v>567</v>
      </c>
      <c r="C426" s="138" t="s">
        <v>218</v>
      </c>
      <c r="D426" s="138" t="s">
        <v>401</v>
      </c>
      <c r="E426" s="138" t="s">
        <v>573</v>
      </c>
      <c r="F426" s="61">
        <v>40242</v>
      </c>
      <c r="G426" s="265" t="s">
        <v>3570</v>
      </c>
      <c r="H426" s="276" t="s">
        <v>3570</v>
      </c>
      <c r="I426" s="276" t="s">
        <v>3570</v>
      </c>
      <c r="J426" s="139" t="s">
        <v>640</v>
      </c>
      <c r="K426" s="62">
        <v>9</v>
      </c>
      <c r="L426" s="70">
        <v>14</v>
      </c>
      <c r="M426" s="551">
        <f t="shared" si="6"/>
        <v>23.333333333333332</v>
      </c>
      <c r="N426" s="62" t="s">
        <v>3609</v>
      </c>
      <c r="O426" s="139" t="s">
        <v>2217</v>
      </c>
    </row>
    <row r="427" spans="1:15" s="145" customFormat="1" ht="15.6" hidden="1">
      <c r="A427" s="531">
        <v>416</v>
      </c>
      <c r="B427" s="128" t="s">
        <v>567</v>
      </c>
      <c r="C427" s="11" t="s">
        <v>1714</v>
      </c>
      <c r="D427" s="11" t="s">
        <v>59</v>
      </c>
      <c r="E427" s="11" t="s">
        <v>165</v>
      </c>
      <c r="F427" s="91">
        <v>40465</v>
      </c>
      <c r="G427" s="289" t="s">
        <v>3570</v>
      </c>
      <c r="H427" s="216" t="s">
        <v>3570</v>
      </c>
      <c r="I427" s="216" t="s">
        <v>3570</v>
      </c>
      <c r="J427" s="16" t="s">
        <v>1312</v>
      </c>
      <c r="K427" s="13">
        <v>9</v>
      </c>
      <c r="L427" s="32">
        <v>13.25</v>
      </c>
      <c r="M427" s="551">
        <f t="shared" si="6"/>
        <v>22.083333333333332</v>
      </c>
      <c r="N427" s="62" t="s">
        <v>3609</v>
      </c>
      <c r="O427" s="16" t="s">
        <v>734</v>
      </c>
    </row>
    <row r="428" spans="1:15" s="145" customFormat="1" ht="15.6" hidden="1">
      <c r="A428" s="531">
        <v>417</v>
      </c>
      <c r="B428" s="128" t="s">
        <v>567</v>
      </c>
      <c r="C428" s="11" t="s">
        <v>2234</v>
      </c>
      <c r="D428" s="11" t="s">
        <v>472</v>
      </c>
      <c r="E428" s="11" t="s">
        <v>672</v>
      </c>
      <c r="F428" s="11">
        <v>40320</v>
      </c>
      <c r="G428" s="208" t="s">
        <v>3570</v>
      </c>
      <c r="H428" s="216" t="s">
        <v>3570</v>
      </c>
      <c r="I428" s="216" t="s">
        <v>3570</v>
      </c>
      <c r="J428" s="16" t="s">
        <v>1654</v>
      </c>
      <c r="K428" s="13">
        <v>9</v>
      </c>
      <c r="L428" s="14">
        <v>13</v>
      </c>
      <c r="M428" s="551">
        <f t="shared" si="6"/>
        <v>21.666666666666668</v>
      </c>
      <c r="N428" s="62" t="s">
        <v>3609</v>
      </c>
      <c r="O428" s="16" t="s">
        <v>1655</v>
      </c>
    </row>
    <row r="429" spans="1:15" s="145" customFormat="1" ht="15.6" hidden="1">
      <c r="A429" s="531">
        <v>418</v>
      </c>
      <c r="B429" s="128" t="s">
        <v>567</v>
      </c>
      <c r="C429" s="11" t="s">
        <v>2166</v>
      </c>
      <c r="D429" s="11" t="s">
        <v>586</v>
      </c>
      <c r="E429" s="11" t="s">
        <v>453</v>
      </c>
      <c r="F429" s="73">
        <v>40263</v>
      </c>
      <c r="G429" s="208" t="s">
        <v>3570</v>
      </c>
      <c r="H429" s="216" t="s">
        <v>3570</v>
      </c>
      <c r="I429" s="216" t="s">
        <v>3570</v>
      </c>
      <c r="J429" s="16" t="s">
        <v>1312</v>
      </c>
      <c r="K429" s="13">
        <v>9</v>
      </c>
      <c r="L429" s="14">
        <v>12.25</v>
      </c>
      <c r="M429" s="551">
        <f t="shared" si="6"/>
        <v>20.416666666666668</v>
      </c>
      <c r="N429" s="62" t="s">
        <v>3609</v>
      </c>
      <c r="O429" s="16" t="s">
        <v>734</v>
      </c>
    </row>
    <row r="430" spans="1:15" s="145" customFormat="1" ht="15.6" hidden="1">
      <c r="A430" s="531">
        <v>419</v>
      </c>
      <c r="B430" s="128" t="s">
        <v>567</v>
      </c>
      <c r="C430" s="11" t="s">
        <v>2167</v>
      </c>
      <c r="D430" s="11" t="s">
        <v>34</v>
      </c>
      <c r="E430" s="11" t="s">
        <v>80</v>
      </c>
      <c r="F430" s="73">
        <v>40337</v>
      </c>
      <c r="G430" s="208" t="s">
        <v>3570</v>
      </c>
      <c r="H430" s="216" t="s">
        <v>231</v>
      </c>
      <c r="I430" s="216" t="s">
        <v>3570</v>
      </c>
      <c r="J430" s="150" t="s">
        <v>1279</v>
      </c>
      <c r="K430" s="13">
        <v>9</v>
      </c>
      <c r="L430" s="45">
        <v>12</v>
      </c>
      <c r="M430" s="551">
        <f t="shared" si="6"/>
        <v>20</v>
      </c>
      <c r="N430" s="62" t="s">
        <v>3609</v>
      </c>
      <c r="O430" s="16" t="s">
        <v>1280</v>
      </c>
    </row>
    <row r="431" spans="1:15" s="145" customFormat="1" ht="15.6" hidden="1">
      <c r="A431" s="531">
        <v>420</v>
      </c>
      <c r="B431" s="128" t="s">
        <v>567</v>
      </c>
      <c r="C431" s="138" t="s">
        <v>2427</v>
      </c>
      <c r="D431" s="138" t="s">
        <v>1085</v>
      </c>
      <c r="E431" s="138" t="s">
        <v>2428</v>
      </c>
      <c r="F431" s="61">
        <v>40159</v>
      </c>
      <c r="G431" s="265" t="s">
        <v>3570</v>
      </c>
      <c r="H431" s="276" t="s">
        <v>3570</v>
      </c>
      <c r="I431" s="276" t="s">
        <v>3570</v>
      </c>
      <c r="J431" s="139" t="s">
        <v>68</v>
      </c>
      <c r="K431" s="62">
        <v>9</v>
      </c>
      <c r="L431" s="70">
        <v>12</v>
      </c>
      <c r="M431" s="551">
        <f t="shared" si="6"/>
        <v>20</v>
      </c>
      <c r="N431" s="62" t="s">
        <v>3609</v>
      </c>
      <c r="O431" s="139" t="s">
        <v>69</v>
      </c>
    </row>
    <row r="432" spans="1:15" s="145" customFormat="1" ht="15.6" hidden="1">
      <c r="A432" s="531">
        <v>421</v>
      </c>
      <c r="B432" s="128" t="s">
        <v>567</v>
      </c>
      <c r="C432" s="138" t="s">
        <v>89</v>
      </c>
      <c r="D432" s="138" t="s">
        <v>2408</v>
      </c>
      <c r="E432" s="138" t="s">
        <v>2256</v>
      </c>
      <c r="F432" s="61">
        <v>40386</v>
      </c>
      <c r="G432" s="265" t="s">
        <v>3570</v>
      </c>
      <c r="H432" s="276" t="s">
        <v>3570</v>
      </c>
      <c r="I432" s="276" t="s">
        <v>3570</v>
      </c>
      <c r="J432" s="139" t="s">
        <v>42</v>
      </c>
      <c r="K432" s="62">
        <v>9</v>
      </c>
      <c r="L432" s="70">
        <v>11.25</v>
      </c>
      <c r="M432" s="551">
        <f t="shared" si="6"/>
        <v>18.75</v>
      </c>
      <c r="N432" s="62" t="s">
        <v>3609</v>
      </c>
      <c r="O432" s="139" t="s">
        <v>650</v>
      </c>
    </row>
    <row r="433" spans="1:15" s="145" customFormat="1" ht="15.6" hidden="1">
      <c r="A433" s="531">
        <v>422</v>
      </c>
      <c r="B433" s="128" t="s">
        <v>567</v>
      </c>
      <c r="C433" s="11" t="s">
        <v>2204</v>
      </c>
      <c r="D433" s="11" t="s">
        <v>2205</v>
      </c>
      <c r="E433" s="11" t="s">
        <v>2206</v>
      </c>
      <c r="F433" s="73">
        <v>40401</v>
      </c>
      <c r="G433" s="208" t="s">
        <v>3570</v>
      </c>
      <c r="H433" s="216" t="s">
        <v>3570</v>
      </c>
      <c r="I433" s="216" t="s">
        <v>3570</v>
      </c>
      <c r="J433" s="16" t="s">
        <v>1279</v>
      </c>
      <c r="K433" s="13">
        <v>9</v>
      </c>
      <c r="L433" s="28">
        <v>10.75</v>
      </c>
      <c r="M433" s="551">
        <f t="shared" si="6"/>
        <v>17.916666666666668</v>
      </c>
      <c r="N433" s="62" t="s">
        <v>3609</v>
      </c>
      <c r="O433" s="16" t="s">
        <v>1280</v>
      </c>
    </row>
    <row r="434" spans="1:15" s="145" customFormat="1" ht="26.4" hidden="1">
      <c r="A434" s="531">
        <v>423</v>
      </c>
      <c r="B434" s="128" t="s">
        <v>567</v>
      </c>
      <c r="C434" s="138" t="s">
        <v>985</v>
      </c>
      <c r="D434" s="138" t="s">
        <v>1916</v>
      </c>
      <c r="E434" s="138" t="s">
        <v>1285</v>
      </c>
      <c r="F434" s="61">
        <v>40483</v>
      </c>
      <c r="G434" s="265" t="s">
        <v>3570</v>
      </c>
      <c r="H434" s="276" t="s">
        <v>3570</v>
      </c>
      <c r="I434" s="276" t="s">
        <v>3570</v>
      </c>
      <c r="J434" s="139" t="s">
        <v>885</v>
      </c>
      <c r="K434" s="62">
        <v>9</v>
      </c>
      <c r="L434" s="70">
        <v>10.25</v>
      </c>
      <c r="M434" s="551">
        <f t="shared" si="6"/>
        <v>17.083333333333332</v>
      </c>
      <c r="N434" s="62" t="s">
        <v>3609</v>
      </c>
      <c r="O434" s="139" t="s">
        <v>886</v>
      </c>
    </row>
    <row r="435" spans="1:15" s="145" customFormat="1" ht="15.6" hidden="1">
      <c r="A435" s="531">
        <v>424</v>
      </c>
      <c r="B435" s="128" t="s">
        <v>567</v>
      </c>
      <c r="C435" s="10" t="s">
        <v>701</v>
      </c>
      <c r="D435" s="10" t="s">
        <v>201</v>
      </c>
      <c r="E435" s="10" t="s">
        <v>1925</v>
      </c>
      <c r="F435" s="82">
        <v>40292</v>
      </c>
      <c r="G435" s="209" t="s">
        <v>3570</v>
      </c>
      <c r="H435" s="217"/>
      <c r="I435" s="217"/>
      <c r="J435" s="16" t="s">
        <v>1926</v>
      </c>
      <c r="K435" s="13">
        <v>9</v>
      </c>
      <c r="L435" s="32">
        <v>0</v>
      </c>
      <c r="M435" s="551">
        <f t="shared" si="6"/>
        <v>0</v>
      </c>
      <c r="N435" s="62" t="s">
        <v>3609</v>
      </c>
      <c r="O435" s="16" t="s">
        <v>43</v>
      </c>
    </row>
    <row r="436" spans="1:15" s="145" customFormat="1" ht="15.6" hidden="1">
      <c r="A436" s="531">
        <v>425</v>
      </c>
      <c r="B436" s="128" t="s">
        <v>567</v>
      </c>
      <c r="C436" s="138" t="s">
        <v>1804</v>
      </c>
      <c r="D436" s="138" t="s">
        <v>1805</v>
      </c>
      <c r="E436" s="138" t="s">
        <v>1806</v>
      </c>
      <c r="F436" s="61">
        <v>40379</v>
      </c>
      <c r="G436" s="265" t="s">
        <v>3570</v>
      </c>
      <c r="H436" s="276"/>
      <c r="I436" s="276"/>
      <c r="J436" s="139" t="s">
        <v>1807</v>
      </c>
      <c r="K436" s="62">
        <v>9</v>
      </c>
      <c r="L436" s="70"/>
      <c r="M436" s="551">
        <f t="shared" si="6"/>
        <v>0</v>
      </c>
      <c r="N436" s="70" t="s">
        <v>3610</v>
      </c>
      <c r="O436" s="139" t="s">
        <v>334</v>
      </c>
    </row>
    <row r="437" spans="1:15" s="145" customFormat="1" ht="15.6" hidden="1">
      <c r="A437" s="531">
        <v>426</v>
      </c>
      <c r="B437" s="128" t="s">
        <v>567</v>
      </c>
      <c r="C437" s="11" t="s">
        <v>1998</v>
      </c>
      <c r="D437" s="11" t="s">
        <v>1999</v>
      </c>
      <c r="E437" s="11" t="s">
        <v>2000</v>
      </c>
      <c r="F437" s="73">
        <v>40331</v>
      </c>
      <c r="G437" s="208" t="s">
        <v>3570</v>
      </c>
      <c r="H437" s="216"/>
      <c r="I437" s="216"/>
      <c r="J437" s="16" t="s">
        <v>2001</v>
      </c>
      <c r="K437" s="13">
        <v>9</v>
      </c>
      <c r="L437" s="14"/>
      <c r="M437" s="551">
        <f t="shared" si="6"/>
        <v>0</v>
      </c>
      <c r="N437" s="70" t="s">
        <v>3610</v>
      </c>
      <c r="O437" s="16" t="s">
        <v>2002</v>
      </c>
    </row>
    <row r="438" spans="1:15" s="145" customFormat="1" ht="15.6" hidden="1">
      <c r="A438" s="531">
        <v>427</v>
      </c>
      <c r="B438" s="128" t="s">
        <v>567</v>
      </c>
      <c r="C438" s="138" t="s">
        <v>1886</v>
      </c>
      <c r="D438" s="138" t="s">
        <v>1887</v>
      </c>
      <c r="E438" s="138" t="s">
        <v>1888</v>
      </c>
      <c r="F438" s="61">
        <v>40543</v>
      </c>
      <c r="G438" s="265" t="s">
        <v>3570</v>
      </c>
      <c r="H438" s="276"/>
      <c r="I438" s="276"/>
      <c r="J438" s="139" t="s">
        <v>1889</v>
      </c>
      <c r="K438" s="62">
        <v>9</v>
      </c>
      <c r="L438" s="70"/>
      <c r="M438" s="551">
        <f t="shared" si="6"/>
        <v>0</v>
      </c>
      <c r="N438" s="70" t="s">
        <v>3610</v>
      </c>
      <c r="O438" s="139" t="s">
        <v>1890</v>
      </c>
    </row>
    <row r="439" spans="1:15" s="145" customFormat="1" ht="15.6" hidden="1">
      <c r="A439" s="531">
        <v>428</v>
      </c>
      <c r="B439" s="128" t="s">
        <v>567</v>
      </c>
      <c r="C439" s="11" t="s">
        <v>1985</v>
      </c>
      <c r="D439" s="11" t="s">
        <v>282</v>
      </c>
      <c r="E439" s="11" t="s">
        <v>103</v>
      </c>
      <c r="F439" s="73">
        <v>40294</v>
      </c>
      <c r="G439" s="208" t="s">
        <v>3570</v>
      </c>
      <c r="H439" s="216"/>
      <c r="I439" s="216"/>
      <c r="J439" s="16" t="s">
        <v>1814</v>
      </c>
      <c r="K439" s="13">
        <v>9</v>
      </c>
      <c r="L439" s="14"/>
      <c r="M439" s="551">
        <f t="shared" si="6"/>
        <v>0</v>
      </c>
      <c r="N439" s="70" t="s">
        <v>3610</v>
      </c>
      <c r="O439" s="16" t="s">
        <v>1288</v>
      </c>
    </row>
    <row r="440" spans="1:15" s="145" customFormat="1" ht="15.6" hidden="1">
      <c r="A440" s="531">
        <v>429</v>
      </c>
      <c r="B440" s="128" t="s">
        <v>567</v>
      </c>
      <c r="C440" s="11" t="s">
        <v>980</v>
      </c>
      <c r="D440" s="11" t="s">
        <v>64</v>
      </c>
      <c r="E440" s="11" t="s">
        <v>240</v>
      </c>
      <c r="F440" s="73">
        <v>40491</v>
      </c>
      <c r="G440" s="208" t="s">
        <v>3570</v>
      </c>
      <c r="H440" s="216" t="s">
        <v>3570</v>
      </c>
      <c r="I440" s="216" t="s">
        <v>3570</v>
      </c>
      <c r="J440" s="16" t="s">
        <v>271</v>
      </c>
      <c r="K440" s="13">
        <v>9</v>
      </c>
      <c r="L440" s="14"/>
      <c r="M440" s="551">
        <f t="shared" si="6"/>
        <v>0</v>
      </c>
      <c r="N440" s="70" t="s">
        <v>3610</v>
      </c>
      <c r="O440" s="16" t="s">
        <v>1288</v>
      </c>
    </row>
    <row r="441" spans="1:15" s="145" customFormat="1" ht="26.4" hidden="1">
      <c r="A441" s="531">
        <v>430</v>
      </c>
      <c r="B441" s="128" t="s">
        <v>567</v>
      </c>
      <c r="C441" s="138" t="s">
        <v>2199</v>
      </c>
      <c r="D441" s="138" t="s">
        <v>1435</v>
      </c>
      <c r="E441" s="138" t="s">
        <v>165</v>
      </c>
      <c r="F441" s="61">
        <v>40255</v>
      </c>
      <c r="G441" s="265" t="s">
        <v>3570</v>
      </c>
      <c r="H441" s="276" t="s">
        <v>3570</v>
      </c>
      <c r="I441" s="276" t="s">
        <v>3570</v>
      </c>
      <c r="J441" s="139" t="s">
        <v>25</v>
      </c>
      <c r="K441" s="62">
        <v>9</v>
      </c>
      <c r="L441" s="70"/>
      <c r="M441" s="551">
        <f t="shared" si="6"/>
        <v>0</v>
      </c>
      <c r="N441" s="70" t="s">
        <v>3610</v>
      </c>
      <c r="O441" s="139" t="s">
        <v>2174</v>
      </c>
    </row>
    <row r="442" spans="1:15" s="145" customFormat="1" ht="15.6" hidden="1">
      <c r="A442" s="531">
        <v>431</v>
      </c>
      <c r="B442" s="128" t="s">
        <v>567</v>
      </c>
      <c r="C442" s="10" t="s">
        <v>2445</v>
      </c>
      <c r="D442" s="10" t="s">
        <v>2446</v>
      </c>
      <c r="E442" s="10" t="s">
        <v>757</v>
      </c>
      <c r="F442" s="82">
        <v>40255</v>
      </c>
      <c r="G442" s="208" t="s">
        <v>3570</v>
      </c>
      <c r="H442" s="216" t="s">
        <v>3570</v>
      </c>
      <c r="I442" s="216" t="s">
        <v>3570</v>
      </c>
      <c r="J442" s="39" t="s">
        <v>25</v>
      </c>
      <c r="K442" s="21">
        <v>9</v>
      </c>
      <c r="L442" s="32"/>
      <c r="M442" s="551">
        <f t="shared" si="6"/>
        <v>0</v>
      </c>
      <c r="N442" s="70" t="s">
        <v>3610</v>
      </c>
      <c r="O442" s="39" t="s">
        <v>2174</v>
      </c>
    </row>
    <row r="443" spans="1:15" s="145" customFormat="1" ht="15.6" hidden="1">
      <c r="A443" s="531">
        <v>432</v>
      </c>
      <c r="B443" s="128" t="s">
        <v>567</v>
      </c>
      <c r="C443" s="138" t="s">
        <v>514</v>
      </c>
      <c r="D443" s="138" t="s">
        <v>206</v>
      </c>
      <c r="E443" s="138" t="s">
        <v>553</v>
      </c>
      <c r="F443" s="61">
        <v>40432</v>
      </c>
      <c r="G443" s="265" t="s">
        <v>3570</v>
      </c>
      <c r="H443" s="276" t="s">
        <v>3570</v>
      </c>
      <c r="I443" s="276" t="s">
        <v>3570</v>
      </c>
      <c r="J443" s="139" t="s">
        <v>99</v>
      </c>
      <c r="K443" s="62">
        <v>9</v>
      </c>
      <c r="L443" s="70"/>
      <c r="M443" s="551">
        <f t="shared" si="6"/>
        <v>0</v>
      </c>
      <c r="N443" s="70" t="s">
        <v>3610</v>
      </c>
      <c r="O443" s="139" t="s">
        <v>100</v>
      </c>
    </row>
    <row r="444" spans="1:15" s="145" customFormat="1" ht="15.6" hidden="1">
      <c r="A444" s="531">
        <v>433</v>
      </c>
      <c r="B444" s="128" t="s">
        <v>567</v>
      </c>
      <c r="C444" s="10" t="s">
        <v>1342</v>
      </c>
      <c r="D444" s="10" t="s">
        <v>541</v>
      </c>
      <c r="E444" s="10" t="s">
        <v>612</v>
      </c>
      <c r="F444" s="10">
        <v>40457</v>
      </c>
      <c r="G444" s="208" t="s">
        <v>3570</v>
      </c>
      <c r="H444" s="216" t="s">
        <v>3570</v>
      </c>
      <c r="I444" s="216" t="s">
        <v>3570</v>
      </c>
      <c r="J444" s="16" t="s">
        <v>50</v>
      </c>
      <c r="K444" s="13">
        <v>9</v>
      </c>
      <c r="L444" s="32"/>
      <c r="M444" s="551">
        <f t="shared" si="6"/>
        <v>0</v>
      </c>
      <c r="N444" s="70" t="s">
        <v>3610</v>
      </c>
      <c r="O444" s="16" t="s">
        <v>288</v>
      </c>
    </row>
    <row r="445" spans="1:15" s="145" customFormat="1" ht="15.6" hidden="1">
      <c r="A445" s="531">
        <v>434</v>
      </c>
      <c r="B445" s="128" t="s">
        <v>567</v>
      </c>
      <c r="C445" s="11" t="s">
        <v>2365</v>
      </c>
      <c r="D445" s="11" t="s">
        <v>403</v>
      </c>
      <c r="E445" s="11" t="s">
        <v>35</v>
      </c>
      <c r="F445" s="73">
        <v>40407</v>
      </c>
      <c r="G445" s="208" t="s">
        <v>3570</v>
      </c>
      <c r="H445" s="216" t="s">
        <v>3570</v>
      </c>
      <c r="I445" s="216" t="s">
        <v>3570</v>
      </c>
      <c r="J445" s="16" t="s">
        <v>50</v>
      </c>
      <c r="K445" s="13">
        <v>9</v>
      </c>
      <c r="L445" s="14"/>
      <c r="M445" s="551">
        <f t="shared" si="6"/>
        <v>0</v>
      </c>
      <c r="N445" s="70" t="s">
        <v>3610</v>
      </c>
      <c r="O445" s="16" t="s">
        <v>288</v>
      </c>
    </row>
    <row r="446" spans="1:15" s="145" customFormat="1" ht="15.6" hidden="1">
      <c r="A446" s="531">
        <v>435</v>
      </c>
      <c r="B446" s="128" t="s">
        <v>567</v>
      </c>
      <c r="C446" s="138" t="s">
        <v>1894</v>
      </c>
      <c r="D446" s="138" t="s">
        <v>105</v>
      </c>
      <c r="E446" s="138" t="s">
        <v>881</v>
      </c>
      <c r="F446" s="61">
        <v>40254</v>
      </c>
      <c r="G446" s="265" t="s">
        <v>3570</v>
      </c>
      <c r="H446" s="276" t="s">
        <v>3570</v>
      </c>
      <c r="I446" s="276" t="s">
        <v>3570</v>
      </c>
      <c r="J446" s="139" t="s">
        <v>516</v>
      </c>
      <c r="K446" s="62">
        <v>9</v>
      </c>
      <c r="L446" s="70"/>
      <c r="M446" s="551">
        <f t="shared" si="6"/>
        <v>0</v>
      </c>
      <c r="N446" s="70" t="s">
        <v>3610</v>
      </c>
      <c r="O446" s="139" t="s">
        <v>517</v>
      </c>
    </row>
    <row r="447" spans="1:15" s="145" customFormat="1" ht="15.6" hidden="1">
      <c r="A447" s="531">
        <v>436</v>
      </c>
      <c r="B447" s="128" t="s">
        <v>567</v>
      </c>
      <c r="C447" s="138" t="s">
        <v>742</v>
      </c>
      <c r="D447" s="138" t="s">
        <v>37</v>
      </c>
      <c r="E447" s="138" t="s">
        <v>165</v>
      </c>
      <c r="F447" s="61">
        <v>40321</v>
      </c>
      <c r="G447" s="265" t="s">
        <v>3570</v>
      </c>
      <c r="H447" s="276"/>
      <c r="I447" s="276"/>
      <c r="J447" s="139" t="s">
        <v>1794</v>
      </c>
      <c r="K447" s="62">
        <v>9</v>
      </c>
      <c r="L447" s="70"/>
      <c r="M447" s="551">
        <f t="shared" si="6"/>
        <v>0</v>
      </c>
      <c r="N447" s="70" t="s">
        <v>3610</v>
      </c>
      <c r="O447" s="139" t="s">
        <v>1468</v>
      </c>
    </row>
    <row r="448" spans="1:15" s="145" customFormat="1" ht="15.6" hidden="1">
      <c r="A448" s="531">
        <v>437</v>
      </c>
      <c r="B448" s="128" t="s">
        <v>567</v>
      </c>
      <c r="C448" s="25" t="s">
        <v>742</v>
      </c>
      <c r="D448" s="25" t="s">
        <v>677</v>
      </c>
      <c r="E448" s="25" t="s">
        <v>257</v>
      </c>
      <c r="F448" s="73">
        <v>40490</v>
      </c>
      <c r="G448" s="209" t="s">
        <v>3570</v>
      </c>
      <c r="H448" s="217" t="s">
        <v>3570</v>
      </c>
      <c r="I448" s="217" t="s">
        <v>3570</v>
      </c>
      <c r="J448" s="16" t="s">
        <v>1194</v>
      </c>
      <c r="K448" s="13">
        <v>9</v>
      </c>
      <c r="L448" s="28"/>
      <c r="M448" s="551">
        <f t="shared" si="6"/>
        <v>0</v>
      </c>
      <c r="N448" s="70" t="s">
        <v>3610</v>
      </c>
      <c r="O448" s="16" t="s">
        <v>1787</v>
      </c>
    </row>
    <row r="449" spans="1:15" s="145" customFormat="1" ht="15.6" hidden="1">
      <c r="A449" s="531">
        <v>438</v>
      </c>
      <c r="B449" s="128" t="s">
        <v>567</v>
      </c>
      <c r="C449" s="60" t="s">
        <v>2369</v>
      </c>
      <c r="D449" s="60" t="s">
        <v>773</v>
      </c>
      <c r="E449" s="60" t="s">
        <v>3596</v>
      </c>
      <c r="F449" s="61">
        <v>40322</v>
      </c>
      <c r="G449" s="265" t="s">
        <v>3570</v>
      </c>
      <c r="H449" s="276" t="s">
        <v>3570</v>
      </c>
      <c r="I449" s="276" t="s">
        <v>231</v>
      </c>
      <c r="J449" s="129" t="s">
        <v>2239</v>
      </c>
      <c r="K449" s="62">
        <v>9</v>
      </c>
      <c r="L449" s="70"/>
      <c r="M449" s="551">
        <f t="shared" si="6"/>
        <v>0</v>
      </c>
      <c r="N449" s="70" t="s">
        <v>3610</v>
      </c>
      <c r="O449" s="129" t="s">
        <v>266</v>
      </c>
    </row>
    <row r="450" spans="1:15" s="145" customFormat="1" ht="15.6" hidden="1">
      <c r="A450" s="531">
        <v>439</v>
      </c>
      <c r="B450" s="128" t="s">
        <v>567</v>
      </c>
      <c r="C450" s="11" t="s">
        <v>2394</v>
      </c>
      <c r="D450" s="11" t="s">
        <v>444</v>
      </c>
      <c r="E450" s="11" t="s">
        <v>38</v>
      </c>
      <c r="F450" s="73">
        <v>40434</v>
      </c>
      <c r="G450" s="208" t="s">
        <v>3570</v>
      </c>
      <c r="H450" s="216" t="s">
        <v>3570</v>
      </c>
      <c r="I450" s="216" t="s">
        <v>3570</v>
      </c>
      <c r="J450" s="16" t="s">
        <v>50</v>
      </c>
      <c r="K450" s="13">
        <v>9</v>
      </c>
      <c r="L450" s="14"/>
      <c r="M450" s="551">
        <f t="shared" si="6"/>
        <v>0</v>
      </c>
      <c r="N450" s="70" t="s">
        <v>3610</v>
      </c>
      <c r="O450" s="16" t="s">
        <v>2013</v>
      </c>
    </row>
    <row r="451" spans="1:15" s="145" customFormat="1" ht="15.6" hidden="1">
      <c r="A451" s="531">
        <v>440</v>
      </c>
      <c r="B451" s="128" t="s">
        <v>567</v>
      </c>
      <c r="C451" s="138" t="s">
        <v>2150</v>
      </c>
      <c r="D451" s="138" t="s">
        <v>1125</v>
      </c>
      <c r="E451" s="138" t="s">
        <v>67</v>
      </c>
      <c r="F451" s="61">
        <v>40188</v>
      </c>
      <c r="G451" s="265" t="s">
        <v>3570</v>
      </c>
      <c r="H451" s="276" t="s">
        <v>3570</v>
      </c>
      <c r="I451" s="276" t="s">
        <v>3570</v>
      </c>
      <c r="J451" s="139" t="s">
        <v>50</v>
      </c>
      <c r="K451" s="62">
        <v>9</v>
      </c>
      <c r="L451" s="70"/>
      <c r="M451" s="551">
        <f t="shared" si="6"/>
        <v>0</v>
      </c>
      <c r="N451" s="70" t="s">
        <v>3610</v>
      </c>
      <c r="O451" s="139" t="s">
        <v>2013</v>
      </c>
    </row>
    <row r="452" spans="1:15" s="145" customFormat="1" ht="15.6" hidden="1">
      <c r="A452" s="531">
        <v>441</v>
      </c>
      <c r="B452" s="128" t="s">
        <v>567</v>
      </c>
      <c r="C452" s="138" t="s">
        <v>2389</v>
      </c>
      <c r="D452" s="138" t="s">
        <v>3590</v>
      </c>
      <c r="E452" s="138" t="s">
        <v>987</v>
      </c>
      <c r="F452" s="61">
        <v>40204</v>
      </c>
      <c r="G452" s="265" t="s">
        <v>3570</v>
      </c>
      <c r="H452" s="276" t="s">
        <v>3570</v>
      </c>
      <c r="I452" s="276" t="s">
        <v>3570</v>
      </c>
      <c r="J452" s="139" t="s">
        <v>1158</v>
      </c>
      <c r="K452" s="62">
        <v>9</v>
      </c>
      <c r="L452" s="70"/>
      <c r="M452" s="551">
        <f t="shared" si="6"/>
        <v>0</v>
      </c>
      <c r="N452" s="70" t="s">
        <v>3610</v>
      </c>
      <c r="O452" s="139" t="s">
        <v>780</v>
      </c>
    </row>
    <row r="453" spans="1:15" s="145" customFormat="1" ht="15.6" hidden="1">
      <c r="A453" s="531">
        <v>442</v>
      </c>
      <c r="B453" s="128" t="s">
        <v>567</v>
      </c>
      <c r="C453" s="11" t="s">
        <v>2055</v>
      </c>
      <c r="D453" s="11" t="s">
        <v>71</v>
      </c>
      <c r="E453" s="11" t="s">
        <v>321</v>
      </c>
      <c r="F453" s="73">
        <v>40234</v>
      </c>
      <c r="G453" s="208" t="s">
        <v>3570</v>
      </c>
      <c r="H453" s="216"/>
      <c r="I453" s="216"/>
      <c r="J453" s="16" t="s">
        <v>318</v>
      </c>
      <c r="K453" s="13">
        <v>9</v>
      </c>
      <c r="L453" s="14"/>
      <c r="M453" s="551">
        <f t="shared" si="6"/>
        <v>0</v>
      </c>
      <c r="N453" s="70" t="s">
        <v>3610</v>
      </c>
      <c r="O453" s="16" t="s">
        <v>319</v>
      </c>
    </row>
    <row r="454" spans="1:15" s="145" customFormat="1" ht="15.6" hidden="1">
      <c r="A454" s="531">
        <v>443</v>
      </c>
      <c r="B454" s="128" t="s">
        <v>567</v>
      </c>
      <c r="C454" s="124" t="s">
        <v>903</v>
      </c>
      <c r="D454" s="124" t="s">
        <v>3568</v>
      </c>
      <c r="E454" s="124" t="s">
        <v>264</v>
      </c>
      <c r="F454" s="159">
        <v>40400</v>
      </c>
      <c r="G454" s="258" t="s">
        <v>3570</v>
      </c>
      <c r="H454" s="339" t="s">
        <v>3570</v>
      </c>
      <c r="I454" s="339" t="s">
        <v>3570</v>
      </c>
      <c r="J454" s="125" t="s">
        <v>3576</v>
      </c>
      <c r="K454" s="125">
        <v>9</v>
      </c>
      <c r="L454" s="125"/>
      <c r="M454" s="551">
        <f t="shared" si="6"/>
        <v>0</v>
      </c>
      <c r="N454" s="70" t="s">
        <v>3610</v>
      </c>
      <c r="O454" s="125" t="s">
        <v>3577</v>
      </c>
    </row>
    <row r="455" spans="1:15" s="145" customFormat="1" ht="15.6" hidden="1">
      <c r="A455" s="531">
        <v>444</v>
      </c>
      <c r="B455" s="128" t="s">
        <v>567</v>
      </c>
      <c r="C455" s="138" t="s">
        <v>1802</v>
      </c>
      <c r="D455" s="138" t="s">
        <v>123</v>
      </c>
      <c r="E455" s="138" t="s">
        <v>737</v>
      </c>
      <c r="F455" s="61">
        <v>40230</v>
      </c>
      <c r="G455" s="265" t="s">
        <v>2881</v>
      </c>
      <c r="H455" s="276"/>
      <c r="I455" s="276"/>
      <c r="J455" s="592" t="s">
        <v>5</v>
      </c>
      <c r="K455" s="62">
        <v>9</v>
      </c>
      <c r="L455" s="70"/>
      <c r="M455" s="551">
        <f t="shared" si="6"/>
        <v>0</v>
      </c>
      <c r="N455" s="70" t="s">
        <v>3610</v>
      </c>
      <c r="O455" s="139" t="s">
        <v>6</v>
      </c>
    </row>
    <row r="456" spans="1:15" s="145" customFormat="1" ht="31.2" hidden="1">
      <c r="A456" s="531">
        <v>445</v>
      </c>
      <c r="B456" s="128" t="s">
        <v>567</v>
      </c>
      <c r="C456" s="60" t="s">
        <v>791</v>
      </c>
      <c r="D456" s="60" t="s">
        <v>1778</v>
      </c>
      <c r="E456" s="60" t="s">
        <v>264</v>
      </c>
      <c r="F456" s="61">
        <v>40263</v>
      </c>
      <c r="G456" s="265" t="s">
        <v>3570</v>
      </c>
      <c r="H456" s="278"/>
      <c r="I456" s="278"/>
      <c r="J456" s="129" t="s">
        <v>1858</v>
      </c>
      <c r="K456" s="62">
        <v>9</v>
      </c>
      <c r="L456" s="62"/>
      <c r="M456" s="551">
        <f t="shared" si="6"/>
        <v>0</v>
      </c>
      <c r="N456" s="70" t="s">
        <v>3610</v>
      </c>
      <c r="O456" s="129" t="s">
        <v>1859</v>
      </c>
    </row>
    <row r="457" spans="1:15" s="145" customFormat="1" ht="15.6" hidden="1">
      <c r="A457" s="531">
        <v>446</v>
      </c>
      <c r="B457" s="128" t="s">
        <v>567</v>
      </c>
      <c r="C457" s="10" t="s">
        <v>2350</v>
      </c>
      <c r="D457" s="10" t="s">
        <v>616</v>
      </c>
      <c r="E457" s="10" t="s">
        <v>1473</v>
      </c>
      <c r="F457" s="86">
        <v>40139</v>
      </c>
      <c r="G457" s="209" t="s">
        <v>3570</v>
      </c>
      <c r="H457" s="217" t="s">
        <v>3570</v>
      </c>
      <c r="I457" s="217" t="s">
        <v>3570</v>
      </c>
      <c r="J457" s="39" t="s">
        <v>3576</v>
      </c>
      <c r="K457" s="13">
        <v>9</v>
      </c>
      <c r="L457" s="32"/>
      <c r="M457" s="551">
        <f t="shared" si="6"/>
        <v>0</v>
      </c>
      <c r="N457" s="70" t="s">
        <v>3610</v>
      </c>
      <c r="O457" s="16" t="s">
        <v>940</v>
      </c>
    </row>
    <row r="458" spans="1:15" s="145" customFormat="1" ht="15.6" hidden="1">
      <c r="A458" s="531">
        <v>447</v>
      </c>
      <c r="B458" s="128" t="s">
        <v>567</v>
      </c>
      <c r="C458" s="11" t="s">
        <v>3586</v>
      </c>
      <c r="D458" s="11" t="s">
        <v>444</v>
      </c>
      <c r="E458" s="11" t="s">
        <v>150</v>
      </c>
      <c r="F458" s="91">
        <v>40474</v>
      </c>
      <c r="G458" s="208" t="s">
        <v>3570</v>
      </c>
      <c r="H458" s="216" t="s">
        <v>3570</v>
      </c>
      <c r="I458" s="216" t="s">
        <v>231</v>
      </c>
      <c r="J458" s="16" t="s">
        <v>198</v>
      </c>
      <c r="K458" s="13">
        <v>9</v>
      </c>
      <c r="L458" s="14"/>
      <c r="M458" s="551">
        <f t="shared" si="6"/>
        <v>0</v>
      </c>
      <c r="N458" s="70" t="s">
        <v>3610</v>
      </c>
      <c r="O458" s="16" t="s">
        <v>404</v>
      </c>
    </row>
    <row r="459" spans="1:15" s="145" customFormat="1" ht="15.6" hidden="1">
      <c r="A459" s="531">
        <v>448</v>
      </c>
      <c r="B459" s="128" t="s">
        <v>567</v>
      </c>
      <c r="C459" s="11" t="s">
        <v>1458</v>
      </c>
      <c r="D459" s="11" t="s">
        <v>189</v>
      </c>
      <c r="E459" s="11" t="s">
        <v>121</v>
      </c>
      <c r="F459" s="73">
        <v>40318</v>
      </c>
      <c r="G459" s="208" t="s">
        <v>3570</v>
      </c>
      <c r="H459" s="216" t="s">
        <v>3570</v>
      </c>
      <c r="I459" s="216" t="s">
        <v>3570</v>
      </c>
      <c r="J459" s="150" t="s">
        <v>50</v>
      </c>
      <c r="K459" s="13">
        <v>9</v>
      </c>
      <c r="L459" s="45"/>
      <c r="M459" s="551">
        <f t="shared" si="6"/>
        <v>0</v>
      </c>
      <c r="N459" s="70" t="s">
        <v>3610</v>
      </c>
      <c r="O459" s="16" t="s">
        <v>288</v>
      </c>
    </row>
    <row r="460" spans="1:15" s="145" customFormat="1" ht="15.6" hidden="1">
      <c r="A460" s="531">
        <v>449</v>
      </c>
      <c r="B460" s="128" t="s">
        <v>567</v>
      </c>
      <c r="C460" s="25" t="s">
        <v>1901</v>
      </c>
      <c r="D460" s="25" t="s">
        <v>1769</v>
      </c>
      <c r="E460" s="25" t="s">
        <v>257</v>
      </c>
      <c r="F460" s="73">
        <v>40300</v>
      </c>
      <c r="G460" s="209" t="s">
        <v>3570</v>
      </c>
      <c r="H460" s="217"/>
      <c r="I460" s="217"/>
      <c r="J460" s="16" t="s">
        <v>417</v>
      </c>
      <c r="K460" s="13">
        <v>9</v>
      </c>
      <c r="L460" s="28"/>
      <c r="M460" s="551">
        <f t="shared" ref="M460:M523" si="7">$L460*100/60</f>
        <v>0</v>
      </c>
      <c r="N460" s="70" t="s">
        <v>3610</v>
      </c>
      <c r="O460" s="16" t="s">
        <v>1902</v>
      </c>
    </row>
    <row r="461" spans="1:15" s="145" customFormat="1" ht="15.6" hidden="1">
      <c r="A461" s="531">
        <v>450</v>
      </c>
      <c r="B461" s="128" t="s">
        <v>567</v>
      </c>
      <c r="C461" s="138" t="s">
        <v>2404</v>
      </c>
      <c r="D461" s="138" t="s">
        <v>586</v>
      </c>
      <c r="E461" s="138" t="s">
        <v>408</v>
      </c>
      <c r="F461" s="61">
        <v>40363</v>
      </c>
      <c r="G461" s="265" t="s">
        <v>3570</v>
      </c>
      <c r="H461" s="276" t="s">
        <v>3570</v>
      </c>
      <c r="I461" s="276" t="s">
        <v>3570</v>
      </c>
      <c r="J461" s="139" t="s">
        <v>1312</v>
      </c>
      <c r="K461" s="62">
        <v>9</v>
      </c>
      <c r="L461" s="70"/>
      <c r="M461" s="551">
        <f t="shared" si="7"/>
        <v>0</v>
      </c>
      <c r="N461" s="70" t="s">
        <v>3610</v>
      </c>
      <c r="O461" s="139" t="s">
        <v>734</v>
      </c>
    </row>
    <row r="462" spans="1:15" s="145" customFormat="1" ht="15.6" hidden="1">
      <c r="A462" s="531">
        <v>451</v>
      </c>
      <c r="B462" s="128" t="s">
        <v>567</v>
      </c>
      <c r="C462" s="138" t="s">
        <v>1686</v>
      </c>
      <c r="D462" s="138" t="s">
        <v>876</v>
      </c>
      <c r="E462" s="138" t="s">
        <v>1797</v>
      </c>
      <c r="F462" s="61">
        <v>40226</v>
      </c>
      <c r="G462" s="265" t="s">
        <v>3570</v>
      </c>
      <c r="H462" s="276"/>
      <c r="I462" s="276"/>
      <c r="J462" s="139" t="s">
        <v>595</v>
      </c>
      <c r="K462" s="62"/>
      <c r="L462" s="70"/>
      <c r="M462" s="551">
        <f t="shared" si="7"/>
        <v>0</v>
      </c>
      <c r="N462" s="70" t="s">
        <v>3610</v>
      </c>
      <c r="O462" s="139" t="s">
        <v>596</v>
      </c>
    </row>
    <row r="463" spans="1:15" s="145" customFormat="1" ht="15.6" hidden="1">
      <c r="A463" s="531">
        <v>452</v>
      </c>
      <c r="B463" s="128" t="s">
        <v>567</v>
      </c>
      <c r="C463" s="11" t="s">
        <v>337</v>
      </c>
      <c r="D463" s="11" t="s">
        <v>427</v>
      </c>
      <c r="E463" s="11" t="s">
        <v>1877</v>
      </c>
      <c r="F463" s="73">
        <v>40371</v>
      </c>
      <c r="G463" s="208" t="s">
        <v>3570</v>
      </c>
      <c r="H463" s="216"/>
      <c r="I463" s="216"/>
      <c r="J463" s="16" t="s">
        <v>1486</v>
      </c>
      <c r="K463" s="13">
        <v>9</v>
      </c>
      <c r="L463" s="14"/>
      <c r="M463" s="551">
        <f t="shared" si="7"/>
        <v>0</v>
      </c>
      <c r="N463" s="70" t="s">
        <v>3610</v>
      </c>
      <c r="O463" s="16" t="s">
        <v>1487</v>
      </c>
    </row>
    <row r="464" spans="1:15" s="145" customFormat="1" ht="15.6" hidden="1">
      <c r="A464" s="531">
        <v>453</v>
      </c>
      <c r="B464" s="128" t="s">
        <v>567</v>
      </c>
      <c r="C464" s="10" t="s">
        <v>1474</v>
      </c>
      <c r="D464" s="10" t="s">
        <v>1824</v>
      </c>
      <c r="E464" s="10" t="s">
        <v>1825</v>
      </c>
      <c r="F464" s="82">
        <v>40201</v>
      </c>
      <c r="G464" s="208" t="s">
        <v>3570</v>
      </c>
      <c r="H464" s="216"/>
      <c r="I464" s="216"/>
      <c r="J464" s="39" t="s">
        <v>785</v>
      </c>
      <c r="K464" s="21">
        <v>9</v>
      </c>
      <c r="L464" s="32"/>
      <c r="M464" s="551">
        <f t="shared" si="7"/>
        <v>0</v>
      </c>
      <c r="N464" s="70" t="s">
        <v>3610</v>
      </c>
      <c r="O464" s="39" t="s">
        <v>786</v>
      </c>
    </row>
    <row r="465" spans="1:15" s="145" customFormat="1" ht="15.6" hidden="1">
      <c r="A465" s="531">
        <v>454</v>
      </c>
      <c r="B465" s="128" t="s">
        <v>567</v>
      </c>
      <c r="C465" s="138" t="s">
        <v>559</v>
      </c>
      <c r="D465" s="138" t="s">
        <v>1435</v>
      </c>
      <c r="E465" s="138" t="s">
        <v>727</v>
      </c>
      <c r="F465" s="61">
        <v>40163</v>
      </c>
      <c r="G465" s="265" t="s">
        <v>3570</v>
      </c>
      <c r="H465" s="276" t="s">
        <v>3570</v>
      </c>
      <c r="I465" s="276" t="s">
        <v>3570</v>
      </c>
      <c r="J465" s="139" t="s">
        <v>1467</v>
      </c>
      <c r="K465" s="62">
        <v>9</v>
      </c>
      <c r="L465" s="70"/>
      <c r="M465" s="551">
        <f t="shared" si="7"/>
        <v>0</v>
      </c>
      <c r="N465" s="70" t="s">
        <v>3610</v>
      </c>
      <c r="O465" s="139" t="s">
        <v>2169</v>
      </c>
    </row>
    <row r="466" spans="1:15" s="145" customFormat="1" ht="15.6" hidden="1">
      <c r="A466" s="531">
        <v>455</v>
      </c>
      <c r="B466" s="128" t="s">
        <v>567</v>
      </c>
      <c r="C466" s="11" t="s">
        <v>1111</v>
      </c>
      <c r="D466" s="11" t="s">
        <v>355</v>
      </c>
      <c r="E466" s="11" t="s">
        <v>145</v>
      </c>
      <c r="F466" s="73">
        <v>40454</v>
      </c>
      <c r="G466" s="208" t="s">
        <v>3570</v>
      </c>
      <c r="H466" s="216" t="s">
        <v>3570</v>
      </c>
      <c r="I466" s="216" t="s">
        <v>3570</v>
      </c>
      <c r="J466" s="16" t="s">
        <v>885</v>
      </c>
      <c r="K466" s="13">
        <v>9</v>
      </c>
      <c r="L466" s="14"/>
      <c r="M466" s="551">
        <f t="shared" si="7"/>
        <v>0</v>
      </c>
      <c r="N466" s="70" t="s">
        <v>3610</v>
      </c>
      <c r="O466" s="16" t="s">
        <v>886</v>
      </c>
    </row>
    <row r="467" spans="1:15" s="145" customFormat="1" ht="15.6" hidden="1">
      <c r="A467" s="531">
        <v>456</v>
      </c>
      <c r="B467" s="128" t="s">
        <v>567</v>
      </c>
      <c r="C467" s="138" t="s">
        <v>2193</v>
      </c>
      <c r="D467" s="138" t="s">
        <v>2194</v>
      </c>
      <c r="E467" s="138" t="s">
        <v>3600</v>
      </c>
      <c r="F467" s="61">
        <v>40501</v>
      </c>
      <c r="G467" s="265" t="s">
        <v>3570</v>
      </c>
      <c r="H467" s="276" t="s">
        <v>3570</v>
      </c>
      <c r="I467" s="276" t="s">
        <v>3570</v>
      </c>
      <c r="J467" s="139" t="s">
        <v>1467</v>
      </c>
      <c r="K467" s="62">
        <v>9</v>
      </c>
      <c r="L467" s="70"/>
      <c r="M467" s="551">
        <f t="shared" si="7"/>
        <v>0</v>
      </c>
      <c r="N467" s="70" t="s">
        <v>3610</v>
      </c>
      <c r="O467" s="139" t="s">
        <v>2169</v>
      </c>
    </row>
    <row r="468" spans="1:15" s="145" customFormat="1" ht="15.6" hidden="1">
      <c r="A468" s="531">
        <v>457</v>
      </c>
      <c r="B468" s="128" t="s">
        <v>567</v>
      </c>
      <c r="C468" s="11" t="s">
        <v>1811</v>
      </c>
      <c r="D468" s="11" t="s">
        <v>263</v>
      </c>
      <c r="E468" s="11" t="s">
        <v>46</v>
      </c>
      <c r="F468" s="73">
        <v>40430</v>
      </c>
      <c r="G468" s="208" t="s">
        <v>3570</v>
      </c>
      <c r="H468" s="216"/>
      <c r="I468" s="216"/>
      <c r="J468" s="16" t="s">
        <v>61</v>
      </c>
      <c r="K468" s="13">
        <v>9</v>
      </c>
      <c r="L468" s="14"/>
      <c r="M468" s="551">
        <f t="shared" si="7"/>
        <v>0</v>
      </c>
      <c r="N468" s="70" t="s">
        <v>3610</v>
      </c>
      <c r="O468" s="16" t="s">
        <v>62</v>
      </c>
    </row>
    <row r="469" spans="1:15" s="145" customFormat="1" ht="15.6" hidden="1">
      <c r="A469" s="531">
        <v>458</v>
      </c>
      <c r="B469" s="128" t="s">
        <v>567</v>
      </c>
      <c r="C469" s="11" t="s">
        <v>1811</v>
      </c>
      <c r="D469" s="11" t="s">
        <v>263</v>
      </c>
      <c r="E469" s="11" t="s">
        <v>46</v>
      </c>
      <c r="F469" s="91">
        <v>40430</v>
      </c>
      <c r="G469" s="208" t="s">
        <v>3570</v>
      </c>
      <c r="H469" s="216" t="s">
        <v>3570</v>
      </c>
      <c r="I469" s="216" t="s">
        <v>3570</v>
      </c>
      <c r="J469" s="16" t="s">
        <v>61</v>
      </c>
      <c r="K469" s="13">
        <v>9</v>
      </c>
      <c r="L469" s="14"/>
      <c r="M469" s="551">
        <f t="shared" si="7"/>
        <v>0</v>
      </c>
      <c r="N469" s="70" t="s">
        <v>3610</v>
      </c>
      <c r="O469" s="16" t="s">
        <v>62</v>
      </c>
    </row>
    <row r="470" spans="1:15" s="145" customFormat="1" ht="15.6" hidden="1">
      <c r="A470" s="531">
        <v>459</v>
      </c>
      <c r="B470" s="128" t="s">
        <v>567</v>
      </c>
      <c r="C470" s="11" t="s">
        <v>2119</v>
      </c>
      <c r="D470" s="11" t="s">
        <v>717</v>
      </c>
      <c r="E470" s="11" t="s">
        <v>2120</v>
      </c>
      <c r="F470" s="73">
        <v>40361</v>
      </c>
      <c r="G470" s="209" t="s">
        <v>3570</v>
      </c>
      <c r="H470" s="217" t="s">
        <v>3570</v>
      </c>
      <c r="I470" s="217" t="s">
        <v>3570</v>
      </c>
      <c r="J470" s="16" t="s">
        <v>109</v>
      </c>
      <c r="K470" s="13">
        <v>9</v>
      </c>
      <c r="L470" s="14"/>
      <c r="M470" s="551">
        <f t="shared" si="7"/>
        <v>0</v>
      </c>
      <c r="N470" s="70" t="s">
        <v>3610</v>
      </c>
      <c r="O470" s="16" t="s">
        <v>601</v>
      </c>
    </row>
    <row r="471" spans="1:15" s="145" customFormat="1" ht="15.6" hidden="1">
      <c r="A471" s="531">
        <v>460</v>
      </c>
      <c r="B471" s="128" t="s">
        <v>567</v>
      </c>
      <c r="C471" s="11" t="s">
        <v>2119</v>
      </c>
      <c r="D471" s="11" t="s">
        <v>717</v>
      </c>
      <c r="E471" s="11" t="s">
        <v>2120</v>
      </c>
      <c r="F471" s="73">
        <v>40361</v>
      </c>
      <c r="G471" s="268" t="s">
        <v>3570</v>
      </c>
      <c r="H471" s="216" t="s">
        <v>3570</v>
      </c>
      <c r="I471" s="216" t="s">
        <v>3570</v>
      </c>
      <c r="J471" s="154" t="s">
        <v>109</v>
      </c>
      <c r="K471" s="13">
        <v>9</v>
      </c>
      <c r="L471" s="14"/>
      <c r="M471" s="551">
        <f t="shared" si="7"/>
        <v>0</v>
      </c>
      <c r="N471" s="70" t="s">
        <v>3610</v>
      </c>
      <c r="O471" s="16" t="s">
        <v>601</v>
      </c>
    </row>
    <row r="472" spans="1:15" s="145" customFormat="1" ht="15.6" hidden="1">
      <c r="A472" s="531">
        <v>461</v>
      </c>
      <c r="B472" s="128" t="s">
        <v>567</v>
      </c>
      <c r="C472" s="11" t="s">
        <v>28</v>
      </c>
      <c r="D472" s="11" t="s">
        <v>355</v>
      </c>
      <c r="E472" s="11" t="s">
        <v>108</v>
      </c>
      <c r="F472" s="91">
        <v>40485</v>
      </c>
      <c r="G472" s="208" t="s">
        <v>3570</v>
      </c>
      <c r="H472" s="216" t="s">
        <v>3570</v>
      </c>
      <c r="I472" s="216" t="s">
        <v>2136</v>
      </c>
      <c r="J472" s="16" t="s">
        <v>99</v>
      </c>
      <c r="K472" s="13">
        <v>9</v>
      </c>
      <c r="L472" s="14"/>
      <c r="M472" s="551">
        <f t="shared" si="7"/>
        <v>0</v>
      </c>
      <c r="N472" s="70" t="s">
        <v>3610</v>
      </c>
      <c r="O472" s="16" t="s">
        <v>100</v>
      </c>
    </row>
    <row r="473" spans="1:15" s="145" customFormat="1" ht="15.6" hidden="1">
      <c r="A473" s="531">
        <v>462</v>
      </c>
      <c r="B473" s="128" t="s">
        <v>567</v>
      </c>
      <c r="C473" s="138" t="s">
        <v>28</v>
      </c>
      <c r="D473" s="138" t="s">
        <v>239</v>
      </c>
      <c r="E473" s="138" t="s">
        <v>60</v>
      </c>
      <c r="F473" s="61">
        <v>40256</v>
      </c>
      <c r="G473" s="265" t="s">
        <v>3570</v>
      </c>
      <c r="H473" s="276" t="s">
        <v>3570</v>
      </c>
      <c r="I473" s="276" t="s">
        <v>3570</v>
      </c>
      <c r="J473" s="139" t="s">
        <v>50</v>
      </c>
      <c r="K473" s="62">
        <v>9</v>
      </c>
      <c r="L473" s="70"/>
      <c r="M473" s="551">
        <f t="shared" si="7"/>
        <v>0</v>
      </c>
      <c r="N473" s="70" t="s">
        <v>3610</v>
      </c>
      <c r="O473" s="139" t="s">
        <v>288</v>
      </c>
    </row>
    <row r="474" spans="1:15" s="145" customFormat="1" ht="15.6" hidden="1">
      <c r="A474" s="531">
        <v>463</v>
      </c>
      <c r="B474" s="128" t="s">
        <v>567</v>
      </c>
      <c r="C474" s="138" t="s">
        <v>2077</v>
      </c>
      <c r="D474" s="138" t="s">
        <v>623</v>
      </c>
      <c r="E474" s="138" t="s">
        <v>2078</v>
      </c>
      <c r="F474" s="61">
        <v>40500</v>
      </c>
      <c r="G474" s="265" t="s">
        <v>3570</v>
      </c>
      <c r="H474" s="276"/>
      <c r="I474" s="276"/>
      <c r="J474" s="139" t="s">
        <v>1963</v>
      </c>
      <c r="K474" s="62">
        <v>9</v>
      </c>
      <c r="L474" s="70"/>
      <c r="M474" s="551">
        <f t="shared" si="7"/>
        <v>0</v>
      </c>
      <c r="N474" s="70" t="s">
        <v>3610</v>
      </c>
      <c r="O474" s="139" t="s">
        <v>1964</v>
      </c>
    </row>
    <row r="475" spans="1:15" s="145" customFormat="1" ht="15.6" hidden="1">
      <c r="A475" s="531">
        <v>464</v>
      </c>
      <c r="B475" s="128" t="s">
        <v>567</v>
      </c>
      <c r="C475" s="138" t="s">
        <v>2176</v>
      </c>
      <c r="D475" s="138" t="s">
        <v>677</v>
      </c>
      <c r="E475" s="138" t="s">
        <v>257</v>
      </c>
      <c r="F475" s="61">
        <v>40290</v>
      </c>
      <c r="G475" s="265" t="s">
        <v>3570</v>
      </c>
      <c r="H475" s="276" t="s">
        <v>3570</v>
      </c>
      <c r="I475" s="276" t="s">
        <v>3570</v>
      </c>
      <c r="J475" s="139" t="s">
        <v>2439</v>
      </c>
      <c r="K475" s="62">
        <v>9</v>
      </c>
      <c r="L475" s="70"/>
      <c r="M475" s="551">
        <f t="shared" si="7"/>
        <v>0</v>
      </c>
      <c r="N475" s="70" t="s">
        <v>3610</v>
      </c>
      <c r="O475" s="139" t="s">
        <v>2159</v>
      </c>
    </row>
    <row r="476" spans="1:15" s="145" customFormat="1" ht="15.6" hidden="1">
      <c r="A476" s="531">
        <v>465</v>
      </c>
      <c r="B476" s="128" t="s">
        <v>567</v>
      </c>
      <c r="C476" s="138" t="s">
        <v>2079</v>
      </c>
      <c r="D476" s="138" t="s">
        <v>290</v>
      </c>
      <c r="E476" s="138" t="s">
        <v>38</v>
      </c>
      <c r="F476" s="61">
        <v>40220</v>
      </c>
      <c r="G476" s="265" t="s">
        <v>3570</v>
      </c>
      <c r="H476" s="276"/>
      <c r="I476" s="276"/>
      <c r="J476" s="139" t="s">
        <v>1486</v>
      </c>
      <c r="K476" s="62">
        <v>9</v>
      </c>
      <c r="L476" s="70"/>
      <c r="M476" s="551">
        <f t="shared" si="7"/>
        <v>0</v>
      </c>
      <c r="N476" s="70" t="s">
        <v>3610</v>
      </c>
      <c r="O476" s="139" t="s">
        <v>1487</v>
      </c>
    </row>
    <row r="477" spans="1:15" s="145" customFormat="1" ht="15.6" hidden="1">
      <c r="A477" s="531">
        <v>466</v>
      </c>
      <c r="B477" s="128" t="s">
        <v>567</v>
      </c>
      <c r="C477" s="138" t="s">
        <v>2264</v>
      </c>
      <c r="D477" s="138" t="s">
        <v>290</v>
      </c>
      <c r="E477" s="138" t="s">
        <v>1172</v>
      </c>
      <c r="F477" s="61">
        <v>40218</v>
      </c>
      <c r="G477" s="265" t="s">
        <v>3570</v>
      </c>
      <c r="H477" s="276" t="s">
        <v>3570</v>
      </c>
      <c r="I477" s="276" t="s">
        <v>3570</v>
      </c>
      <c r="J477" s="139" t="s">
        <v>271</v>
      </c>
      <c r="K477" s="62">
        <v>9</v>
      </c>
      <c r="L477" s="70"/>
      <c r="M477" s="551">
        <f t="shared" si="7"/>
        <v>0</v>
      </c>
      <c r="N477" s="70" t="s">
        <v>3610</v>
      </c>
      <c r="O477" s="139" t="s">
        <v>1288</v>
      </c>
    </row>
    <row r="478" spans="1:15" s="145" customFormat="1" ht="15.6" hidden="1">
      <c r="A478" s="531">
        <v>467</v>
      </c>
      <c r="B478" s="128" t="s">
        <v>567</v>
      </c>
      <c r="C478" s="124" t="s">
        <v>1488</v>
      </c>
      <c r="D478" s="124" t="s">
        <v>29</v>
      </c>
      <c r="E478" s="124" t="s">
        <v>669</v>
      </c>
      <c r="F478" s="126">
        <v>40402</v>
      </c>
      <c r="G478" s="287" t="s">
        <v>3570</v>
      </c>
      <c r="H478" s="340" t="s">
        <v>3570</v>
      </c>
      <c r="I478" s="340" t="s">
        <v>3570</v>
      </c>
      <c r="J478" s="124" t="s">
        <v>50</v>
      </c>
      <c r="K478" s="125">
        <v>9</v>
      </c>
      <c r="L478" s="131"/>
      <c r="M478" s="551">
        <f t="shared" si="7"/>
        <v>0</v>
      </c>
      <c r="N478" s="70" t="s">
        <v>3610</v>
      </c>
      <c r="O478" s="124" t="s">
        <v>288</v>
      </c>
    </row>
    <row r="479" spans="1:15" s="145" customFormat="1" ht="15.6" hidden="1">
      <c r="A479" s="531">
        <v>468</v>
      </c>
      <c r="B479" s="128" t="s">
        <v>567</v>
      </c>
      <c r="C479" s="11" t="s">
        <v>2436</v>
      </c>
      <c r="D479" s="11" t="s">
        <v>2437</v>
      </c>
      <c r="E479" s="11" t="s">
        <v>363</v>
      </c>
      <c r="F479" s="91">
        <v>40200</v>
      </c>
      <c r="G479" s="268" t="s">
        <v>3570</v>
      </c>
      <c r="H479" s="351" t="s">
        <v>3570</v>
      </c>
      <c r="I479" s="351" t="s">
        <v>3570</v>
      </c>
      <c r="J479" s="16" t="s">
        <v>1794</v>
      </c>
      <c r="K479" s="13">
        <v>9</v>
      </c>
      <c r="L479" s="32"/>
      <c r="M479" s="551">
        <f t="shared" si="7"/>
        <v>0</v>
      </c>
      <c r="N479" s="70" t="s">
        <v>3610</v>
      </c>
      <c r="O479" s="16" t="s">
        <v>2438</v>
      </c>
    </row>
    <row r="480" spans="1:15" s="145" customFormat="1" ht="15.6" hidden="1">
      <c r="A480" s="531">
        <v>469</v>
      </c>
      <c r="B480" s="128" t="s">
        <v>567</v>
      </c>
      <c r="C480" s="11" t="s">
        <v>1853</v>
      </c>
      <c r="D480" s="11" t="s">
        <v>105</v>
      </c>
      <c r="E480" s="10" t="s">
        <v>664</v>
      </c>
      <c r="F480" s="82">
        <v>40223</v>
      </c>
      <c r="G480" s="208" t="s">
        <v>3570</v>
      </c>
      <c r="H480" s="216"/>
      <c r="I480" s="216"/>
      <c r="J480" s="16" t="s">
        <v>198</v>
      </c>
      <c r="K480" s="13">
        <v>9</v>
      </c>
      <c r="L480" s="32"/>
      <c r="M480" s="551">
        <f t="shared" si="7"/>
        <v>0</v>
      </c>
      <c r="N480" s="70" t="s">
        <v>3610</v>
      </c>
      <c r="O480" s="16" t="s">
        <v>404</v>
      </c>
    </row>
    <row r="481" spans="1:15" s="145" customFormat="1" ht="15.6" hidden="1">
      <c r="A481" s="531">
        <v>470</v>
      </c>
      <c r="B481" s="128" t="s">
        <v>567</v>
      </c>
      <c r="C481" s="138" t="s">
        <v>2330</v>
      </c>
      <c r="D481" s="138" t="s">
        <v>542</v>
      </c>
      <c r="E481" s="138" t="s">
        <v>65</v>
      </c>
      <c r="F481" s="61">
        <v>40330</v>
      </c>
      <c r="G481" s="265" t="s">
        <v>3570</v>
      </c>
      <c r="H481" s="276" t="s">
        <v>3570</v>
      </c>
      <c r="I481" s="276" t="s">
        <v>3570</v>
      </c>
      <c r="J481" s="139" t="s">
        <v>68</v>
      </c>
      <c r="K481" s="62">
        <v>9</v>
      </c>
      <c r="L481" s="70"/>
      <c r="M481" s="551">
        <f t="shared" si="7"/>
        <v>0</v>
      </c>
      <c r="N481" s="70" t="s">
        <v>3610</v>
      </c>
      <c r="O481" s="139" t="s">
        <v>69</v>
      </c>
    </row>
    <row r="482" spans="1:15" s="145" customFormat="1" ht="15.6" hidden="1">
      <c r="A482" s="531">
        <v>471</v>
      </c>
      <c r="B482" s="128" t="s">
        <v>567</v>
      </c>
      <c r="C482" s="138" t="s">
        <v>2433</v>
      </c>
      <c r="D482" s="138" t="s">
        <v>3574</v>
      </c>
      <c r="E482" s="138" t="s">
        <v>3575</v>
      </c>
      <c r="F482" s="61">
        <v>40469</v>
      </c>
      <c r="G482" s="265" t="s">
        <v>3570</v>
      </c>
      <c r="H482" s="276" t="s">
        <v>3570</v>
      </c>
      <c r="I482" s="276" t="s">
        <v>3570</v>
      </c>
      <c r="J482" s="139" t="s">
        <v>534</v>
      </c>
      <c r="K482" s="62">
        <v>9</v>
      </c>
      <c r="L482" s="70"/>
      <c r="M482" s="551">
        <f t="shared" si="7"/>
        <v>0</v>
      </c>
      <c r="N482" s="70" t="s">
        <v>3610</v>
      </c>
      <c r="O482" s="139" t="s">
        <v>535</v>
      </c>
    </row>
    <row r="483" spans="1:15" s="145" customFormat="1" ht="15.6" hidden="1">
      <c r="A483" s="531">
        <v>472</v>
      </c>
      <c r="B483" s="128" t="s">
        <v>567</v>
      </c>
      <c r="C483" s="10" t="s">
        <v>2433</v>
      </c>
      <c r="D483" s="11" t="s">
        <v>3574</v>
      </c>
      <c r="E483" s="11" t="s">
        <v>3575</v>
      </c>
      <c r="F483" s="82">
        <v>40469</v>
      </c>
      <c r="G483" s="208" t="s">
        <v>3570</v>
      </c>
      <c r="H483" s="216" t="s">
        <v>3570</v>
      </c>
      <c r="I483" s="216" t="s">
        <v>3570</v>
      </c>
      <c r="J483" s="16" t="s">
        <v>534</v>
      </c>
      <c r="K483" s="13" t="s">
        <v>2862</v>
      </c>
      <c r="L483" s="14"/>
      <c r="M483" s="551">
        <f t="shared" si="7"/>
        <v>0</v>
      </c>
      <c r="N483" s="70" t="s">
        <v>3610</v>
      </c>
      <c r="O483" s="16" t="s">
        <v>535</v>
      </c>
    </row>
    <row r="484" spans="1:15" s="145" customFormat="1" ht="15.6" hidden="1">
      <c r="A484" s="531">
        <v>473</v>
      </c>
      <c r="B484" s="128" t="s">
        <v>567</v>
      </c>
      <c r="C484" s="11" t="s">
        <v>2173</v>
      </c>
      <c r="D484" s="11" t="s">
        <v>355</v>
      </c>
      <c r="E484" s="11" t="s">
        <v>3588</v>
      </c>
      <c r="F484" s="91">
        <v>40298</v>
      </c>
      <c r="G484" s="208" t="s">
        <v>3570</v>
      </c>
      <c r="H484" s="216" t="s">
        <v>3570</v>
      </c>
      <c r="I484" s="216" t="s">
        <v>3570</v>
      </c>
      <c r="J484" s="16" t="s">
        <v>25</v>
      </c>
      <c r="K484" s="13">
        <v>9</v>
      </c>
      <c r="L484" s="14"/>
      <c r="M484" s="551">
        <f t="shared" si="7"/>
        <v>0</v>
      </c>
      <c r="N484" s="70" t="s">
        <v>3610</v>
      </c>
      <c r="O484" s="16" t="s">
        <v>2174</v>
      </c>
    </row>
    <row r="485" spans="1:15" s="145" customFormat="1" ht="15.6" hidden="1">
      <c r="A485" s="531">
        <v>474</v>
      </c>
      <c r="B485" s="128" t="s">
        <v>567</v>
      </c>
      <c r="C485" s="11" t="s">
        <v>2442</v>
      </c>
      <c r="D485" s="11" t="s">
        <v>2443</v>
      </c>
      <c r="E485" s="11" t="s">
        <v>2444</v>
      </c>
      <c r="F485" s="73">
        <v>40298</v>
      </c>
      <c r="G485" s="208" t="s">
        <v>3570</v>
      </c>
      <c r="H485" s="216" t="s">
        <v>3570</v>
      </c>
      <c r="I485" s="216" t="s">
        <v>3570</v>
      </c>
      <c r="J485" s="16" t="s">
        <v>25</v>
      </c>
      <c r="K485" s="13">
        <v>9</v>
      </c>
      <c r="L485" s="14"/>
      <c r="M485" s="551">
        <f t="shared" si="7"/>
        <v>0</v>
      </c>
      <c r="N485" s="70" t="s">
        <v>3610</v>
      </c>
      <c r="O485" s="16" t="s">
        <v>2174</v>
      </c>
    </row>
    <row r="486" spans="1:15" s="145" customFormat="1" ht="15.6" hidden="1">
      <c r="A486" s="531">
        <v>475</v>
      </c>
      <c r="B486" s="128" t="s">
        <v>567</v>
      </c>
      <c r="C486" s="11" t="s">
        <v>2161</v>
      </c>
      <c r="D486" s="11" t="s">
        <v>427</v>
      </c>
      <c r="E486" s="11" t="s">
        <v>489</v>
      </c>
      <c r="F486" s="73">
        <v>40477</v>
      </c>
      <c r="G486" s="208" t="s">
        <v>3570</v>
      </c>
      <c r="H486" s="216" t="s">
        <v>3570</v>
      </c>
      <c r="I486" s="216" t="s">
        <v>3570</v>
      </c>
      <c r="J486" s="151" t="s">
        <v>68</v>
      </c>
      <c r="K486" s="13">
        <v>9</v>
      </c>
      <c r="L486" s="14"/>
      <c r="M486" s="551">
        <f t="shared" si="7"/>
        <v>0</v>
      </c>
      <c r="N486" s="70" t="s">
        <v>3610</v>
      </c>
      <c r="O486" s="16" t="s">
        <v>69</v>
      </c>
    </row>
    <row r="487" spans="1:15" s="145" customFormat="1" ht="15.6" hidden="1">
      <c r="A487" s="531">
        <v>476</v>
      </c>
      <c r="B487" s="128" t="s">
        <v>567</v>
      </c>
      <c r="C487" s="11" t="s">
        <v>2081</v>
      </c>
      <c r="D487" s="11" t="s">
        <v>677</v>
      </c>
      <c r="E487" s="11" t="s">
        <v>179</v>
      </c>
      <c r="F487" s="100">
        <v>40438</v>
      </c>
      <c r="G487" s="208" t="s">
        <v>3570</v>
      </c>
      <c r="H487" s="216"/>
      <c r="I487" s="216"/>
      <c r="J487" s="16" t="s">
        <v>2082</v>
      </c>
      <c r="K487" s="13">
        <v>9</v>
      </c>
      <c r="L487" s="14"/>
      <c r="M487" s="551">
        <f t="shared" si="7"/>
        <v>0</v>
      </c>
      <c r="N487" s="70" t="s">
        <v>3610</v>
      </c>
      <c r="O487" s="16" t="s">
        <v>849</v>
      </c>
    </row>
    <row r="488" spans="1:15" s="145" customFormat="1" ht="15.6" hidden="1">
      <c r="A488" s="531">
        <v>477</v>
      </c>
      <c r="B488" s="128" t="s">
        <v>567</v>
      </c>
      <c r="C488" s="10" t="s">
        <v>1904</v>
      </c>
      <c r="D488" s="10" t="s">
        <v>2255</v>
      </c>
      <c r="E488" s="10" t="s">
        <v>2256</v>
      </c>
      <c r="F488" s="82">
        <v>40535</v>
      </c>
      <c r="G488" s="208" t="s">
        <v>2452</v>
      </c>
      <c r="H488" s="216" t="s">
        <v>3570</v>
      </c>
      <c r="I488" s="216" t="s">
        <v>3570</v>
      </c>
      <c r="J488" s="39" t="s">
        <v>1094</v>
      </c>
      <c r="K488" s="21" t="s">
        <v>2448</v>
      </c>
      <c r="L488" s="32"/>
      <c r="M488" s="551">
        <f t="shared" si="7"/>
        <v>0</v>
      </c>
      <c r="N488" s="70" t="s">
        <v>3610</v>
      </c>
      <c r="O488" s="39" t="s">
        <v>1095</v>
      </c>
    </row>
    <row r="489" spans="1:15" s="145" customFormat="1" ht="15.6" hidden="1">
      <c r="A489" s="531">
        <v>478</v>
      </c>
      <c r="B489" s="128" t="s">
        <v>567</v>
      </c>
      <c r="C489" s="138" t="s">
        <v>2185</v>
      </c>
      <c r="D489" s="138" t="s">
        <v>740</v>
      </c>
      <c r="E489" s="138" t="s">
        <v>2186</v>
      </c>
      <c r="F489" s="61">
        <v>40424</v>
      </c>
      <c r="G489" s="265" t="s">
        <v>3570</v>
      </c>
      <c r="H489" s="276" t="s">
        <v>3570</v>
      </c>
      <c r="I489" s="276" t="s">
        <v>3570</v>
      </c>
      <c r="J489" s="139" t="s">
        <v>68</v>
      </c>
      <c r="K489" s="62">
        <v>9</v>
      </c>
      <c r="L489" s="70"/>
      <c r="M489" s="551">
        <f t="shared" si="7"/>
        <v>0</v>
      </c>
      <c r="N489" s="70" t="s">
        <v>3610</v>
      </c>
      <c r="O489" s="139" t="s">
        <v>69</v>
      </c>
    </row>
    <row r="490" spans="1:15" s="145" customFormat="1" ht="15.6" hidden="1">
      <c r="A490" s="531">
        <v>479</v>
      </c>
      <c r="B490" s="128" t="s">
        <v>567</v>
      </c>
      <c r="C490" s="25" t="s">
        <v>88</v>
      </c>
      <c r="D490" s="25" t="s">
        <v>156</v>
      </c>
      <c r="E490" s="25" t="s">
        <v>2377</v>
      </c>
      <c r="F490" s="73">
        <v>40303</v>
      </c>
      <c r="G490" s="209" t="s">
        <v>3570</v>
      </c>
      <c r="H490" s="217" t="s">
        <v>3570</v>
      </c>
      <c r="I490" s="217" t="s">
        <v>3570</v>
      </c>
      <c r="J490" s="16" t="s">
        <v>1194</v>
      </c>
      <c r="K490" s="13">
        <v>9</v>
      </c>
      <c r="L490" s="28"/>
      <c r="M490" s="551">
        <f t="shared" si="7"/>
        <v>0</v>
      </c>
      <c r="N490" s="70" t="s">
        <v>3610</v>
      </c>
      <c r="O490" s="16" t="s">
        <v>1787</v>
      </c>
    </row>
    <row r="491" spans="1:15" s="145" customFormat="1" ht="15.6" hidden="1">
      <c r="A491" s="531">
        <v>480</v>
      </c>
      <c r="B491" s="128" t="s">
        <v>567</v>
      </c>
      <c r="C491" s="295" t="s">
        <v>2245</v>
      </c>
      <c r="D491" s="295" t="s">
        <v>541</v>
      </c>
      <c r="E491" s="295" t="s">
        <v>384</v>
      </c>
      <c r="F491" s="310">
        <v>40261</v>
      </c>
      <c r="G491" s="319" t="s">
        <v>3570</v>
      </c>
      <c r="H491" s="338" t="s">
        <v>3570</v>
      </c>
      <c r="I491" s="338" t="s">
        <v>3570</v>
      </c>
      <c r="J491" s="124" t="s">
        <v>409</v>
      </c>
      <c r="K491" s="125">
        <v>9</v>
      </c>
      <c r="L491" s="295"/>
      <c r="M491" s="551">
        <f t="shared" si="7"/>
        <v>0</v>
      </c>
      <c r="N491" s="70" t="s">
        <v>3610</v>
      </c>
      <c r="O491" s="124" t="s">
        <v>410</v>
      </c>
    </row>
    <row r="492" spans="1:15" s="145" customFormat="1" ht="15.6" hidden="1">
      <c r="A492" s="531">
        <v>481</v>
      </c>
      <c r="B492" s="128" t="s">
        <v>567</v>
      </c>
      <c r="C492" s="138" t="s">
        <v>2220</v>
      </c>
      <c r="D492" s="138" t="s">
        <v>717</v>
      </c>
      <c r="E492" s="138" t="s">
        <v>165</v>
      </c>
      <c r="F492" s="137">
        <v>40514</v>
      </c>
      <c r="G492" s="265" t="s">
        <v>3570</v>
      </c>
      <c r="H492" s="276" t="s">
        <v>3570</v>
      </c>
      <c r="I492" s="276" t="s">
        <v>3570</v>
      </c>
      <c r="J492" s="139" t="s">
        <v>1467</v>
      </c>
      <c r="K492" s="62">
        <v>9</v>
      </c>
      <c r="L492" s="70"/>
      <c r="M492" s="551">
        <f t="shared" si="7"/>
        <v>0</v>
      </c>
      <c r="N492" s="70" t="s">
        <v>3610</v>
      </c>
      <c r="O492" s="139" t="s">
        <v>2169</v>
      </c>
    </row>
    <row r="493" spans="1:15" s="145" customFormat="1" ht="15.6">
      <c r="A493" s="531">
        <v>482</v>
      </c>
      <c r="B493" s="128" t="s">
        <v>567</v>
      </c>
      <c r="C493" s="138" t="s">
        <v>1327</v>
      </c>
      <c r="D493" s="138"/>
      <c r="E493" s="138"/>
      <c r="F493" s="61"/>
      <c r="G493" s="265"/>
      <c r="H493" s="276"/>
      <c r="I493" s="276"/>
      <c r="J493" s="139" t="s">
        <v>2109</v>
      </c>
      <c r="K493" s="62">
        <v>9</v>
      </c>
      <c r="L493" s="70"/>
      <c r="M493" s="551">
        <f t="shared" si="7"/>
        <v>0</v>
      </c>
      <c r="N493" s="70" t="s">
        <v>3610</v>
      </c>
      <c r="O493" s="139" t="s">
        <v>2110</v>
      </c>
    </row>
    <row r="494" spans="1:15" s="145" customFormat="1" ht="15.6" hidden="1">
      <c r="A494" s="531">
        <v>483</v>
      </c>
      <c r="B494" s="128" t="s">
        <v>567</v>
      </c>
      <c r="C494" s="138" t="s">
        <v>1327</v>
      </c>
      <c r="D494" s="138" t="s">
        <v>756</v>
      </c>
      <c r="E494" s="138" t="s">
        <v>3580</v>
      </c>
      <c r="F494" s="61">
        <v>40184</v>
      </c>
      <c r="G494" s="265" t="s">
        <v>3570</v>
      </c>
      <c r="H494" s="276" t="s">
        <v>3570</v>
      </c>
      <c r="I494" s="276" t="s">
        <v>3570</v>
      </c>
      <c r="J494" s="139" t="s">
        <v>1312</v>
      </c>
      <c r="K494" s="62">
        <v>9</v>
      </c>
      <c r="L494" s="70"/>
      <c r="M494" s="551">
        <f t="shared" si="7"/>
        <v>0</v>
      </c>
      <c r="N494" s="70" t="s">
        <v>3610</v>
      </c>
      <c r="O494" s="139" t="s">
        <v>734</v>
      </c>
    </row>
    <row r="495" spans="1:15" s="145" customFormat="1" ht="15.6" hidden="1">
      <c r="A495" s="531">
        <v>484</v>
      </c>
      <c r="B495" s="128" t="s">
        <v>567</v>
      </c>
      <c r="C495" s="10" t="s">
        <v>2447</v>
      </c>
      <c r="D495" s="10" t="s">
        <v>586</v>
      </c>
      <c r="E495" s="10" t="s">
        <v>539</v>
      </c>
      <c r="F495" s="82">
        <v>40292</v>
      </c>
      <c r="G495" s="208" t="s">
        <v>3570</v>
      </c>
      <c r="H495" s="216" t="s">
        <v>3570</v>
      </c>
      <c r="I495" s="216" t="s">
        <v>3570</v>
      </c>
      <c r="J495" s="39" t="s">
        <v>1742</v>
      </c>
      <c r="K495" s="13" t="s">
        <v>2448</v>
      </c>
      <c r="L495" s="32"/>
      <c r="M495" s="551">
        <f t="shared" si="7"/>
        <v>0</v>
      </c>
      <c r="N495" s="70" t="s">
        <v>3610</v>
      </c>
      <c r="O495" s="39" t="s">
        <v>2251</v>
      </c>
    </row>
    <row r="496" spans="1:15" s="145" customFormat="1" ht="15.6" hidden="1">
      <c r="A496" s="531">
        <v>485</v>
      </c>
      <c r="B496" s="128" t="s">
        <v>567</v>
      </c>
      <c r="C496" s="11" t="s">
        <v>944</v>
      </c>
      <c r="D496" s="11" t="s">
        <v>59</v>
      </c>
      <c r="E496" s="11" t="s">
        <v>108</v>
      </c>
      <c r="F496" s="73">
        <v>40500</v>
      </c>
      <c r="G496" s="208" t="s">
        <v>3570</v>
      </c>
      <c r="H496" s="216" t="s">
        <v>3570</v>
      </c>
      <c r="I496" s="216" t="s">
        <v>3570</v>
      </c>
      <c r="J496" s="16" t="s">
        <v>50</v>
      </c>
      <c r="K496" s="13">
        <v>9</v>
      </c>
      <c r="L496" s="14"/>
      <c r="M496" s="551">
        <f t="shared" si="7"/>
        <v>0</v>
      </c>
      <c r="N496" s="70" t="s">
        <v>3610</v>
      </c>
      <c r="O496" s="16" t="s">
        <v>288</v>
      </c>
    </row>
    <row r="497" spans="1:19" s="145" customFormat="1" ht="15.6" hidden="1">
      <c r="A497" s="531">
        <v>486</v>
      </c>
      <c r="B497" s="128" t="s">
        <v>567</v>
      </c>
      <c r="C497" s="138" t="s">
        <v>2097</v>
      </c>
      <c r="D497" s="138" t="s">
        <v>164</v>
      </c>
      <c r="E497" s="138" t="s">
        <v>576</v>
      </c>
      <c r="F497" s="61">
        <v>40257</v>
      </c>
      <c r="G497" s="265" t="s">
        <v>3570</v>
      </c>
      <c r="H497" s="276" t="s">
        <v>3570</v>
      </c>
      <c r="I497" s="276" t="s">
        <v>3570</v>
      </c>
      <c r="J497" s="592" t="s">
        <v>3576</v>
      </c>
      <c r="K497" s="62">
        <v>9</v>
      </c>
      <c r="L497" s="70"/>
      <c r="M497" s="551">
        <f t="shared" si="7"/>
        <v>0</v>
      </c>
      <c r="N497" s="70" t="s">
        <v>3610</v>
      </c>
      <c r="O497" s="139" t="s">
        <v>3577</v>
      </c>
    </row>
    <row r="498" spans="1:19" s="145" customFormat="1" ht="15.6" hidden="1">
      <c r="A498" s="531">
        <v>487</v>
      </c>
      <c r="B498" s="128" t="s">
        <v>567</v>
      </c>
      <c r="C498" s="138" t="s">
        <v>2118</v>
      </c>
      <c r="D498" s="138" t="s">
        <v>406</v>
      </c>
      <c r="E498" s="138" t="s">
        <v>832</v>
      </c>
      <c r="F498" s="61">
        <v>40269</v>
      </c>
      <c r="G498" s="265" t="s">
        <v>3570</v>
      </c>
      <c r="H498" s="276" t="s">
        <v>3570</v>
      </c>
      <c r="I498" s="276" t="s">
        <v>3570</v>
      </c>
      <c r="J498" s="139" t="s">
        <v>313</v>
      </c>
      <c r="K498" s="62">
        <v>9</v>
      </c>
      <c r="L498" s="70"/>
      <c r="M498" s="551">
        <f t="shared" si="7"/>
        <v>0</v>
      </c>
      <c r="N498" s="70" t="s">
        <v>3610</v>
      </c>
      <c r="O498" s="139" t="s">
        <v>314</v>
      </c>
    </row>
    <row r="499" spans="1:19" s="145" customFormat="1" ht="15.6" hidden="1">
      <c r="A499" s="531">
        <v>488</v>
      </c>
      <c r="B499" s="128" t="s">
        <v>567</v>
      </c>
      <c r="C499" s="11" t="s">
        <v>358</v>
      </c>
      <c r="D499" s="11" t="s">
        <v>79</v>
      </c>
      <c r="E499" s="11" t="s">
        <v>165</v>
      </c>
      <c r="F499" s="73">
        <v>40562</v>
      </c>
      <c r="G499" s="208" t="s">
        <v>3570</v>
      </c>
      <c r="H499" s="216" t="s">
        <v>3570</v>
      </c>
      <c r="I499" s="216" t="s">
        <v>3570</v>
      </c>
      <c r="J499" s="16" t="s">
        <v>2239</v>
      </c>
      <c r="K499" s="13">
        <v>9</v>
      </c>
      <c r="L499" s="14"/>
      <c r="M499" s="551">
        <f t="shared" si="7"/>
        <v>0</v>
      </c>
      <c r="N499" s="70" t="s">
        <v>3610</v>
      </c>
      <c r="O499" s="16" t="s">
        <v>266</v>
      </c>
    </row>
    <row r="500" spans="1:19" s="145" customFormat="1" ht="15.6" hidden="1">
      <c r="A500" s="531">
        <v>489</v>
      </c>
      <c r="B500" s="128" t="s">
        <v>567</v>
      </c>
      <c r="C500" s="10" t="s">
        <v>2058</v>
      </c>
      <c r="D500" s="11" t="s">
        <v>209</v>
      </c>
      <c r="E500" s="11" t="s">
        <v>264</v>
      </c>
      <c r="F500" s="73">
        <v>40407</v>
      </c>
      <c r="G500" s="208" t="s">
        <v>3570</v>
      </c>
      <c r="H500" s="216"/>
      <c r="I500" s="216"/>
      <c r="J500" s="16" t="s">
        <v>2059</v>
      </c>
      <c r="K500" s="13">
        <v>9</v>
      </c>
      <c r="L500" s="14"/>
      <c r="M500" s="551">
        <f t="shared" si="7"/>
        <v>0</v>
      </c>
      <c r="N500" s="70" t="s">
        <v>3610</v>
      </c>
      <c r="O500" s="16" t="s">
        <v>1982</v>
      </c>
    </row>
    <row r="501" spans="1:19" s="145" customFormat="1" ht="15.6" hidden="1">
      <c r="A501" s="531">
        <v>490</v>
      </c>
      <c r="B501" s="128" t="s">
        <v>567</v>
      </c>
      <c r="C501" s="11" t="s">
        <v>2322</v>
      </c>
      <c r="D501" s="11" t="s">
        <v>586</v>
      </c>
      <c r="E501" s="11" t="s">
        <v>3583</v>
      </c>
      <c r="F501" s="91">
        <v>40238</v>
      </c>
      <c r="G501" s="208" t="s">
        <v>3570</v>
      </c>
      <c r="H501" s="216" t="s">
        <v>3570</v>
      </c>
      <c r="I501" s="216" t="s">
        <v>3570</v>
      </c>
      <c r="J501" s="16" t="s">
        <v>2239</v>
      </c>
      <c r="K501" s="13">
        <v>9</v>
      </c>
      <c r="L501" s="14"/>
      <c r="M501" s="551">
        <f t="shared" si="7"/>
        <v>0</v>
      </c>
      <c r="N501" s="70" t="s">
        <v>3610</v>
      </c>
      <c r="O501" s="16" t="s">
        <v>266</v>
      </c>
    </row>
    <row r="502" spans="1:19" s="145" customFormat="1" ht="15.6" hidden="1">
      <c r="A502" s="531">
        <v>491</v>
      </c>
      <c r="B502" s="128" t="s">
        <v>567</v>
      </c>
      <c r="C502" s="11" t="s">
        <v>2036</v>
      </c>
      <c r="D502" s="11" t="s">
        <v>2037</v>
      </c>
      <c r="E502" s="11" t="s">
        <v>1966</v>
      </c>
      <c r="F502" s="91">
        <v>40016</v>
      </c>
      <c r="G502" s="208" t="s">
        <v>3570</v>
      </c>
      <c r="H502" s="216"/>
      <c r="I502" s="216"/>
      <c r="J502" s="16" t="s">
        <v>2038</v>
      </c>
      <c r="K502" s="13">
        <v>9</v>
      </c>
      <c r="L502" s="14"/>
      <c r="M502" s="551">
        <f t="shared" si="7"/>
        <v>0</v>
      </c>
      <c r="N502" s="70" t="s">
        <v>3610</v>
      </c>
      <c r="O502" s="16" t="s">
        <v>849</v>
      </c>
    </row>
    <row r="503" spans="1:19" s="145" customFormat="1" ht="15.6" hidden="1">
      <c r="A503" s="531">
        <v>492</v>
      </c>
      <c r="B503" s="128" t="s">
        <v>567</v>
      </c>
      <c r="C503" s="11" t="s">
        <v>1865</v>
      </c>
      <c r="D503" s="11" t="s">
        <v>942</v>
      </c>
      <c r="E503" s="11" t="s">
        <v>1161</v>
      </c>
      <c r="F503" s="11">
        <v>40298</v>
      </c>
      <c r="G503" s="208" t="s">
        <v>3570</v>
      </c>
      <c r="H503" s="216"/>
      <c r="I503" s="216"/>
      <c r="J503" s="16" t="s">
        <v>1819</v>
      </c>
      <c r="K503" s="13">
        <v>9</v>
      </c>
      <c r="L503" s="14"/>
      <c r="M503" s="551">
        <f t="shared" si="7"/>
        <v>0</v>
      </c>
      <c r="N503" s="70" t="s">
        <v>3610</v>
      </c>
      <c r="O503" s="16" t="s">
        <v>1820</v>
      </c>
    </row>
    <row r="504" spans="1:19" s="145" customFormat="1" ht="15.6" hidden="1">
      <c r="A504" s="531">
        <v>493</v>
      </c>
      <c r="B504" s="128" t="s">
        <v>567</v>
      </c>
      <c r="C504" s="10" t="s">
        <v>1978</v>
      </c>
      <c r="D504" s="10" t="s">
        <v>542</v>
      </c>
      <c r="E504" s="10" t="s">
        <v>3583</v>
      </c>
      <c r="F504" s="82">
        <v>40396</v>
      </c>
      <c r="G504" s="208" t="s">
        <v>3570</v>
      </c>
      <c r="H504" s="216"/>
      <c r="I504" s="216"/>
      <c r="J504" s="39" t="s">
        <v>1794</v>
      </c>
      <c r="K504" s="21">
        <v>9</v>
      </c>
      <c r="L504" s="32"/>
      <c r="M504" s="551">
        <f t="shared" si="7"/>
        <v>0</v>
      </c>
      <c r="N504" s="70" t="s">
        <v>3610</v>
      </c>
      <c r="O504" s="39" t="s">
        <v>1468</v>
      </c>
    </row>
    <row r="505" spans="1:19" s="145" customFormat="1" ht="15.6" hidden="1">
      <c r="A505" s="531">
        <v>494</v>
      </c>
      <c r="B505" s="128" t="s">
        <v>567</v>
      </c>
      <c r="C505" s="138" t="s">
        <v>998</v>
      </c>
      <c r="D505" s="138" t="s">
        <v>2242</v>
      </c>
      <c r="E505" s="138" t="s">
        <v>2243</v>
      </c>
      <c r="F505" s="61">
        <v>40219</v>
      </c>
      <c r="G505" s="265" t="s">
        <v>3570</v>
      </c>
      <c r="H505" s="276" t="s">
        <v>3570</v>
      </c>
      <c r="I505" s="276" t="s">
        <v>3570</v>
      </c>
      <c r="J505" s="139" t="s">
        <v>313</v>
      </c>
      <c r="K505" s="62">
        <v>9</v>
      </c>
      <c r="L505" s="70"/>
      <c r="M505" s="551">
        <f t="shared" si="7"/>
        <v>0</v>
      </c>
      <c r="N505" s="70" t="s">
        <v>3610</v>
      </c>
      <c r="O505" s="139" t="s">
        <v>314</v>
      </c>
    </row>
    <row r="506" spans="1:19" s="145" customFormat="1" ht="15.6" hidden="1">
      <c r="A506" s="531">
        <v>495</v>
      </c>
      <c r="B506" s="128" t="s">
        <v>567</v>
      </c>
      <c r="C506" s="11" t="s">
        <v>2298</v>
      </c>
      <c r="D506" s="11" t="s">
        <v>2299</v>
      </c>
      <c r="E506" s="11" t="s">
        <v>3580</v>
      </c>
      <c r="F506" s="73">
        <v>40382</v>
      </c>
      <c r="G506" s="208" t="s">
        <v>3570</v>
      </c>
      <c r="H506" s="216" t="s">
        <v>3570</v>
      </c>
      <c r="I506" s="216" t="s">
        <v>3570</v>
      </c>
      <c r="J506" s="16" t="s">
        <v>1206</v>
      </c>
      <c r="K506" s="13">
        <v>9</v>
      </c>
      <c r="L506" s="14"/>
      <c r="M506" s="551">
        <f t="shared" si="7"/>
        <v>0</v>
      </c>
      <c r="N506" s="70" t="s">
        <v>3610</v>
      </c>
      <c r="O506" s="16" t="s">
        <v>1207</v>
      </c>
    </row>
    <row r="507" spans="1:19" s="145" customFormat="1" ht="15.6" hidden="1">
      <c r="A507" s="531">
        <v>496</v>
      </c>
      <c r="B507" s="128" t="s">
        <v>567</v>
      </c>
      <c r="C507" s="11" t="s">
        <v>2361</v>
      </c>
      <c r="D507" s="11" t="s">
        <v>79</v>
      </c>
      <c r="E507" s="11" t="s">
        <v>2362</v>
      </c>
      <c r="F507" s="87">
        <v>40266</v>
      </c>
      <c r="G507" s="208" t="s">
        <v>3570</v>
      </c>
      <c r="H507" s="216" t="s">
        <v>3570</v>
      </c>
      <c r="I507" s="216" t="s">
        <v>3570</v>
      </c>
      <c r="J507" s="16" t="s">
        <v>1312</v>
      </c>
      <c r="K507" s="13">
        <v>9</v>
      </c>
      <c r="L507" s="28"/>
      <c r="M507" s="551">
        <f t="shared" si="7"/>
        <v>0</v>
      </c>
      <c r="N507" s="70" t="s">
        <v>3610</v>
      </c>
      <c r="O507" s="16" t="s">
        <v>734</v>
      </c>
    </row>
    <row r="508" spans="1:19" s="145" customFormat="1" ht="15.6" hidden="1">
      <c r="A508" s="531">
        <v>497</v>
      </c>
      <c r="B508" s="128" t="s">
        <v>567</v>
      </c>
      <c r="C508" s="11" t="s">
        <v>2061</v>
      </c>
      <c r="D508" s="11" t="s">
        <v>270</v>
      </c>
      <c r="E508" s="11" t="s">
        <v>103</v>
      </c>
      <c r="F508" s="73">
        <v>40198</v>
      </c>
      <c r="G508" s="208" t="s">
        <v>3570</v>
      </c>
      <c r="H508" s="216"/>
      <c r="I508" s="216"/>
      <c r="J508" s="16" t="s">
        <v>1486</v>
      </c>
      <c r="K508" s="13">
        <v>9</v>
      </c>
      <c r="L508" s="14"/>
      <c r="M508" s="551">
        <f t="shared" si="7"/>
        <v>0</v>
      </c>
      <c r="N508" s="70" t="s">
        <v>3610</v>
      </c>
      <c r="O508" s="16" t="s">
        <v>1487</v>
      </c>
    </row>
    <row r="509" spans="1:19" s="145" customFormat="1" ht="15.6" hidden="1">
      <c r="A509" s="531">
        <v>498</v>
      </c>
      <c r="B509" s="128" t="s">
        <v>567</v>
      </c>
      <c r="C509" s="138" t="s">
        <v>2314</v>
      </c>
      <c r="D509" s="138" t="s">
        <v>209</v>
      </c>
      <c r="E509" s="138" t="s">
        <v>1181</v>
      </c>
      <c r="F509" s="61">
        <v>40257</v>
      </c>
      <c r="G509" s="265" t="s">
        <v>3570</v>
      </c>
      <c r="H509" s="276" t="s">
        <v>3570</v>
      </c>
      <c r="I509" s="276" t="s">
        <v>3570</v>
      </c>
      <c r="J509" s="139" t="s">
        <v>1348</v>
      </c>
      <c r="K509" s="62">
        <v>9</v>
      </c>
      <c r="L509" s="70"/>
      <c r="M509" s="551">
        <f t="shared" si="7"/>
        <v>0</v>
      </c>
      <c r="N509" s="70" t="s">
        <v>3610</v>
      </c>
      <c r="O509" s="139" t="s">
        <v>2057</v>
      </c>
    </row>
    <row r="510" spans="1:19" s="145" customFormat="1" ht="15.6" hidden="1">
      <c r="A510" s="531">
        <v>499</v>
      </c>
      <c r="B510" s="128" t="s">
        <v>567</v>
      </c>
      <c r="C510" s="11" t="s">
        <v>562</v>
      </c>
      <c r="D510" s="11" t="s">
        <v>201</v>
      </c>
      <c r="E510" s="11" t="s">
        <v>350</v>
      </c>
      <c r="F510" s="91">
        <v>40276</v>
      </c>
      <c r="G510" s="208" t="s">
        <v>3570</v>
      </c>
      <c r="H510" s="216" t="s">
        <v>3570</v>
      </c>
      <c r="I510" s="216" t="s">
        <v>3570</v>
      </c>
      <c r="J510" s="16" t="s">
        <v>347</v>
      </c>
      <c r="K510" s="13">
        <v>9</v>
      </c>
      <c r="L510" s="14"/>
      <c r="M510" s="551">
        <f t="shared" si="7"/>
        <v>0</v>
      </c>
      <c r="N510" s="70" t="s">
        <v>3610</v>
      </c>
      <c r="O510" s="16" t="s">
        <v>348</v>
      </c>
    </row>
    <row r="511" spans="1:19" s="145" customFormat="1" ht="15.6" hidden="1">
      <c r="A511" s="531">
        <v>500</v>
      </c>
      <c r="B511" s="128" t="s">
        <v>567</v>
      </c>
      <c r="C511" s="296" t="s">
        <v>622</v>
      </c>
      <c r="D511" s="39" t="s">
        <v>1949</v>
      </c>
      <c r="E511" s="39" t="s">
        <v>3608</v>
      </c>
      <c r="F511" s="27">
        <v>40466</v>
      </c>
      <c r="G511" s="210" t="s">
        <v>3570</v>
      </c>
      <c r="H511" s="219"/>
      <c r="I511" s="219"/>
      <c r="J511" s="39" t="s">
        <v>1786</v>
      </c>
      <c r="K511" s="21">
        <v>9</v>
      </c>
      <c r="L511" s="21"/>
      <c r="M511" s="551">
        <f t="shared" si="7"/>
        <v>0</v>
      </c>
      <c r="N511" s="70" t="s">
        <v>3610</v>
      </c>
      <c r="O511" s="39" t="s">
        <v>1787</v>
      </c>
    </row>
    <row r="512" spans="1:19" s="145" customFormat="1" ht="15.6">
      <c r="A512" s="531">
        <v>501</v>
      </c>
      <c r="B512" s="128" t="s">
        <v>567</v>
      </c>
      <c r="C512" s="10" t="s">
        <v>2114</v>
      </c>
      <c r="D512" s="10"/>
      <c r="E512" s="10"/>
      <c r="F512" s="82"/>
      <c r="G512" s="209"/>
      <c r="H512" s="217"/>
      <c r="I512" s="217"/>
      <c r="J512" s="39" t="s">
        <v>2109</v>
      </c>
      <c r="K512" s="13">
        <v>9</v>
      </c>
      <c r="L512" s="32"/>
      <c r="M512" s="551">
        <f t="shared" si="7"/>
        <v>0</v>
      </c>
      <c r="N512" s="70" t="s">
        <v>3610</v>
      </c>
      <c r="O512" s="16" t="s">
        <v>2110</v>
      </c>
      <c r="P512" s="108"/>
      <c r="Q512" s="108"/>
      <c r="R512" s="108"/>
      <c r="S512" s="108"/>
    </row>
    <row r="513" spans="1:19" s="145" customFormat="1" ht="15.6" hidden="1">
      <c r="A513" s="531">
        <v>502</v>
      </c>
      <c r="B513" s="128" t="s">
        <v>567</v>
      </c>
      <c r="C513" s="138" t="s">
        <v>1846</v>
      </c>
      <c r="D513" s="138" t="s">
        <v>542</v>
      </c>
      <c r="E513" s="138" t="s">
        <v>207</v>
      </c>
      <c r="F513" s="61">
        <v>40261</v>
      </c>
      <c r="G513" s="265" t="s">
        <v>3570</v>
      </c>
      <c r="H513" s="276" t="s">
        <v>3570</v>
      </c>
      <c r="I513" s="276" t="s">
        <v>3570</v>
      </c>
      <c r="J513" s="139" t="s">
        <v>271</v>
      </c>
      <c r="K513" s="62">
        <v>9</v>
      </c>
      <c r="L513" s="70"/>
      <c r="M513" s="551">
        <f t="shared" si="7"/>
        <v>0</v>
      </c>
      <c r="N513" s="70" t="s">
        <v>3610</v>
      </c>
      <c r="O513" s="139" t="s">
        <v>1288</v>
      </c>
    </row>
    <row r="514" spans="1:19" s="145" customFormat="1" ht="15.6" hidden="1">
      <c r="A514" s="531">
        <v>503</v>
      </c>
      <c r="B514" s="128" t="s">
        <v>567</v>
      </c>
      <c r="C514" s="10" t="s">
        <v>2095</v>
      </c>
      <c r="D514" s="10" t="s">
        <v>2096</v>
      </c>
      <c r="E514" s="10" t="s">
        <v>65</v>
      </c>
      <c r="F514" s="82">
        <v>40493</v>
      </c>
      <c r="G514" s="208" t="s">
        <v>3570</v>
      </c>
      <c r="H514" s="216" t="s">
        <v>3570</v>
      </c>
      <c r="I514" s="216" t="s">
        <v>3570</v>
      </c>
      <c r="J514" s="39" t="s">
        <v>3584</v>
      </c>
      <c r="K514" s="21">
        <v>9</v>
      </c>
      <c r="L514" s="32"/>
      <c r="M514" s="551">
        <f t="shared" si="7"/>
        <v>0</v>
      </c>
      <c r="N514" s="70" t="s">
        <v>3610</v>
      </c>
      <c r="O514" s="39" t="s">
        <v>1862</v>
      </c>
    </row>
    <row r="515" spans="1:19" s="145" customFormat="1" ht="15.6" hidden="1">
      <c r="A515" s="531">
        <v>504</v>
      </c>
      <c r="B515" s="128" t="s">
        <v>567</v>
      </c>
      <c r="C515" s="138" t="s">
        <v>2191</v>
      </c>
      <c r="D515" s="138" t="s">
        <v>203</v>
      </c>
      <c r="E515" s="138" t="s">
        <v>2192</v>
      </c>
      <c r="F515" s="61">
        <v>40303</v>
      </c>
      <c r="G515" s="265" t="s">
        <v>3570</v>
      </c>
      <c r="H515" s="276" t="s">
        <v>3570</v>
      </c>
      <c r="I515" s="276" t="s">
        <v>3570</v>
      </c>
      <c r="J515" s="139" t="s">
        <v>271</v>
      </c>
      <c r="K515" s="62">
        <v>9</v>
      </c>
      <c r="L515" s="70"/>
      <c r="M515" s="551">
        <f t="shared" si="7"/>
        <v>0</v>
      </c>
      <c r="N515" s="70" t="s">
        <v>3610</v>
      </c>
      <c r="O515" s="139" t="s">
        <v>1288</v>
      </c>
    </row>
    <row r="516" spans="1:19" s="145" customFormat="1" ht="15.6" hidden="1">
      <c r="A516" s="531">
        <v>505</v>
      </c>
      <c r="B516" s="128" t="s">
        <v>567</v>
      </c>
      <c r="C516" s="11" t="s">
        <v>2211</v>
      </c>
      <c r="D516" s="11" t="s">
        <v>37</v>
      </c>
      <c r="E516" s="11" t="s">
        <v>3583</v>
      </c>
      <c r="F516" s="11">
        <v>40170</v>
      </c>
      <c r="G516" s="208" t="s">
        <v>3570</v>
      </c>
      <c r="H516" s="216" t="s">
        <v>3570</v>
      </c>
      <c r="I516" s="216" t="s">
        <v>231</v>
      </c>
      <c r="J516" s="16" t="s">
        <v>198</v>
      </c>
      <c r="K516" s="13">
        <v>9</v>
      </c>
      <c r="L516" s="14"/>
      <c r="M516" s="551">
        <f t="shared" si="7"/>
        <v>0</v>
      </c>
      <c r="N516" s="70" t="s">
        <v>3610</v>
      </c>
      <c r="O516" s="16" t="s">
        <v>404</v>
      </c>
    </row>
    <row r="517" spans="1:19" s="145" customFormat="1" ht="15.6" hidden="1">
      <c r="A517" s="531">
        <v>506</v>
      </c>
      <c r="B517" s="128" t="s">
        <v>567</v>
      </c>
      <c r="C517" s="11" t="s">
        <v>2211</v>
      </c>
      <c r="D517" s="11" t="s">
        <v>37</v>
      </c>
      <c r="E517" s="11" t="s">
        <v>3583</v>
      </c>
      <c r="F517" s="73">
        <v>40170</v>
      </c>
      <c r="G517" s="209" t="s">
        <v>3570</v>
      </c>
      <c r="H517" s="217" t="s">
        <v>3570</v>
      </c>
      <c r="I517" s="217" t="s">
        <v>231</v>
      </c>
      <c r="J517" s="16" t="s">
        <v>198</v>
      </c>
      <c r="K517" s="13" t="s">
        <v>2441</v>
      </c>
      <c r="L517" s="14"/>
      <c r="M517" s="551">
        <f t="shared" si="7"/>
        <v>0</v>
      </c>
      <c r="N517" s="70" t="s">
        <v>3610</v>
      </c>
      <c r="O517" s="16" t="s">
        <v>404</v>
      </c>
    </row>
    <row r="518" spans="1:19" s="145" customFormat="1" ht="15.6" hidden="1">
      <c r="A518" s="531">
        <v>507</v>
      </c>
      <c r="B518" s="128" t="s">
        <v>567</v>
      </c>
      <c r="C518" s="138" t="s">
        <v>1361</v>
      </c>
      <c r="D518" s="138" t="s">
        <v>1696</v>
      </c>
      <c r="E518" s="138" t="s">
        <v>35</v>
      </c>
      <c r="F518" s="61" t="s">
        <v>2267</v>
      </c>
      <c r="G518" s="265" t="s">
        <v>3570</v>
      </c>
      <c r="H518" s="276" t="s">
        <v>3570</v>
      </c>
      <c r="I518" s="276" t="s">
        <v>3570</v>
      </c>
      <c r="J518" s="139" t="s">
        <v>1032</v>
      </c>
      <c r="K518" s="62">
        <v>9</v>
      </c>
      <c r="L518" s="70"/>
      <c r="M518" s="551">
        <f t="shared" si="7"/>
        <v>0</v>
      </c>
      <c r="N518" s="70" t="s">
        <v>3610</v>
      </c>
      <c r="O518" s="139" t="s">
        <v>2258</v>
      </c>
    </row>
    <row r="519" spans="1:19" s="145" customFormat="1" ht="15.6" hidden="1">
      <c r="A519" s="531">
        <v>508</v>
      </c>
      <c r="B519" s="128" t="s">
        <v>567</v>
      </c>
      <c r="C519" s="10" t="s">
        <v>2157</v>
      </c>
      <c r="D519" s="10" t="s">
        <v>290</v>
      </c>
      <c r="E519" s="10" t="s">
        <v>60</v>
      </c>
      <c r="F519" s="82">
        <v>40170</v>
      </c>
      <c r="G519" s="208" t="s">
        <v>3570</v>
      </c>
      <c r="H519" s="216" t="s">
        <v>3570</v>
      </c>
      <c r="I519" s="216" t="s">
        <v>3570</v>
      </c>
      <c r="J519" s="16" t="s">
        <v>254</v>
      </c>
      <c r="K519" s="13">
        <v>9</v>
      </c>
      <c r="L519" s="14"/>
      <c r="M519" s="551">
        <f t="shared" si="7"/>
        <v>0</v>
      </c>
      <c r="N519" s="70" t="s">
        <v>3610</v>
      </c>
      <c r="O519" s="16" t="s">
        <v>2158</v>
      </c>
      <c r="P519" s="108"/>
      <c r="Q519" s="108"/>
      <c r="R519" s="108"/>
      <c r="S519" s="108"/>
    </row>
    <row r="520" spans="1:19" s="145" customFormat="1" ht="15.6" hidden="1">
      <c r="A520" s="531">
        <v>509</v>
      </c>
      <c r="B520" s="128" t="s">
        <v>567</v>
      </c>
      <c r="C520" s="11" t="s">
        <v>2419</v>
      </c>
      <c r="D520" s="11" t="s">
        <v>3587</v>
      </c>
      <c r="E520" s="11" t="s">
        <v>135</v>
      </c>
      <c r="F520" s="73">
        <v>40096</v>
      </c>
      <c r="G520" s="208" t="s">
        <v>3570</v>
      </c>
      <c r="H520" s="216" t="s">
        <v>3570</v>
      </c>
      <c r="I520" s="216" t="s">
        <v>3570</v>
      </c>
      <c r="J520" s="16" t="s">
        <v>198</v>
      </c>
      <c r="K520" s="13">
        <v>9</v>
      </c>
      <c r="L520" s="14"/>
      <c r="M520" s="551">
        <f t="shared" si="7"/>
        <v>0</v>
      </c>
      <c r="N520" s="70" t="s">
        <v>3610</v>
      </c>
      <c r="O520" s="16" t="s">
        <v>404</v>
      </c>
      <c r="P520" s="108"/>
      <c r="Q520" s="108"/>
      <c r="R520" s="108"/>
      <c r="S520" s="108"/>
    </row>
    <row r="521" spans="1:19" s="145" customFormat="1" ht="15.6" hidden="1">
      <c r="A521" s="531">
        <v>510</v>
      </c>
      <c r="B521" s="128" t="s">
        <v>567</v>
      </c>
      <c r="C521" s="293" t="s">
        <v>247</v>
      </c>
      <c r="D521" s="293" t="s">
        <v>59</v>
      </c>
      <c r="E521" s="293" t="s">
        <v>2230</v>
      </c>
      <c r="F521" s="305">
        <v>40535</v>
      </c>
      <c r="G521" s="317" t="s">
        <v>3570</v>
      </c>
      <c r="H521" s="341" t="s">
        <v>3570</v>
      </c>
      <c r="I521" s="341" t="s">
        <v>3570</v>
      </c>
      <c r="J521" s="293" t="s">
        <v>1486</v>
      </c>
      <c r="K521" s="326">
        <v>9</v>
      </c>
      <c r="L521" s="326"/>
      <c r="M521" s="551">
        <f t="shared" si="7"/>
        <v>0</v>
      </c>
      <c r="N521" s="70" t="s">
        <v>3610</v>
      </c>
      <c r="O521" s="293" t="s">
        <v>1526</v>
      </c>
      <c r="P521" s="108"/>
      <c r="Q521" s="108"/>
      <c r="R521" s="108"/>
      <c r="S521" s="108"/>
    </row>
    <row r="522" spans="1:19" s="145" customFormat="1" ht="15.6" hidden="1">
      <c r="A522" s="531">
        <v>511</v>
      </c>
      <c r="B522" s="128" t="s">
        <v>567</v>
      </c>
      <c r="C522" s="25" t="s">
        <v>2188</v>
      </c>
      <c r="D522" s="25" t="s">
        <v>2189</v>
      </c>
      <c r="E522" s="25" t="s">
        <v>60</v>
      </c>
      <c r="F522" s="82">
        <v>40798</v>
      </c>
      <c r="G522" s="209" t="s">
        <v>3570</v>
      </c>
      <c r="H522" s="217" t="s">
        <v>3570</v>
      </c>
      <c r="I522" s="217" t="s">
        <v>3570</v>
      </c>
      <c r="J522" s="16" t="s">
        <v>68</v>
      </c>
      <c r="K522" s="13">
        <v>9</v>
      </c>
      <c r="L522" s="28"/>
      <c r="M522" s="551">
        <f t="shared" si="7"/>
        <v>0</v>
      </c>
      <c r="N522" s="70" t="s">
        <v>3610</v>
      </c>
      <c r="O522" s="16" t="s">
        <v>69</v>
      </c>
      <c r="P522" s="108"/>
      <c r="Q522" s="108"/>
      <c r="R522" s="108"/>
      <c r="S522" s="108"/>
    </row>
    <row r="523" spans="1:19" s="145" customFormat="1" ht="15.6" hidden="1">
      <c r="A523" s="531">
        <v>512</v>
      </c>
      <c r="B523" s="128" t="s">
        <v>567</v>
      </c>
      <c r="C523" s="10" t="s">
        <v>965</v>
      </c>
      <c r="D523" s="10" t="s">
        <v>64</v>
      </c>
      <c r="E523" s="10" t="s">
        <v>672</v>
      </c>
      <c r="F523" s="82">
        <v>40485</v>
      </c>
      <c r="G523" s="209" t="s">
        <v>3570</v>
      </c>
      <c r="H523" s="217"/>
      <c r="I523" s="217"/>
      <c r="J523" s="39" t="s">
        <v>748</v>
      </c>
      <c r="K523" s="13">
        <v>9</v>
      </c>
      <c r="L523" s="32"/>
      <c r="M523" s="551">
        <f t="shared" si="7"/>
        <v>0</v>
      </c>
      <c r="N523" s="70" t="s">
        <v>3610</v>
      </c>
      <c r="O523" s="16" t="s">
        <v>3572</v>
      </c>
      <c r="P523" s="108"/>
      <c r="Q523" s="108"/>
      <c r="R523" s="108"/>
      <c r="S523" s="108"/>
    </row>
    <row r="524" spans="1:19" s="145" customFormat="1" ht="15.6" hidden="1">
      <c r="A524" s="531">
        <v>513</v>
      </c>
      <c r="B524" s="128" t="s">
        <v>567</v>
      </c>
      <c r="C524" s="60" t="s">
        <v>2064</v>
      </c>
      <c r="D524" s="60" t="s">
        <v>2065</v>
      </c>
      <c r="E524" s="60" t="s">
        <v>2066</v>
      </c>
      <c r="F524" s="61">
        <v>40429</v>
      </c>
      <c r="G524" s="265" t="s">
        <v>3570</v>
      </c>
      <c r="H524" s="276"/>
      <c r="I524" s="276"/>
      <c r="J524" s="129" t="s">
        <v>376</v>
      </c>
      <c r="K524" s="62">
        <v>9</v>
      </c>
      <c r="L524" s="70"/>
      <c r="M524" s="551">
        <f t="shared" ref="M524:M553" si="8">$L524*100/60</f>
        <v>0</v>
      </c>
      <c r="N524" s="70" t="s">
        <v>3610</v>
      </c>
      <c r="O524" s="129" t="s">
        <v>377</v>
      </c>
      <c r="P524" s="108"/>
      <c r="Q524" s="108"/>
      <c r="R524" s="108"/>
      <c r="S524" s="108"/>
    </row>
    <row r="525" spans="1:19" s="145" customFormat="1" ht="15.6" hidden="1">
      <c r="A525" s="531">
        <v>514</v>
      </c>
      <c r="B525" s="128" t="s">
        <v>567</v>
      </c>
      <c r="C525" s="11" t="s">
        <v>1840</v>
      </c>
      <c r="D525" s="11" t="s">
        <v>429</v>
      </c>
      <c r="E525" s="11" t="s">
        <v>1268</v>
      </c>
      <c r="F525" s="91">
        <v>40374</v>
      </c>
      <c r="G525" s="208" t="s">
        <v>3570</v>
      </c>
      <c r="H525" s="217"/>
      <c r="I525" s="217"/>
      <c r="J525" s="16" t="s">
        <v>1841</v>
      </c>
      <c r="K525" s="13">
        <v>9</v>
      </c>
      <c r="L525" s="14"/>
      <c r="M525" s="551">
        <f t="shared" si="8"/>
        <v>0</v>
      </c>
      <c r="N525" s="70" t="s">
        <v>3610</v>
      </c>
      <c r="O525" s="16" t="s">
        <v>1842</v>
      </c>
      <c r="P525" s="108"/>
      <c r="Q525" s="108"/>
      <c r="R525" s="108"/>
      <c r="S525" s="108"/>
    </row>
    <row r="526" spans="1:19" s="145" customFormat="1" ht="15.6" hidden="1">
      <c r="A526" s="531">
        <v>515</v>
      </c>
      <c r="B526" s="128" t="s">
        <v>567</v>
      </c>
      <c r="C526" s="138" t="s">
        <v>1301</v>
      </c>
      <c r="D526" s="138" t="s">
        <v>290</v>
      </c>
      <c r="E526" s="138" t="s">
        <v>179</v>
      </c>
      <c r="F526" s="61">
        <v>40607</v>
      </c>
      <c r="G526" s="265" t="s">
        <v>3570</v>
      </c>
      <c r="H526" s="276" t="s">
        <v>3570</v>
      </c>
      <c r="I526" s="276" t="s">
        <v>3570</v>
      </c>
      <c r="J526" s="139" t="s">
        <v>560</v>
      </c>
      <c r="K526" s="62">
        <v>9</v>
      </c>
      <c r="L526" s="70"/>
      <c r="M526" s="551">
        <f t="shared" si="8"/>
        <v>0</v>
      </c>
      <c r="N526" s="70" t="s">
        <v>3610</v>
      </c>
      <c r="O526" s="139" t="s">
        <v>2315</v>
      </c>
      <c r="P526" s="108"/>
      <c r="Q526" s="108"/>
      <c r="R526" s="108"/>
      <c r="S526" s="108"/>
    </row>
    <row r="527" spans="1:19" s="145" customFormat="1" ht="15.6" hidden="1">
      <c r="A527" s="531">
        <v>516</v>
      </c>
      <c r="B527" s="128" t="s">
        <v>567</v>
      </c>
      <c r="C527" s="138" t="s">
        <v>2290</v>
      </c>
      <c r="D527" s="138" t="s">
        <v>290</v>
      </c>
      <c r="E527" s="138" t="s">
        <v>573</v>
      </c>
      <c r="F527" s="61">
        <v>40389</v>
      </c>
      <c r="G527" s="265" t="s">
        <v>3570</v>
      </c>
      <c r="H527" s="276" t="s">
        <v>3570</v>
      </c>
      <c r="I527" s="276" t="s">
        <v>3570</v>
      </c>
      <c r="J527" s="139" t="s">
        <v>1158</v>
      </c>
      <c r="K527" s="62">
        <v>9</v>
      </c>
      <c r="L527" s="70"/>
      <c r="M527" s="551">
        <f t="shared" si="8"/>
        <v>0</v>
      </c>
      <c r="N527" s="70" t="s">
        <v>3610</v>
      </c>
      <c r="O527" s="139" t="s">
        <v>780</v>
      </c>
      <c r="P527" s="108"/>
      <c r="Q527" s="108"/>
      <c r="R527" s="108"/>
      <c r="S527" s="108"/>
    </row>
    <row r="528" spans="1:19" s="145" customFormat="1" ht="15.6" hidden="1">
      <c r="A528" s="531">
        <v>517</v>
      </c>
      <c r="B528" s="128" t="s">
        <v>567</v>
      </c>
      <c r="C528" s="25" t="s">
        <v>2259</v>
      </c>
      <c r="D528" s="10" t="s">
        <v>79</v>
      </c>
      <c r="E528" s="10" t="s">
        <v>2260</v>
      </c>
      <c r="F528" s="86">
        <v>40266</v>
      </c>
      <c r="G528" s="209" t="s">
        <v>3570</v>
      </c>
      <c r="H528" s="217" t="s">
        <v>3570</v>
      </c>
      <c r="I528" s="217" t="s">
        <v>3570</v>
      </c>
      <c r="J528" s="16" t="s">
        <v>5</v>
      </c>
      <c r="K528" s="13">
        <v>9</v>
      </c>
      <c r="L528" s="32"/>
      <c r="M528" s="551">
        <f t="shared" si="8"/>
        <v>0</v>
      </c>
      <c r="N528" s="70" t="s">
        <v>3610</v>
      </c>
      <c r="O528" s="16" t="s">
        <v>6</v>
      </c>
      <c r="P528" s="108"/>
      <c r="Q528" s="108"/>
      <c r="R528" s="108"/>
      <c r="S528" s="108"/>
    </row>
    <row r="529" spans="1:19" s="145" customFormat="1" ht="15.6" hidden="1">
      <c r="A529" s="531">
        <v>518</v>
      </c>
      <c r="B529" s="128" t="s">
        <v>567</v>
      </c>
      <c r="C529" s="138" t="s">
        <v>519</v>
      </c>
      <c r="D529" s="138" t="s">
        <v>79</v>
      </c>
      <c r="E529" s="138" t="s">
        <v>1431</v>
      </c>
      <c r="F529" s="61">
        <v>40415</v>
      </c>
      <c r="G529" s="265" t="s">
        <v>3570</v>
      </c>
      <c r="H529" s="276"/>
      <c r="I529" s="276"/>
      <c r="J529" s="139" t="s">
        <v>1963</v>
      </c>
      <c r="K529" s="62">
        <v>9</v>
      </c>
      <c r="L529" s="70"/>
      <c r="M529" s="551">
        <f t="shared" si="8"/>
        <v>0</v>
      </c>
      <c r="N529" s="70" t="s">
        <v>3610</v>
      </c>
      <c r="O529" s="139" t="s">
        <v>1964</v>
      </c>
      <c r="P529" s="108"/>
      <c r="Q529" s="108"/>
      <c r="R529" s="108"/>
      <c r="S529" s="108"/>
    </row>
    <row r="530" spans="1:19" s="145" customFormat="1" ht="15.6" hidden="1">
      <c r="A530" s="531">
        <v>519</v>
      </c>
      <c r="B530" s="128" t="s">
        <v>567</v>
      </c>
      <c r="C530" s="138" t="s">
        <v>2304</v>
      </c>
      <c r="D530" s="138" t="s">
        <v>105</v>
      </c>
      <c r="E530" s="138" t="s">
        <v>2305</v>
      </c>
      <c r="F530" s="61">
        <v>40256</v>
      </c>
      <c r="G530" s="265" t="s">
        <v>3570</v>
      </c>
      <c r="H530" s="276" t="s">
        <v>3570</v>
      </c>
      <c r="I530" s="276" t="s">
        <v>3570</v>
      </c>
      <c r="J530" s="139" t="s">
        <v>50</v>
      </c>
      <c r="K530" s="62">
        <v>9</v>
      </c>
      <c r="L530" s="70"/>
      <c r="M530" s="551">
        <f t="shared" si="8"/>
        <v>0</v>
      </c>
      <c r="N530" s="70" t="s">
        <v>3610</v>
      </c>
      <c r="O530" s="139" t="s">
        <v>288</v>
      </c>
      <c r="P530" s="108"/>
      <c r="Q530" s="108"/>
      <c r="R530" s="108"/>
      <c r="S530" s="108"/>
    </row>
    <row r="531" spans="1:19" s="145" customFormat="1" ht="15.6" hidden="1">
      <c r="A531" s="531">
        <v>520</v>
      </c>
      <c r="B531" s="128" t="s">
        <v>567</v>
      </c>
      <c r="C531" s="11" t="s">
        <v>1843</v>
      </c>
      <c r="D531" s="11" t="s">
        <v>355</v>
      </c>
      <c r="E531" s="11" t="s">
        <v>465</v>
      </c>
      <c r="F531" s="73">
        <v>40228</v>
      </c>
      <c r="G531" s="209" t="s">
        <v>3570</v>
      </c>
      <c r="H531" s="217"/>
      <c r="I531" s="217"/>
      <c r="J531" s="16" t="s">
        <v>1819</v>
      </c>
      <c r="K531" s="13">
        <v>9</v>
      </c>
      <c r="L531" s="14"/>
      <c r="M531" s="551">
        <f t="shared" si="8"/>
        <v>0</v>
      </c>
      <c r="N531" s="70" t="s">
        <v>3610</v>
      </c>
      <c r="O531" s="16" t="s">
        <v>1820</v>
      </c>
      <c r="P531" s="108"/>
      <c r="Q531" s="108"/>
      <c r="R531" s="108"/>
      <c r="S531" s="108"/>
    </row>
    <row r="532" spans="1:19" s="145" customFormat="1" ht="15.6" hidden="1">
      <c r="A532" s="531">
        <v>521</v>
      </c>
      <c r="B532" s="128" t="s">
        <v>567</v>
      </c>
      <c r="C532" s="138" t="s">
        <v>2237</v>
      </c>
      <c r="D532" s="138" t="s">
        <v>355</v>
      </c>
      <c r="E532" s="138" t="s">
        <v>2238</v>
      </c>
      <c r="F532" s="61">
        <v>40216</v>
      </c>
      <c r="G532" s="265" t="s">
        <v>3570</v>
      </c>
      <c r="H532" s="276" t="s">
        <v>3570</v>
      </c>
      <c r="I532" s="276" t="s">
        <v>3570</v>
      </c>
      <c r="J532" s="139" t="s">
        <v>2239</v>
      </c>
      <c r="K532" s="62">
        <v>9</v>
      </c>
      <c r="L532" s="70"/>
      <c r="M532" s="551">
        <f t="shared" si="8"/>
        <v>0</v>
      </c>
      <c r="N532" s="70" t="s">
        <v>3610</v>
      </c>
      <c r="O532" s="139" t="s">
        <v>266</v>
      </c>
      <c r="P532" s="108"/>
      <c r="Q532" s="108"/>
      <c r="R532" s="108"/>
      <c r="S532" s="108"/>
    </row>
    <row r="533" spans="1:19" s="145" customFormat="1" ht="15.6" hidden="1">
      <c r="A533" s="531">
        <v>522</v>
      </c>
      <c r="B533" s="128" t="s">
        <v>567</v>
      </c>
      <c r="C533" s="25" t="s">
        <v>2222</v>
      </c>
      <c r="D533" s="25" t="s">
        <v>34</v>
      </c>
      <c r="E533" s="25" t="s">
        <v>958</v>
      </c>
      <c r="F533" s="82">
        <v>40516</v>
      </c>
      <c r="G533" s="209" t="s">
        <v>3570</v>
      </c>
      <c r="H533" s="217" t="s">
        <v>3570</v>
      </c>
      <c r="I533" s="217" t="s">
        <v>3570</v>
      </c>
      <c r="J533" s="16" t="s">
        <v>50</v>
      </c>
      <c r="K533" s="13" t="s">
        <v>2453</v>
      </c>
      <c r="L533" s="28"/>
      <c r="M533" s="551">
        <f t="shared" si="8"/>
        <v>0</v>
      </c>
      <c r="N533" s="70" t="s">
        <v>3610</v>
      </c>
      <c r="O533" s="16" t="s">
        <v>288</v>
      </c>
      <c r="P533" s="108"/>
      <c r="Q533" s="108"/>
      <c r="R533" s="108"/>
      <c r="S533" s="108"/>
    </row>
    <row r="534" spans="1:19" s="145" customFormat="1" ht="15.6" hidden="1">
      <c r="A534" s="531">
        <v>523</v>
      </c>
      <c r="B534" s="128" t="s">
        <v>567</v>
      </c>
      <c r="C534" s="295" t="s">
        <v>2278</v>
      </c>
      <c r="D534" s="295" t="s">
        <v>312</v>
      </c>
      <c r="E534" s="295" t="s">
        <v>1925</v>
      </c>
      <c r="F534" s="123">
        <v>40181</v>
      </c>
      <c r="G534" s="319" t="s">
        <v>3570</v>
      </c>
      <c r="H534" s="338" t="s">
        <v>3570</v>
      </c>
      <c r="I534" s="338" t="s">
        <v>3570</v>
      </c>
      <c r="J534" s="124" t="s">
        <v>2279</v>
      </c>
      <c r="K534" s="125">
        <v>9</v>
      </c>
      <c r="L534" s="295"/>
      <c r="M534" s="551">
        <f t="shared" si="8"/>
        <v>0</v>
      </c>
      <c r="N534" s="70" t="s">
        <v>3610</v>
      </c>
      <c r="O534" s="124" t="s">
        <v>2258</v>
      </c>
      <c r="P534" s="108"/>
      <c r="Q534" s="108"/>
      <c r="R534" s="108"/>
      <c r="S534" s="108"/>
    </row>
    <row r="535" spans="1:19" s="145" customFormat="1" ht="15.6" hidden="1">
      <c r="A535" s="585">
        <v>524</v>
      </c>
      <c r="B535" s="586" t="s">
        <v>567</v>
      </c>
      <c r="C535" s="75" t="s">
        <v>1913</v>
      </c>
      <c r="D535" s="75" t="s">
        <v>161</v>
      </c>
      <c r="E535" s="75" t="s">
        <v>363</v>
      </c>
      <c r="F535" s="587">
        <v>40237</v>
      </c>
      <c r="G535" s="588" t="s">
        <v>3570</v>
      </c>
      <c r="H535" s="589"/>
      <c r="I535" s="589"/>
      <c r="J535" s="590" t="s">
        <v>61</v>
      </c>
      <c r="K535" s="583">
        <v>9</v>
      </c>
      <c r="L535" s="583"/>
      <c r="M535" s="591">
        <f t="shared" si="8"/>
        <v>0</v>
      </c>
      <c r="N535" s="584" t="s">
        <v>3610</v>
      </c>
      <c r="O535" s="590" t="s">
        <v>638</v>
      </c>
      <c r="P535" s="108"/>
      <c r="Q535" s="108"/>
      <c r="R535" s="108"/>
      <c r="S535" s="108"/>
    </row>
    <row r="536" spans="1:19" s="145" customFormat="1" ht="15.6" hidden="1">
      <c r="A536" s="531">
        <v>525</v>
      </c>
      <c r="B536" s="128" t="s">
        <v>567</v>
      </c>
      <c r="C536" s="299" t="s">
        <v>2374</v>
      </c>
      <c r="D536" s="299" t="s">
        <v>161</v>
      </c>
      <c r="E536" s="299" t="s">
        <v>3600</v>
      </c>
      <c r="F536" s="314">
        <v>40456</v>
      </c>
      <c r="G536" s="323" t="s">
        <v>2881</v>
      </c>
      <c r="H536" s="352" t="s">
        <v>3570</v>
      </c>
      <c r="I536" s="352" t="s">
        <v>3570</v>
      </c>
      <c r="J536" s="331" t="s">
        <v>2892</v>
      </c>
      <c r="K536" s="156">
        <v>9</v>
      </c>
      <c r="L536" s="327"/>
      <c r="M536" s="551">
        <f t="shared" si="8"/>
        <v>0</v>
      </c>
      <c r="N536" s="70" t="s">
        <v>3610</v>
      </c>
      <c r="O536" s="331" t="s">
        <v>341</v>
      </c>
      <c r="P536" s="108"/>
      <c r="Q536" s="108"/>
      <c r="R536" s="108"/>
      <c r="S536" s="108"/>
    </row>
    <row r="537" spans="1:19" ht="15" hidden="1" customHeight="1">
      <c r="A537" s="531">
        <v>526</v>
      </c>
      <c r="B537" s="128" t="s">
        <v>567</v>
      </c>
      <c r="C537" s="186" t="s">
        <v>2231</v>
      </c>
      <c r="D537" s="186" t="s">
        <v>2232</v>
      </c>
      <c r="E537" s="186" t="s">
        <v>346</v>
      </c>
      <c r="F537" s="236">
        <v>40446</v>
      </c>
      <c r="G537" s="273" t="s">
        <v>3570</v>
      </c>
      <c r="H537" s="284" t="s">
        <v>3570</v>
      </c>
      <c r="I537" s="284" t="s">
        <v>3570</v>
      </c>
      <c r="J537" s="185" t="s">
        <v>271</v>
      </c>
      <c r="K537" s="184">
        <v>9</v>
      </c>
      <c r="L537" s="192"/>
      <c r="M537" s="551">
        <f t="shared" si="8"/>
        <v>0</v>
      </c>
      <c r="N537" s="70" t="s">
        <v>3610</v>
      </c>
      <c r="O537" s="185" t="s">
        <v>1288</v>
      </c>
    </row>
    <row r="538" spans="1:19" ht="15" hidden="1" customHeight="1">
      <c r="A538" s="531">
        <v>527</v>
      </c>
      <c r="B538" s="128" t="s">
        <v>567</v>
      </c>
      <c r="C538" s="294" t="s">
        <v>2022</v>
      </c>
      <c r="D538" s="294" t="s">
        <v>637</v>
      </c>
      <c r="E538" s="294" t="s">
        <v>408</v>
      </c>
      <c r="F538" s="240">
        <v>40555</v>
      </c>
      <c r="G538" s="274" t="s">
        <v>3570</v>
      </c>
      <c r="H538" s="286"/>
      <c r="I538" s="286"/>
      <c r="J538" s="328" t="s">
        <v>1963</v>
      </c>
      <c r="K538" s="188">
        <v>9</v>
      </c>
      <c r="L538" s="252"/>
      <c r="M538" s="551">
        <f t="shared" si="8"/>
        <v>0</v>
      </c>
      <c r="N538" s="70" t="s">
        <v>3610</v>
      </c>
      <c r="O538" s="328" t="s">
        <v>1964</v>
      </c>
    </row>
    <row r="539" spans="1:19" ht="15" hidden="1" customHeight="1">
      <c r="A539" s="531">
        <v>528</v>
      </c>
      <c r="B539" s="128" t="s">
        <v>567</v>
      </c>
      <c r="C539" s="201" t="s">
        <v>1803</v>
      </c>
      <c r="D539" s="201" t="s">
        <v>90</v>
      </c>
      <c r="E539" s="201" t="s">
        <v>635</v>
      </c>
      <c r="F539" s="242">
        <v>40471</v>
      </c>
      <c r="G539" s="213" t="s">
        <v>3570</v>
      </c>
      <c r="H539" s="222" t="s">
        <v>3570</v>
      </c>
      <c r="I539" s="222" t="s">
        <v>3570</v>
      </c>
      <c r="J539" s="194" t="s">
        <v>299</v>
      </c>
      <c r="K539" s="203">
        <v>9</v>
      </c>
      <c r="L539" s="255"/>
      <c r="M539" s="551">
        <f t="shared" si="8"/>
        <v>0</v>
      </c>
      <c r="N539" s="70" t="s">
        <v>3610</v>
      </c>
      <c r="O539" s="194" t="s">
        <v>2159</v>
      </c>
    </row>
    <row r="540" spans="1:19" ht="15" hidden="1" customHeight="1">
      <c r="A540" s="531">
        <v>529</v>
      </c>
      <c r="B540" s="128" t="s">
        <v>567</v>
      </c>
      <c r="C540" s="227" t="s">
        <v>1952</v>
      </c>
      <c r="D540" s="227" t="s">
        <v>555</v>
      </c>
      <c r="E540" s="227" t="s">
        <v>592</v>
      </c>
      <c r="F540" s="311">
        <v>40222</v>
      </c>
      <c r="G540" s="274" t="s">
        <v>3570</v>
      </c>
      <c r="H540" s="286"/>
      <c r="I540" s="286"/>
      <c r="J540" s="329" t="s">
        <v>825</v>
      </c>
      <c r="K540" s="188">
        <v>9</v>
      </c>
      <c r="L540" s="252"/>
      <c r="M540" s="551">
        <f t="shared" si="8"/>
        <v>0</v>
      </c>
      <c r="N540" s="70" t="s">
        <v>3610</v>
      </c>
      <c r="O540" s="329" t="s">
        <v>217</v>
      </c>
    </row>
    <row r="541" spans="1:19" ht="15" hidden="1" customHeight="1">
      <c r="A541" s="531">
        <v>530</v>
      </c>
      <c r="B541" s="128" t="s">
        <v>567</v>
      </c>
      <c r="C541" s="186" t="s">
        <v>2069</v>
      </c>
      <c r="D541" s="186" t="s">
        <v>401</v>
      </c>
      <c r="E541" s="186" t="s">
        <v>3588</v>
      </c>
      <c r="F541" s="236">
        <v>40249</v>
      </c>
      <c r="G541" s="213" t="s">
        <v>3570</v>
      </c>
      <c r="H541" s="222"/>
      <c r="I541" s="222"/>
      <c r="J541" s="185" t="s">
        <v>1858</v>
      </c>
      <c r="K541" s="184">
        <v>9</v>
      </c>
      <c r="L541" s="192"/>
      <c r="M541" s="551">
        <f t="shared" si="8"/>
        <v>0</v>
      </c>
      <c r="N541" s="70" t="s">
        <v>3610</v>
      </c>
      <c r="O541" s="185" t="s">
        <v>1859</v>
      </c>
    </row>
    <row r="542" spans="1:19" ht="15" hidden="1" customHeight="1">
      <c r="A542" s="531">
        <v>531</v>
      </c>
      <c r="B542" s="128" t="s">
        <v>567</v>
      </c>
      <c r="C542" s="201" t="s">
        <v>2023</v>
      </c>
      <c r="D542" s="201" t="s">
        <v>2235</v>
      </c>
      <c r="E542" s="201" t="s">
        <v>366</v>
      </c>
      <c r="F542" s="307">
        <v>40290</v>
      </c>
      <c r="G542" s="318" t="s">
        <v>3570</v>
      </c>
      <c r="H542" s="222" t="s">
        <v>3570</v>
      </c>
      <c r="I542" s="222" t="s">
        <v>3570</v>
      </c>
      <c r="J542" s="194" t="s">
        <v>25</v>
      </c>
      <c r="K542" s="203">
        <v>9</v>
      </c>
      <c r="L542" s="192"/>
      <c r="M542" s="551">
        <f t="shared" si="8"/>
        <v>0</v>
      </c>
      <c r="N542" s="70" t="s">
        <v>3610</v>
      </c>
      <c r="O542" s="194" t="s">
        <v>2174</v>
      </c>
    </row>
    <row r="543" spans="1:19" ht="15" hidden="1" customHeight="1">
      <c r="A543" s="531">
        <v>532</v>
      </c>
      <c r="B543" s="128" t="s">
        <v>567</v>
      </c>
      <c r="C543" s="201" t="s">
        <v>1929</v>
      </c>
      <c r="D543" s="201" t="s">
        <v>406</v>
      </c>
      <c r="E543" s="186" t="s">
        <v>222</v>
      </c>
      <c r="F543" s="236">
        <v>40268</v>
      </c>
      <c r="G543" s="213" t="s">
        <v>3570</v>
      </c>
      <c r="H543" s="222"/>
      <c r="I543" s="222"/>
      <c r="J543" s="194" t="s">
        <v>3597</v>
      </c>
      <c r="K543" s="203">
        <v>9</v>
      </c>
      <c r="L543" s="192"/>
      <c r="M543" s="551">
        <f t="shared" si="8"/>
        <v>0</v>
      </c>
      <c r="N543" s="70" t="s">
        <v>3610</v>
      </c>
      <c r="O543" s="194" t="s">
        <v>3598</v>
      </c>
    </row>
    <row r="544" spans="1:19" ht="15" hidden="1" customHeight="1">
      <c r="A544" s="531">
        <v>533</v>
      </c>
      <c r="B544" s="128" t="s">
        <v>567</v>
      </c>
      <c r="C544" s="201" t="s">
        <v>2200</v>
      </c>
      <c r="D544" s="201" t="s">
        <v>1297</v>
      </c>
      <c r="E544" s="201" t="s">
        <v>1172</v>
      </c>
      <c r="F544" s="307">
        <v>40191</v>
      </c>
      <c r="G544" s="213" t="s">
        <v>3570</v>
      </c>
      <c r="H544" s="222" t="s">
        <v>3570</v>
      </c>
      <c r="I544" s="222" t="s">
        <v>3570</v>
      </c>
      <c r="J544" s="194" t="s">
        <v>1486</v>
      </c>
      <c r="K544" s="203">
        <v>9</v>
      </c>
      <c r="L544" s="255"/>
      <c r="M544" s="551">
        <f t="shared" si="8"/>
        <v>0</v>
      </c>
      <c r="N544" s="70" t="s">
        <v>3610</v>
      </c>
      <c r="O544" s="194" t="s">
        <v>1526</v>
      </c>
    </row>
    <row r="545" spans="1:256" ht="15" hidden="1" customHeight="1">
      <c r="A545" s="531">
        <v>534</v>
      </c>
      <c r="B545" s="128" t="s">
        <v>567</v>
      </c>
      <c r="C545" s="294" t="s">
        <v>479</v>
      </c>
      <c r="D545" s="294" t="s">
        <v>3590</v>
      </c>
      <c r="E545" s="294" t="s">
        <v>3583</v>
      </c>
      <c r="F545" s="240">
        <v>40187</v>
      </c>
      <c r="G545" s="274" t="s">
        <v>3570</v>
      </c>
      <c r="H545" s="286" t="s">
        <v>3570</v>
      </c>
      <c r="I545" s="286" t="s">
        <v>3570</v>
      </c>
      <c r="J545" s="328" t="s">
        <v>2439</v>
      </c>
      <c r="K545" s="188">
        <v>9</v>
      </c>
      <c r="L545" s="252"/>
      <c r="M545" s="551">
        <f t="shared" si="8"/>
        <v>0</v>
      </c>
      <c r="N545" s="70" t="s">
        <v>3610</v>
      </c>
      <c r="O545" s="328" t="s">
        <v>2159</v>
      </c>
    </row>
    <row r="546" spans="1:256" ht="15" hidden="1" customHeight="1">
      <c r="A546" s="531">
        <v>535</v>
      </c>
      <c r="B546" s="128" t="s">
        <v>567</v>
      </c>
      <c r="C546" s="201" t="s">
        <v>2215</v>
      </c>
      <c r="D546" s="201" t="s">
        <v>963</v>
      </c>
      <c r="E546" s="201" t="s">
        <v>326</v>
      </c>
      <c r="F546" s="307">
        <v>40101</v>
      </c>
      <c r="G546" s="213" t="s">
        <v>3570</v>
      </c>
      <c r="H546" s="222" t="s">
        <v>3570</v>
      </c>
      <c r="I546" s="222" t="s">
        <v>3570</v>
      </c>
      <c r="J546" s="194" t="s">
        <v>68</v>
      </c>
      <c r="K546" s="203">
        <v>9</v>
      </c>
      <c r="L546" s="255"/>
      <c r="M546" s="551">
        <f t="shared" si="8"/>
        <v>0</v>
      </c>
      <c r="N546" s="70" t="s">
        <v>3610</v>
      </c>
      <c r="O546" s="194" t="s">
        <v>69</v>
      </c>
    </row>
    <row r="547" spans="1:256" ht="15" hidden="1" customHeight="1">
      <c r="A547" s="531">
        <v>536</v>
      </c>
      <c r="B547" s="128" t="s">
        <v>567</v>
      </c>
      <c r="C547" s="201" t="s">
        <v>2400</v>
      </c>
      <c r="D547" s="201" t="s">
        <v>59</v>
      </c>
      <c r="E547" s="201" t="s">
        <v>257</v>
      </c>
      <c r="F547" s="307">
        <v>40471</v>
      </c>
      <c r="G547" s="325" t="s">
        <v>3570</v>
      </c>
      <c r="H547" s="353" t="s">
        <v>3570</v>
      </c>
      <c r="I547" s="353" t="s">
        <v>3570</v>
      </c>
      <c r="J547" s="194" t="s">
        <v>1312</v>
      </c>
      <c r="K547" s="203">
        <v>9</v>
      </c>
      <c r="L547" s="192"/>
      <c r="M547" s="551">
        <f t="shared" si="8"/>
        <v>0</v>
      </c>
      <c r="N547" s="70" t="s">
        <v>3610</v>
      </c>
      <c r="O547" s="194" t="s">
        <v>734</v>
      </c>
    </row>
    <row r="548" spans="1:256" ht="15" hidden="1" customHeight="1">
      <c r="A548" s="531">
        <v>537</v>
      </c>
      <c r="B548" s="128" t="s">
        <v>567</v>
      </c>
      <c r="C548" s="201" t="s">
        <v>2011</v>
      </c>
      <c r="D548" s="201" t="s">
        <v>427</v>
      </c>
      <c r="E548" s="201" t="s">
        <v>219</v>
      </c>
      <c r="F548" s="242">
        <v>40308</v>
      </c>
      <c r="G548" s="213" t="s">
        <v>3570</v>
      </c>
      <c r="H548" s="222"/>
      <c r="I548" s="222"/>
      <c r="J548" s="194" t="s">
        <v>673</v>
      </c>
      <c r="K548" s="203">
        <v>9</v>
      </c>
      <c r="L548" s="255"/>
      <c r="M548" s="551">
        <f t="shared" si="8"/>
        <v>0</v>
      </c>
      <c r="N548" s="70" t="s">
        <v>3610</v>
      </c>
      <c r="O548" s="194" t="s">
        <v>192</v>
      </c>
    </row>
    <row r="549" spans="1:256" ht="15" hidden="1" customHeight="1">
      <c r="A549" s="531">
        <v>538</v>
      </c>
      <c r="B549" s="128" t="s">
        <v>567</v>
      </c>
      <c r="C549" s="201" t="s">
        <v>2175</v>
      </c>
      <c r="D549" s="201" t="s">
        <v>677</v>
      </c>
      <c r="E549" s="201" t="s">
        <v>257</v>
      </c>
      <c r="F549" s="242">
        <v>40506</v>
      </c>
      <c r="G549" s="213" t="s">
        <v>3570</v>
      </c>
      <c r="H549" s="222" t="s">
        <v>3570</v>
      </c>
      <c r="I549" s="222" t="s">
        <v>3570</v>
      </c>
      <c r="J549" s="194" t="s">
        <v>299</v>
      </c>
      <c r="K549" s="203">
        <v>9</v>
      </c>
      <c r="L549" s="255"/>
      <c r="M549" s="551">
        <f t="shared" si="8"/>
        <v>0</v>
      </c>
      <c r="N549" s="70" t="s">
        <v>3610</v>
      </c>
      <c r="O549" s="194" t="s">
        <v>2159</v>
      </c>
    </row>
    <row r="550" spans="1:256" ht="15" hidden="1" customHeight="1">
      <c r="A550" s="531">
        <v>539</v>
      </c>
      <c r="B550" s="128" t="s">
        <v>567</v>
      </c>
      <c r="C550" s="201" t="s">
        <v>2348</v>
      </c>
      <c r="D550" s="201" t="s">
        <v>3587</v>
      </c>
      <c r="E550" s="201" t="s">
        <v>94</v>
      </c>
      <c r="F550" s="242">
        <v>40465</v>
      </c>
      <c r="G550" s="213" t="s">
        <v>3570</v>
      </c>
      <c r="H550" s="222" t="s">
        <v>3570</v>
      </c>
      <c r="I550" s="222" t="s">
        <v>3570</v>
      </c>
      <c r="J550" s="194" t="s">
        <v>21</v>
      </c>
      <c r="K550" s="203">
        <v>9</v>
      </c>
      <c r="L550" s="255"/>
      <c r="M550" s="551">
        <f t="shared" si="8"/>
        <v>0</v>
      </c>
      <c r="N550" s="70" t="s">
        <v>3610</v>
      </c>
      <c r="O550" s="194" t="s">
        <v>22</v>
      </c>
    </row>
    <row r="551" spans="1:256" s="54" customFormat="1" ht="15" hidden="1" customHeight="1">
      <c r="A551" s="531">
        <v>540</v>
      </c>
      <c r="B551" s="128" t="s">
        <v>567</v>
      </c>
      <c r="C551" s="201" t="s">
        <v>1953</v>
      </c>
      <c r="D551" s="201" t="s">
        <v>1663</v>
      </c>
      <c r="E551" s="201" t="s">
        <v>2190</v>
      </c>
      <c r="F551" s="242">
        <v>40194</v>
      </c>
      <c r="G551" s="213" t="s">
        <v>3570</v>
      </c>
      <c r="H551" s="222" t="s">
        <v>3570</v>
      </c>
      <c r="I551" s="222" t="s">
        <v>3570</v>
      </c>
      <c r="J551" s="194" t="s">
        <v>68</v>
      </c>
      <c r="K551" s="203">
        <v>9</v>
      </c>
      <c r="L551" s="192"/>
      <c r="M551" s="551">
        <f t="shared" si="8"/>
        <v>0</v>
      </c>
      <c r="N551" s="70" t="s">
        <v>3610</v>
      </c>
      <c r="O551" s="194" t="s">
        <v>69</v>
      </c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  <c r="BO551" s="4"/>
      <c r="BP551" s="4"/>
      <c r="BQ551" s="4"/>
      <c r="BR551" s="4"/>
      <c r="BS551" s="4"/>
      <c r="BT551" s="4"/>
      <c r="BU551" s="4"/>
      <c r="BV551" s="4"/>
      <c r="BW551" s="4"/>
      <c r="BX551" s="4"/>
      <c r="BY551" s="4"/>
      <c r="BZ551" s="4"/>
      <c r="CA551" s="4"/>
      <c r="CB551" s="4"/>
      <c r="CC551" s="4"/>
      <c r="CD551" s="4"/>
      <c r="CE551" s="4"/>
      <c r="CF551" s="4"/>
      <c r="CG551" s="4"/>
      <c r="CH551" s="4"/>
      <c r="CI551" s="4"/>
      <c r="CJ551" s="4"/>
      <c r="CK551" s="4"/>
      <c r="CL551" s="4"/>
      <c r="CM551" s="4"/>
      <c r="CN551" s="4"/>
      <c r="CO551" s="4"/>
      <c r="CP551" s="4"/>
      <c r="CQ551" s="4"/>
      <c r="CR551" s="4"/>
      <c r="CS551" s="4"/>
      <c r="CT551" s="4"/>
      <c r="CU551" s="4"/>
      <c r="CV551" s="4"/>
      <c r="CW551" s="4"/>
      <c r="CX551" s="4"/>
      <c r="CY551" s="4"/>
      <c r="CZ551" s="4"/>
      <c r="DA551" s="4"/>
      <c r="DB551" s="4"/>
      <c r="DC551" s="4"/>
      <c r="DD551" s="4"/>
      <c r="DE551" s="4"/>
      <c r="DF551" s="4"/>
      <c r="DG551" s="4"/>
      <c r="DH551" s="4"/>
      <c r="DI551" s="4"/>
      <c r="DJ551" s="4"/>
      <c r="DK551" s="4"/>
      <c r="DL551" s="4"/>
      <c r="DM551" s="4"/>
      <c r="DN551" s="4"/>
      <c r="DO551" s="4"/>
      <c r="DP551" s="4"/>
      <c r="DQ551" s="4"/>
      <c r="DR551" s="4"/>
      <c r="DS551" s="4"/>
      <c r="DT551" s="4"/>
      <c r="DU551" s="4"/>
      <c r="DV551" s="4"/>
      <c r="DW551" s="4"/>
      <c r="DX551" s="4"/>
      <c r="DY551" s="4"/>
      <c r="DZ551" s="4"/>
      <c r="EA551" s="4"/>
      <c r="EB551" s="4"/>
      <c r="EC551" s="4"/>
      <c r="ED551" s="4"/>
      <c r="EE551" s="4"/>
      <c r="EF551" s="4"/>
      <c r="EG551" s="4"/>
      <c r="EH551" s="4"/>
      <c r="EI551" s="4"/>
      <c r="EJ551" s="4"/>
      <c r="EK551" s="4"/>
      <c r="EL551" s="4"/>
      <c r="EM551" s="4"/>
      <c r="EN551" s="4"/>
      <c r="EO551" s="4"/>
      <c r="EP551" s="4"/>
      <c r="EQ551" s="4"/>
      <c r="ER551" s="4"/>
      <c r="ES551" s="4"/>
      <c r="ET551" s="4"/>
      <c r="EU551" s="4"/>
      <c r="EV551" s="4"/>
      <c r="EW551" s="4"/>
      <c r="EX551" s="4"/>
      <c r="EY551" s="4"/>
      <c r="EZ551" s="4"/>
      <c r="FA551" s="4"/>
      <c r="FB551" s="4"/>
      <c r="FC551" s="4"/>
      <c r="FD551" s="4"/>
      <c r="FE551" s="4"/>
      <c r="FF551" s="4"/>
      <c r="FG551" s="4"/>
      <c r="FH551" s="4"/>
      <c r="FI551" s="4"/>
      <c r="FJ551" s="4"/>
      <c r="FK551" s="4"/>
      <c r="FL551" s="4"/>
      <c r="FM551" s="4"/>
      <c r="FN551" s="4"/>
      <c r="FO551" s="4"/>
      <c r="FP551" s="4"/>
      <c r="FQ551" s="4"/>
      <c r="FR551" s="4"/>
      <c r="FS551" s="4"/>
      <c r="FT551" s="4"/>
      <c r="FU551" s="4"/>
      <c r="FV551" s="4"/>
      <c r="FW551" s="4"/>
      <c r="FX551" s="4"/>
      <c r="FY551" s="4"/>
      <c r="FZ551" s="4"/>
      <c r="GA551" s="4"/>
      <c r="GB551" s="4"/>
      <c r="GC551" s="4"/>
      <c r="GD551" s="4"/>
      <c r="GE551" s="4"/>
      <c r="GF551" s="4"/>
      <c r="GG551" s="4"/>
      <c r="GH551" s="4"/>
      <c r="GI551" s="4"/>
      <c r="GJ551" s="4"/>
      <c r="GK551" s="4"/>
      <c r="GL551" s="4"/>
      <c r="GM551" s="4"/>
      <c r="GN551" s="4"/>
      <c r="GO551" s="4"/>
      <c r="GP551" s="4"/>
      <c r="GQ551" s="4"/>
      <c r="GR551" s="4"/>
      <c r="GS551" s="4"/>
      <c r="GT551" s="4"/>
      <c r="GU551" s="4"/>
      <c r="GV551" s="4"/>
      <c r="GW551" s="4"/>
      <c r="GX551" s="4"/>
      <c r="GY551" s="4"/>
      <c r="GZ551" s="4"/>
      <c r="HA551" s="4"/>
      <c r="HB551" s="4"/>
      <c r="HC551" s="4"/>
      <c r="HD551" s="4"/>
      <c r="HE551" s="4"/>
      <c r="HF551" s="4"/>
      <c r="HG551" s="4"/>
      <c r="HH551" s="4"/>
      <c r="HI551" s="4"/>
      <c r="HJ551" s="4"/>
      <c r="HK551" s="4"/>
      <c r="HL551" s="4"/>
      <c r="HM551" s="4"/>
      <c r="HN551" s="4"/>
      <c r="HO551" s="4"/>
      <c r="HP551" s="4"/>
      <c r="HQ551" s="4"/>
      <c r="HR551" s="4"/>
      <c r="HS551" s="4"/>
      <c r="HT551" s="4"/>
      <c r="HU551" s="4"/>
      <c r="HV551" s="4"/>
      <c r="HW551" s="4"/>
      <c r="HX551" s="4"/>
      <c r="HY551" s="4"/>
      <c r="HZ551" s="4"/>
      <c r="IA551" s="4"/>
      <c r="IB551" s="4"/>
      <c r="IC551" s="4"/>
      <c r="ID551" s="4"/>
      <c r="IE551" s="4"/>
      <c r="IF551" s="4"/>
      <c r="IG551" s="4"/>
      <c r="IH551" s="4"/>
      <c r="II551" s="4"/>
      <c r="IJ551" s="4"/>
      <c r="IK551" s="4"/>
      <c r="IL551" s="4"/>
      <c r="IM551" s="4"/>
      <c r="IN551" s="4"/>
      <c r="IO551" s="4"/>
      <c r="IP551" s="4"/>
      <c r="IQ551" s="4"/>
      <c r="IR551" s="4"/>
      <c r="IS551" s="4"/>
      <c r="IT551" s="4"/>
      <c r="IU551" s="4"/>
      <c r="IV551" s="4"/>
    </row>
    <row r="552" spans="1:256" s="54" customFormat="1" ht="15" hidden="1" customHeight="1">
      <c r="A552" s="531">
        <v>541</v>
      </c>
      <c r="B552" s="128" t="s">
        <v>567</v>
      </c>
      <c r="C552" s="186" t="s">
        <v>837</v>
      </c>
      <c r="D552" s="186" t="s">
        <v>432</v>
      </c>
      <c r="E552" s="186" t="s">
        <v>41</v>
      </c>
      <c r="F552" s="236">
        <v>40329</v>
      </c>
      <c r="G552" s="213" t="s">
        <v>3570</v>
      </c>
      <c r="H552" s="222" t="s">
        <v>3570</v>
      </c>
      <c r="I552" s="222" t="s">
        <v>3570</v>
      </c>
      <c r="J552" s="194" t="s">
        <v>3576</v>
      </c>
      <c r="K552" s="203">
        <v>9</v>
      </c>
      <c r="L552" s="255"/>
      <c r="M552" s="551">
        <f t="shared" si="8"/>
        <v>0</v>
      </c>
      <c r="N552" s="70" t="s">
        <v>3610</v>
      </c>
      <c r="O552" s="194" t="s">
        <v>940</v>
      </c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  <c r="BO552" s="4"/>
      <c r="BP552" s="4"/>
      <c r="BQ552" s="4"/>
      <c r="BR552" s="4"/>
      <c r="BS552" s="4"/>
      <c r="BT552" s="4"/>
      <c r="BU552" s="4"/>
      <c r="BV552" s="4"/>
      <c r="BW552" s="4"/>
      <c r="BX552" s="4"/>
      <c r="BY552" s="4"/>
      <c r="BZ552" s="4"/>
      <c r="CA552" s="4"/>
      <c r="CB552" s="4"/>
      <c r="CC552" s="4"/>
      <c r="CD552" s="4"/>
      <c r="CE552" s="4"/>
      <c r="CF552" s="4"/>
      <c r="CG552" s="4"/>
      <c r="CH552" s="4"/>
      <c r="CI552" s="4"/>
      <c r="CJ552" s="4"/>
      <c r="CK552" s="4"/>
      <c r="CL552" s="4"/>
      <c r="CM552" s="4"/>
      <c r="CN552" s="4"/>
      <c r="CO552" s="4"/>
      <c r="CP552" s="4"/>
      <c r="CQ552" s="4"/>
      <c r="CR552" s="4"/>
      <c r="CS552" s="4"/>
      <c r="CT552" s="4"/>
      <c r="CU552" s="4"/>
      <c r="CV552" s="4"/>
      <c r="CW552" s="4"/>
      <c r="CX552" s="4"/>
      <c r="CY552" s="4"/>
      <c r="CZ552" s="4"/>
      <c r="DA552" s="4"/>
      <c r="DB552" s="4"/>
      <c r="DC552" s="4"/>
      <c r="DD552" s="4"/>
      <c r="DE552" s="4"/>
      <c r="DF552" s="4"/>
      <c r="DG552" s="4"/>
      <c r="DH552" s="4"/>
      <c r="DI552" s="4"/>
      <c r="DJ552" s="4"/>
      <c r="DK552" s="4"/>
      <c r="DL552" s="4"/>
      <c r="DM552" s="4"/>
      <c r="DN552" s="4"/>
      <c r="DO552" s="4"/>
      <c r="DP552" s="4"/>
      <c r="DQ552" s="4"/>
      <c r="DR552" s="4"/>
      <c r="DS552" s="4"/>
      <c r="DT552" s="4"/>
      <c r="DU552" s="4"/>
      <c r="DV552" s="4"/>
      <c r="DW552" s="4"/>
      <c r="DX552" s="4"/>
      <c r="DY552" s="4"/>
      <c r="DZ552" s="4"/>
      <c r="EA552" s="4"/>
      <c r="EB552" s="4"/>
      <c r="EC552" s="4"/>
      <c r="ED552" s="4"/>
      <c r="EE552" s="4"/>
      <c r="EF552" s="4"/>
      <c r="EG552" s="4"/>
      <c r="EH552" s="4"/>
      <c r="EI552" s="4"/>
      <c r="EJ552" s="4"/>
      <c r="EK552" s="4"/>
      <c r="EL552" s="4"/>
      <c r="EM552" s="4"/>
      <c r="EN552" s="4"/>
      <c r="EO552" s="4"/>
      <c r="EP552" s="4"/>
      <c r="EQ552" s="4"/>
      <c r="ER552" s="4"/>
      <c r="ES552" s="4"/>
      <c r="ET552" s="4"/>
      <c r="EU552" s="4"/>
      <c r="EV552" s="4"/>
      <c r="EW552" s="4"/>
      <c r="EX552" s="4"/>
      <c r="EY552" s="4"/>
      <c r="EZ552" s="4"/>
      <c r="FA552" s="4"/>
      <c r="FB552" s="4"/>
      <c r="FC552" s="4"/>
      <c r="FD552" s="4"/>
      <c r="FE552" s="4"/>
      <c r="FF552" s="4"/>
      <c r="FG552" s="4"/>
      <c r="FH552" s="4"/>
      <c r="FI552" s="4"/>
      <c r="FJ552" s="4"/>
      <c r="FK552" s="4"/>
      <c r="FL552" s="4"/>
      <c r="FM552" s="4"/>
      <c r="FN552" s="4"/>
      <c r="FO552" s="4"/>
      <c r="FP552" s="4"/>
      <c r="FQ552" s="4"/>
      <c r="FR552" s="4"/>
      <c r="FS552" s="4"/>
      <c r="FT552" s="4"/>
      <c r="FU552" s="4"/>
      <c r="FV552" s="4"/>
      <c r="FW552" s="4"/>
      <c r="FX552" s="4"/>
      <c r="FY552" s="4"/>
      <c r="FZ552" s="4"/>
      <c r="GA552" s="4"/>
      <c r="GB552" s="4"/>
      <c r="GC552" s="4"/>
      <c r="GD552" s="4"/>
      <c r="GE552" s="4"/>
      <c r="GF552" s="4"/>
      <c r="GG552" s="4"/>
      <c r="GH552" s="4"/>
      <c r="GI552" s="4"/>
      <c r="GJ552" s="4"/>
      <c r="GK552" s="4"/>
      <c r="GL552" s="4"/>
      <c r="GM552" s="4"/>
      <c r="GN552" s="4"/>
      <c r="GO552" s="4"/>
      <c r="GP552" s="4"/>
      <c r="GQ552" s="4"/>
      <c r="GR552" s="4"/>
      <c r="GS552" s="4"/>
      <c r="GT552" s="4"/>
      <c r="GU552" s="4"/>
      <c r="GV552" s="4"/>
      <c r="GW552" s="4"/>
      <c r="GX552" s="4"/>
      <c r="GY552" s="4"/>
      <c r="GZ552" s="4"/>
      <c r="HA552" s="4"/>
      <c r="HB552" s="4"/>
      <c r="HC552" s="4"/>
      <c r="HD552" s="4"/>
      <c r="HE552" s="4"/>
      <c r="HF552" s="4"/>
      <c r="HG552" s="4"/>
      <c r="HH552" s="4"/>
      <c r="HI552" s="4"/>
      <c r="HJ552" s="4"/>
      <c r="HK552" s="4"/>
      <c r="HL552" s="4"/>
      <c r="HM552" s="4"/>
      <c r="HN552" s="4"/>
      <c r="HO552" s="4"/>
      <c r="HP552" s="4"/>
      <c r="HQ552" s="4"/>
      <c r="HR552" s="4"/>
      <c r="HS552" s="4"/>
      <c r="HT552" s="4"/>
      <c r="HU552" s="4"/>
      <c r="HV552" s="4"/>
      <c r="HW552" s="4"/>
      <c r="HX552" s="4"/>
      <c r="HY552" s="4"/>
      <c r="HZ552" s="4"/>
      <c r="IA552" s="4"/>
      <c r="IB552" s="4"/>
      <c r="IC552" s="4"/>
      <c r="ID552" s="4"/>
      <c r="IE552" s="4"/>
      <c r="IF552" s="4"/>
      <c r="IG552" s="4"/>
      <c r="IH552" s="4"/>
      <c r="II552" s="4"/>
      <c r="IJ552" s="4"/>
      <c r="IK552" s="4"/>
      <c r="IL552" s="4"/>
      <c r="IM552" s="4"/>
      <c r="IN552" s="4"/>
      <c r="IO552" s="4"/>
      <c r="IP552" s="4"/>
      <c r="IQ552" s="4"/>
      <c r="IR552" s="4"/>
      <c r="IS552" s="4"/>
      <c r="IT552" s="4"/>
      <c r="IU552" s="4"/>
      <c r="IV552" s="4"/>
    </row>
    <row r="553" spans="1:256" s="54" customFormat="1" ht="15" hidden="1" customHeight="1">
      <c r="A553" s="531">
        <v>542</v>
      </c>
      <c r="B553" s="128" t="s">
        <v>567</v>
      </c>
      <c r="C553" s="186" t="s">
        <v>2127</v>
      </c>
      <c r="D553" s="186" t="s">
        <v>79</v>
      </c>
      <c r="E553" s="186" t="s">
        <v>489</v>
      </c>
      <c r="F553" s="236">
        <v>40315</v>
      </c>
      <c r="G553" s="213" t="s">
        <v>3570</v>
      </c>
      <c r="H553" s="222" t="s">
        <v>3570</v>
      </c>
      <c r="I553" s="222" t="s">
        <v>3570</v>
      </c>
      <c r="J553" s="185" t="s">
        <v>356</v>
      </c>
      <c r="K553" s="184">
        <v>9</v>
      </c>
      <c r="L553" s="192"/>
      <c r="M553" s="551">
        <f t="shared" si="8"/>
        <v>0</v>
      </c>
      <c r="N553" s="70" t="s">
        <v>3610</v>
      </c>
      <c r="O553" s="185" t="s">
        <v>2100</v>
      </c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  <c r="BO553" s="4"/>
      <c r="BP553" s="4"/>
      <c r="BQ553" s="4"/>
      <c r="BR553" s="4"/>
      <c r="BS553" s="4"/>
      <c r="BT553" s="4"/>
      <c r="BU553" s="4"/>
      <c r="BV553" s="4"/>
      <c r="BW553" s="4"/>
      <c r="BX553" s="4"/>
      <c r="BY553" s="4"/>
      <c r="BZ553" s="4"/>
      <c r="CA553" s="4"/>
      <c r="CB553" s="4"/>
      <c r="CC553" s="4"/>
      <c r="CD553" s="4"/>
      <c r="CE553" s="4"/>
      <c r="CF553" s="4"/>
      <c r="CG553" s="4"/>
      <c r="CH553" s="4"/>
      <c r="CI553" s="4"/>
      <c r="CJ553" s="4"/>
      <c r="CK553" s="4"/>
      <c r="CL553" s="4"/>
      <c r="CM553" s="4"/>
      <c r="CN553" s="4"/>
      <c r="CO553" s="4"/>
      <c r="CP553" s="4"/>
      <c r="CQ553" s="4"/>
      <c r="CR553" s="4"/>
      <c r="CS553" s="4"/>
      <c r="CT553" s="4"/>
      <c r="CU553" s="4"/>
      <c r="CV553" s="4"/>
      <c r="CW553" s="4"/>
      <c r="CX553" s="4"/>
      <c r="CY553" s="4"/>
      <c r="CZ553" s="4"/>
      <c r="DA553" s="4"/>
      <c r="DB553" s="4"/>
      <c r="DC553" s="4"/>
      <c r="DD553" s="4"/>
      <c r="DE553" s="4"/>
      <c r="DF553" s="4"/>
      <c r="DG553" s="4"/>
      <c r="DH553" s="4"/>
      <c r="DI553" s="4"/>
      <c r="DJ553" s="4"/>
      <c r="DK553" s="4"/>
      <c r="DL553" s="4"/>
      <c r="DM553" s="4"/>
      <c r="DN553" s="4"/>
      <c r="DO553" s="4"/>
      <c r="DP553" s="4"/>
      <c r="DQ553" s="4"/>
      <c r="DR553" s="4"/>
      <c r="DS553" s="4"/>
      <c r="DT553" s="4"/>
      <c r="DU553" s="4"/>
      <c r="DV553" s="4"/>
      <c r="DW553" s="4"/>
      <c r="DX553" s="4"/>
      <c r="DY553" s="4"/>
      <c r="DZ553" s="4"/>
      <c r="EA553" s="4"/>
      <c r="EB553" s="4"/>
      <c r="EC553" s="4"/>
      <c r="ED553" s="4"/>
      <c r="EE553" s="4"/>
      <c r="EF553" s="4"/>
      <c r="EG553" s="4"/>
      <c r="EH553" s="4"/>
      <c r="EI553" s="4"/>
      <c r="EJ553" s="4"/>
      <c r="EK553" s="4"/>
      <c r="EL553" s="4"/>
      <c r="EM553" s="4"/>
      <c r="EN553" s="4"/>
      <c r="EO553" s="4"/>
      <c r="EP553" s="4"/>
      <c r="EQ553" s="4"/>
      <c r="ER553" s="4"/>
      <c r="ES553" s="4"/>
      <c r="ET553" s="4"/>
      <c r="EU553" s="4"/>
      <c r="EV553" s="4"/>
      <c r="EW553" s="4"/>
      <c r="EX553" s="4"/>
      <c r="EY553" s="4"/>
      <c r="EZ553" s="4"/>
      <c r="FA553" s="4"/>
      <c r="FB553" s="4"/>
      <c r="FC553" s="4"/>
      <c r="FD553" s="4"/>
      <c r="FE553" s="4"/>
      <c r="FF553" s="4"/>
      <c r="FG553" s="4"/>
      <c r="FH553" s="4"/>
      <c r="FI553" s="4"/>
      <c r="FJ553" s="4"/>
      <c r="FK553" s="4"/>
      <c r="FL553" s="4"/>
      <c r="FM553" s="4"/>
      <c r="FN553" s="4"/>
      <c r="FO553" s="4"/>
      <c r="FP553" s="4"/>
      <c r="FQ553" s="4"/>
      <c r="FR553" s="4"/>
      <c r="FS553" s="4"/>
      <c r="FT553" s="4"/>
      <c r="FU553" s="4"/>
      <c r="FV553" s="4"/>
      <c r="FW553" s="4"/>
      <c r="FX553" s="4"/>
      <c r="FY553" s="4"/>
      <c r="FZ553" s="4"/>
      <c r="GA553" s="4"/>
      <c r="GB553" s="4"/>
      <c r="GC553" s="4"/>
      <c r="GD553" s="4"/>
      <c r="GE553" s="4"/>
      <c r="GF553" s="4"/>
      <c r="GG553" s="4"/>
      <c r="GH553" s="4"/>
      <c r="GI553" s="4"/>
      <c r="GJ553" s="4"/>
      <c r="GK553" s="4"/>
      <c r="GL553" s="4"/>
      <c r="GM553" s="4"/>
      <c r="GN553" s="4"/>
      <c r="GO553" s="4"/>
      <c r="GP553" s="4"/>
      <c r="GQ553" s="4"/>
      <c r="GR553" s="4"/>
      <c r="GS553" s="4"/>
      <c r="GT553" s="4"/>
      <c r="GU553" s="4"/>
      <c r="GV553" s="4"/>
      <c r="GW553" s="4"/>
      <c r="GX553" s="4"/>
      <c r="GY553" s="4"/>
      <c r="GZ553" s="4"/>
      <c r="HA553" s="4"/>
      <c r="HB553" s="4"/>
      <c r="HC553" s="4"/>
      <c r="HD553" s="4"/>
      <c r="HE553" s="4"/>
      <c r="HF553" s="4"/>
      <c r="HG553" s="4"/>
      <c r="HH553" s="4"/>
      <c r="HI553" s="4"/>
      <c r="HJ553" s="4"/>
      <c r="HK553" s="4"/>
      <c r="HL553" s="4"/>
      <c r="HM553" s="4"/>
      <c r="HN553" s="4"/>
      <c r="HO553" s="4"/>
      <c r="HP553" s="4"/>
      <c r="HQ553" s="4"/>
      <c r="HR553" s="4"/>
      <c r="HS553" s="4"/>
      <c r="HT553" s="4"/>
      <c r="HU553" s="4"/>
      <c r="HV553" s="4"/>
      <c r="HW553" s="4"/>
      <c r="HX553" s="4"/>
      <c r="HY553" s="4"/>
      <c r="HZ553" s="4"/>
      <c r="IA553" s="4"/>
      <c r="IB553" s="4"/>
      <c r="IC553" s="4"/>
      <c r="ID553" s="4"/>
      <c r="IE553" s="4"/>
      <c r="IF553" s="4"/>
      <c r="IG553" s="4"/>
      <c r="IH553" s="4"/>
      <c r="II553" s="4"/>
      <c r="IJ553" s="4"/>
      <c r="IK553" s="4"/>
      <c r="IL553" s="4"/>
      <c r="IM553" s="4"/>
      <c r="IN553" s="4"/>
      <c r="IO553" s="4"/>
      <c r="IP553" s="4"/>
      <c r="IQ553" s="4"/>
      <c r="IR553" s="4"/>
      <c r="IS553" s="4"/>
      <c r="IT553" s="4"/>
      <c r="IU553" s="4"/>
      <c r="IV553" s="4"/>
    </row>
    <row r="554" spans="1:256" s="54" customFormat="1" ht="15" customHeight="1">
      <c r="A554"/>
      <c r="B554"/>
      <c r="C554"/>
      <c r="D554"/>
      <c r="E554"/>
      <c r="F554"/>
      <c r="G554"/>
      <c r="H554"/>
      <c r="I554"/>
      <c r="J554"/>
      <c r="K554"/>
      <c r="L554"/>
      <c r="M554"/>
      <c r="N554"/>
      <c r="O55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  <c r="BO554" s="4"/>
      <c r="BP554" s="4"/>
      <c r="BQ554" s="4"/>
      <c r="BR554" s="4"/>
      <c r="BS554" s="4"/>
      <c r="BT554" s="4"/>
      <c r="BU554" s="4"/>
      <c r="BV554" s="4"/>
      <c r="BW554" s="4"/>
      <c r="BX554" s="4"/>
      <c r="BY554" s="4"/>
      <c r="BZ554" s="4"/>
      <c r="CA554" s="4"/>
      <c r="CB554" s="4"/>
      <c r="CC554" s="4"/>
      <c r="CD554" s="4"/>
      <c r="CE554" s="4"/>
      <c r="CF554" s="4"/>
      <c r="CG554" s="4"/>
      <c r="CH554" s="4"/>
      <c r="CI554" s="4"/>
      <c r="CJ554" s="4"/>
      <c r="CK554" s="4"/>
      <c r="CL554" s="4"/>
      <c r="CM554" s="4"/>
      <c r="CN554" s="4"/>
      <c r="CO554" s="4"/>
      <c r="CP554" s="4"/>
      <c r="CQ554" s="4"/>
      <c r="CR554" s="4"/>
      <c r="CS554" s="4"/>
      <c r="CT554" s="4"/>
      <c r="CU554" s="4"/>
      <c r="CV554" s="4"/>
      <c r="CW554" s="4"/>
      <c r="CX554" s="4"/>
      <c r="CY554" s="4"/>
      <c r="CZ554" s="4"/>
      <c r="DA554" s="4"/>
      <c r="DB554" s="4"/>
      <c r="DC554" s="4"/>
      <c r="DD554" s="4"/>
      <c r="DE554" s="4"/>
      <c r="DF554" s="4"/>
      <c r="DG554" s="4"/>
      <c r="DH554" s="4"/>
      <c r="DI554" s="4"/>
      <c r="DJ554" s="4"/>
      <c r="DK554" s="4"/>
      <c r="DL554" s="4"/>
      <c r="DM554" s="4"/>
      <c r="DN554" s="4"/>
      <c r="DO554" s="4"/>
      <c r="DP554" s="4"/>
      <c r="DQ554" s="4"/>
      <c r="DR554" s="4"/>
      <c r="DS554" s="4"/>
      <c r="DT554" s="4"/>
      <c r="DU554" s="4"/>
      <c r="DV554" s="4"/>
      <c r="DW554" s="4"/>
      <c r="DX554" s="4"/>
      <c r="DY554" s="4"/>
      <c r="DZ554" s="4"/>
      <c r="EA554" s="4"/>
      <c r="EB554" s="4"/>
      <c r="EC554" s="4"/>
      <c r="ED554" s="4"/>
      <c r="EE554" s="4"/>
      <c r="EF554" s="4"/>
      <c r="EG554" s="4"/>
      <c r="EH554" s="4"/>
      <c r="EI554" s="4"/>
      <c r="EJ554" s="4"/>
      <c r="EK554" s="4"/>
      <c r="EL554" s="4"/>
      <c r="EM554" s="4"/>
      <c r="EN554" s="4"/>
      <c r="EO554" s="4"/>
      <c r="EP554" s="4"/>
      <c r="EQ554" s="4"/>
      <c r="ER554" s="4"/>
      <c r="ES554" s="4"/>
      <c r="ET554" s="4"/>
      <c r="EU554" s="4"/>
      <c r="EV554" s="4"/>
      <c r="EW554" s="4"/>
      <c r="EX554" s="4"/>
      <c r="EY554" s="4"/>
      <c r="EZ554" s="4"/>
      <c r="FA554" s="4"/>
      <c r="FB554" s="4"/>
      <c r="FC554" s="4"/>
      <c r="FD554" s="4"/>
      <c r="FE554" s="4"/>
      <c r="FF554" s="4"/>
      <c r="FG554" s="4"/>
      <c r="FH554" s="4"/>
      <c r="FI554" s="4"/>
      <c r="FJ554" s="4"/>
      <c r="FK554" s="4"/>
      <c r="FL554" s="4"/>
      <c r="FM554" s="4"/>
      <c r="FN554" s="4"/>
      <c r="FO554" s="4"/>
      <c r="FP554" s="4"/>
      <c r="FQ554" s="4"/>
      <c r="FR554" s="4"/>
      <c r="FS554" s="4"/>
      <c r="FT554" s="4"/>
      <c r="FU554" s="4"/>
      <c r="FV554" s="4"/>
      <c r="FW554" s="4"/>
      <c r="FX554" s="4"/>
      <c r="FY554" s="4"/>
      <c r="FZ554" s="4"/>
      <c r="GA554" s="4"/>
      <c r="GB554" s="4"/>
      <c r="GC554" s="4"/>
      <c r="GD554" s="4"/>
      <c r="GE554" s="4"/>
      <c r="GF554" s="4"/>
      <c r="GG554" s="4"/>
      <c r="GH554" s="4"/>
      <c r="GI554" s="4"/>
      <c r="GJ554" s="4"/>
      <c r="GK554" s="4"/>
      <c r="GL554" s="4"/>
      <c r="GM554" s="4"/>
      <c r="GN554" s="4"/>
      <c r="GO554" s="4"/>
      <c r="GP554" s="4"/>
      <c r="GQ554" s="4"/>
      <c r="GR554" s="4"/>
      <c r="GS554" s="4"/>
      <c r="GT554" s="4"/>
      <c r="GU554" s="4"/>
      <c r="GV554" s="4"/>
      <c r="GW554" s="4"/>
      <c r="GX554" s="4"/>
      <c r="GY554" s="4"/>
      <c r="GZ554" s="4"/>
      <c r="HA554" s="4"/>
      <c r="HB554" s="4"/>
      <c r="HC554" s="4"/>
      <c r="HD554" s="4"/>
      <c r="HE554" s="4"/>
      <c r="HF554" s="4"/>
      <c r="HG554" s="4"/>
      <c r="HH554" s="4"/>
      <c r="HI554" s="4"/>
      <c r="HJ554" s="4"/>
      <c r="HK554" s="4"/>
      <c r="HL554" s="4"/>
      <c r="HM554" s="4"/>
      <c r="HN554" s="4"/>
      <c r="HO554" s="4"/>
      <c r="HP554" s="4"/>
      <c r="HQ554" s="4"/>
      <c r="HR554" s="4"/>
      <c r="HS554" s="4"/>
      <c r="HT554" s="4"/>
      <c r="HU554" s="4"/>
      <c r="HV554" s="4"/>
      <c r="HW554" s="4"/>
      <c r="HX554" s="4"/>
      <c r="HY554" s="4"/>
      <c r="HZ554" s="4"/>
      <c r="IA554" s="4"/>
      <c r="IB554" s="4"/>
      <c r="IC554" s="4"/>
      <c r="ID554" s="4"/>
      <c r="IE554" s="4"/>
      <c r="IF554" s="4"/>
      <c r="IG554" s="4"/>
      <c r="IH554" s="4"/>
      <c r="II554" s="4"/>
      <c r="IJ554" s="4"/>
      <c r="IK554" s="4"/>
      <c r="IL554" s="4"/>
      <c r="IM554" s="4"/>
      <c r="IN554" s="4"/>
      <c r="IO554" s="4"/>
      <c r="IP554" s="4"/>
      <c r="IQ554" s="4"/>
      <c r="IR554" s="4"/>
      <c r="IS554" s="4"/>
      <c r="IT554" s="4"/>
      <c r="IU554" s="4"/>
      <c r="IV554" s="4"/>
    </row>
    <row r="555" spans="1:256" s="54" customFormat="1" ht="15" customHeight="1">
      <c r="A555" s="4"/>
      <c r="B555" s="4"/>
      <c r="C555" s="4"/>
      <c r="D555" s="4"/>
      <c r="E555" s="4"/>
      <c r="F555" s="53"/>
      <c r="G555" s="214"/>
      <c r="H555" s="223"/>
      <c r="I555" s="223"/>
      <c r="J555" s="4"/>
      <c r="K555" s="4"/>
      <c r="L555" s="53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  <c r="BO555" s="4"/>
      <c r="BP555" s="4"/>
      <c r="BQ555" s="4"/>
      <c r="BR555" s="4"/>
      <c r="BS555" s="4"/>
      <c r="BT555" s="4"/>
      <c r="BU555" s="4"/>
      <c r="BV555" s="4"/>
      <c r="BW555" s="4"/>
      <c r="BX555" s="4"/>
      <c r="BY555" s="4"/>
      <c r="BZ555" s="4"/>
      <c r="CA555" s="4"/>
      <c r="CB555" s="4"/>
      <c r="CC555" s="4"/>
      <c r="CD555" s="4"/>
      <c r="CE555" s="4"/>
      <c r="CF555" s="4"/>
      <c r="CG555" s="4"/>
      <c r="CH555" s="4"/>
      <c r="CI555" s="4"/>
      <c r="CJ555" s="4"/>
      <c r="CK555" s="4"/>
      <c r="CL555" s="4"/>
      <c r="CM555" s="4"/>
      <c r="CN555" s="4"/>
      <c r="CO555" s="4"/>
      <c r="CP555" s="4"/>
      <c r="CQ555" s="4"/>
      <c r="CR555" s="4"/>
      <c r="CS555" s="4"/>
      <c r="CT555" s="4"/>
      <c r="CU555" s="4"/>
      <c r="CV555" s="4"/>
      <c r="CW555" s="4"/>
      <c r="CX555" s="4"/>
      <c r="CY555" s="4"/>
      <c r="CZ555" s="4"/>
      <c r="DA555" s="4"/>
      <c r="DB555" s="4"/>
      <c r="DC555" s="4"/>
      <c r="DD555" s="4"/>
      <c r="DE555" s="4"/>
      <c r="DF555" s="4"/>
      <c r="DG555" s="4"/>
      <c r="DH555" s="4"/>
      <c r="DI555" s="4"/>
      <c r="DJ555" s="4"/>
      <c r="DK555" s="4"/>
      <c r="DL555" s="4"/>
      <c r="DM555" s="4"/>
      <c r="DN555" s="4"/>
      <c r="DO555" s="4"/>
      <c r="DP555" s="4"/>
      <c r="DQ555" s="4"/>
      <c r="DR555" s="4"/>
      <c r="DS555" s="4"/>
      <c r="DT555" s="4"/>
      <c r="DU555" s="4"/>
      <c r="DV555" s="4"/>
      <c r="DW555" s="4"/>
      <c r="DX555" s="4"/>
      <c r="DY555" s="4"/>
      <c r="DZ555" s="4"/>
      <c r="EA555" s="4"/>
      <c r="EB555" s="4"/>
      <c r="EC555" s="4"/>
      <c r="ED555" s="4"/>
      <c r="EE555" s="4"/>
      <c r="EF555" s="4"/>
      <c r="EG555" s="4"/>
      <c r="EH555" s="4"/>
      <c r="EI555" s="4"/>
      <c r="EJ555" s="4"/>
      <c r="EK555" s="4"/>
      <c r="EL555" s="4"/>
      <c r="EM555" s="4"/>
      <c r="EN555" s="4"/>
      <c r="EO555" s="4"/>
      <c r="EP555" s="4"/>
      <c r="EQ555" s="4"/>
      <c r="ER555" s="4"/>
      <c r="ES555" s="4"/>
      <c r="ET555" s="4"/>
      <c r="EU555" s="4"/>
      <c r="EV555" s="4"/>
      <c r="EW555" s="4"/>
      <c r="EX555" s="4"/>
      <c r="EY555" s="4"/>
      <c r="EZ555" s="4"/>
      <c r="FA555" s="4"/>
      <c r="FB555" s="4"/>
      <c r="FC555" s="4"/>
      <c r="FD555" s="4"/>
      <c r="FE555" s="4"/>
      <c r="FF555" s="4"/>
      <c r="FG555" s="4"/>
      <c r="FH555" s="4"/>
      <c r="FI555" s="4"/>
      <c r="FJ555" s="4"/>
      <c r="FK555" s="4"/>
      <c r="FL555" s="4"/>
      <c r="FM555" s="4"/>
      <c r="FN555" s="4"/>
      <c r="FO555" s="4"/>
      <c r="FP555" s="4"/>
      <c r="FQ555" s="4"/>
      <c r="FR555" s="4"/>
      <c r="FS555" s="4"/>
      <c r="FT555" s="4"/>
      <c r="FU555" s="4"/>
      <c r="FV555" s="4"/>
      <c r="FW555" s="4"/>
      <c r="FX555" s="4"/>
      <c r="FY555" s="4"/>
      <c r="FZ555" s="4"/>
      <c r="GA555" s="4"/>
      <c r="GB555" s="4"/>
      <c r="GC555" s="4"/>
      <c r="GD555" s="4"/>
      <c r="GE555" s="4"/>
      <c r="GF555" s="4"/>
      <c r="GG555" s="4"/>
      <c r="GH555" s="4"/>
      <c r="GI555" s="4"/>
      <c r="GJ555" s="4"/>
      <c r="GK555" s="4"/>
      <c r="GL555" s="4"/>
      <c r="GM555" s="4"/>
      <c r="GN555" s="4"/>
      <c r="GO555" s="4"/>
      <c r="GP555" s="4"/>
      <c r="GQ555" s="4"/>
      <c r="GR555" s="4"/>
      <c r="GS555" s="4"/>
      <c r="GT555" s="4"/>
      <c r="GU555" s="4"/>
      <c r="GV555" s="4"/>
      <c r="GW555" s="4"/>
      <c r="GX555" s="4"/>
      <c r="GY555" s="4"/>
      <c r="GZ555" s="4"/>
      <c r="HA555" s="4"/>
      <c r="HB555" s="4"/>
      <c r="HC555" s="4"/>
      <c r="HD555" s="4"/>
      <c r="HE555" s="4"/>
      <c r="HF555" s="4"/>
      <c r="HG555" s="4"/>
      <c r="HH555" s="4"/>
      <c r="HI555" s="4"/>
      <c r="HJ555" s="4"/>
      <c r="HK555" s="4"/>
      <c r="HL555" s="4"/>
      <c r="HM555" s="4"/>
      <c r="HN555" s="4"/>
      <c r="HO555" s="4"/>
      <c r="HP555" s="4"/>
      <c r="HQ555" s="4"/>
      <c r="HR555" s="4"/>
      <c r="HS555" s="4"/>
      <c r="HT555" s="4"/>
      <c r="HU555" s="4"/>
      <c r="HV555" s="4"/>
      <c r="HW555" s="4"/>
      <c r="HX555" s="4"/>
      <c r="HY555" s="4"/>
      <c r="HZ555" s="4"/>
      <c r="IA555" s="4"/>
      <c r="IB555" s="4"/>
      <c r="IC555" s="4"/>
      <c r="ID555" s="4"/>
      <c r="IE555" s="4"/>
      <c r="IF555" s="4"/>
      <c r="IG555" s="4"/>
      <c r="IH555" s="4"/>
      <c r="II555" s="4"/>
      <c r="IJ555" s="4"/>
      <c r="IK555" s="4"/>
      <c r="IL555" s="4"/>
      <c r="IM555" s="4"/>
      <c r="IN555" s="4"/>
      <c r="IO555" s="4"/>
      <c r="IP555" s="4"/>
      <c r="IQ555" s="4"/>
      <c r="IR555" s="4"/>
      <c r="IS555" s="4"/>
      <c r="IT555" s="4"/>
      <c r="IU555" s="4"/>
      <c r="IV555" s="4"/>
    </row>
    <row r="556" spans="1:256" s="54" customFormat="1" ht="15" customHeight="1">
      <c r="A556" s="4"/>
      <c r="B556" s="4"/>
      <c r="C556" s="4"/>
      <c r="D556" s="4"/>
      <c r="E556" s="4"/>
      <c r="F556" s="53"/>
      <c r="G556" s="214"/>
      <c r="H556" s="223"/>
      <c r="I556" s="223"/>
      <c r="J556" s="4"/>
      <c r="K556" s="4"/>
      <c r="L556" s="53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  <c r="BO556" s="4"/>
      <c r="BP556" s="4"/>
      <c r="BQ556" s="4"/>
      <c r="BR556" s="4"/>
      <c r="BS556" s="4"/>
      <c r="BT556" s="4"/>
      <c r="BU556" s="4"/>
      <c r="BV556" s="4"/>
      <c r="BW556" s="4"/>
      <c r="BX556" s="4"/>
      <c r="BY556" s="4"/>
      <c r="BZ556" s="4"/>
      <c r="CA556" s="4"/>
      <c r="CB556" s="4"/>
      <c r="CC556" s="4"/>
      <c r="CD556" s="4"/>
      <c r="CE556" s="4"/>
      <c r="CF556" s="4"/>
      <c r="CG556" s="4"/>
      <c r="CH556" s="4"/>
      <c r="CI556" s="4"/>
      <c r="CJ556" s="4"/>
      <c r="CK556" s="4"/>
      <c r="CL556" s="4"/>
      <c r="CM556" s="4"/>
      <c r="CN556" s="4"/>
      <c r="CO556" s="4"/>
      <c r="CP556" s="4"/>
      <c r="CQ556" s="4"/>
      <c r="CR556" s="4"/>
      <c r="CS556" s="4"/>
      <c r="CT556" s="4"/>
      <c r="CU556" s="4"/>
      <c r="CV556" s="4"/>
      <c r="CW556" s="4"/>
      <c r="CX556" s="4"/>
      <c r="CY556" s="4"/>
      <c r="CZ556" s="4"/>
      <c r="DA556" s="4"/>
      <c r="DB556" s="4"/>
      <c r="DC556" s="4"/>
      <c r="DD556" s="4"/>
      <c r="DE556" s="4"/>
      <c r="DF556" s="4"/>
      <c r="DG556" s="4"/>
      <c r="DH556" s="4"/>
      <c r="DI556" s="4"/>
      <c r="DJ556" s="4"/>
      <c r="DK556" s="4"/>
      <c r="DL556" s="4"/>
      <c r="DM556" s="4"/>
      <c r="DN556" s="4"/>
      <c r="DO556" s="4"/>
      <c r="DP556" s="4"/>
      <c r="DQ556" s="4"/>
      <c r="DR556" s="4"/>
      <c r="DS556" s="4"/>
      <c r="DT556" s="4"/>
      <c r="DU556" s="4"/>
      <c r="DV556" s="4"/>
      <c r="DW556" s="4"/>
      <c r="DX556" s="4"/>
      <c r="DY556" s="4"/>
      <c r="DZ556" s="4"/>
      <c r="EA556" s="4"/>
      <c r="EB556" s="4"/>
      <c r="EC556" s="4"/>
      <c r="ED556" s="4"/>
      <c r="EE556" s="4"/>
      <c r="EF556" s="4"/>
      <c r="EG556" s="4"/>
      <c r="EH556" s="4"/>
      <c r="EI556" s="4"/>
      <c r="EJ556" s="4"/>
      <c r="EK556" s="4"/>
      <c r="EL556" s="4"/>
      <c r="EM556" s="4"/>
      <c r="EN556" s="4"/>
      <c r="EO556" s="4"/>
      <c r="EP556" s="4"/>
      <c r="EQ556" s="4"/>
      <c r="ER556" s="4"/>
      <c r="ES556" s="4"/>
      <c r="ET556" s="4"/>
      <c r="EU556" s="4"/>
      <c r="EV556" s="4"/>
      <c r="EW556" s="4"/>
      <c r="EX556" s="4"/>
      <c r="EY556" s="4"/>
      <c r="EZ556" s="4"/>
      <c r="FA556" s="4"/>
      <c r="FB556" s="4"/>
      <c r="FC556" s="4"/>
      <c r="FD556" s="4"/>
      <c r="FE556" s="4"/>
      <c r="FF556" s="4"/>
      <c r="FG556" s="4"/>
      <c r="FH556" s="4"/>
      <c r="FI556" s="4"/>
      <c r="FJ556" s="4"/>
      <c r="FK556" s="4"/>
      <c r="FL556" s="4"/>
      <c r="FM556" s="4"/>
      <c r="FN556" s="4"/>
      <c r="FO556" s="4"/>
      <c r="FP556" s="4"/>
      <c r="FQ556" s="4"/>
      <c r="FR556" s="4"/>
      <c r="FS556" s="4"/>
      <c r="FT556" s="4"/>
      <c r="FU556" s="4"/>
      <c r="FV556" s="4"/>
      <c r="FW556" s="4"/>
      <c r="FX556" s="4"/>
      <c r="FY556" s="4"/>
      <c r="FZ556" s="4"/>
      <c r="GA556" s="4"/>
      <c r="GB556" s="4"/>
      <c r="GC556" s="4"/>
      <c r="GD556" s="4"/>
      <c r="GE556" s="4"/>
      <c r="GF556" s="4"/>
      <c r="GG556" s="4"/>
      <c r="GH556" s="4"/>
      <c r="GI556" s="4"/>
      <c r="GJ556" s="4"/>
      <c r="GK556" s="4"/>
      <c r="GL556" s="4"/>
      <c r="GM556" s="4"/>
      <c r="GN556" s="4"/>
      <c r="GO556" s="4"/>
      <c r="GP556" s="4"/>
      <c r="GQ556" s="4"/>
      <c r="GR556" s="4"/>
      <c r="GS556" s="4"/>
      <c r="GT556" s="4"/>
      <c r="GU556" s="4"/>
      <c r="GV556" s="4"/>
      <c r="GW556" s="4"/>
      <c r="GX556" s="4"/>
      <c r="GY556" s="4"/>
      <c r="GZ556" s="4"/>
      <c r="HA556" s="4"/>
      <c r="HB556" s="4"/>
      <c r="HC556" s="4"/>
      <c r="HD556" s="4"/>
      <c r="HE556" s="4"/>
      <c r="HF556" s="4"/>
      <c r="HG556" s="4"/>
      <c r="HH556" s="4"/>
      <c r="HI556" s="4"/>
      <c r="HJ556" s="4"/>
      <c r="HK556" s="4"/>
      <c r="HL556" s="4"/>
      <c r="HM556" s="4"/>
      <c r="HN556" s="4"/>
      <c r="HO556" s="4"/>
      <c r="HP556" s="4"/>
      <c r="HQ556" s="4"/>
      <c r="HR556" s="4"/>
      <c r="HS556" s="4"/>
      <c r="HT556" s="4"/>
      <c r="HU556" s="4"/>
      <c r="HV556" s="4"/>
      <c r="HW556" s="4"/>
      <c r="HX556" s="4"/>
      <c r="HY556" s="4"/>
      <c r="HZ556" s="4"/>
      <c r="IA556" s="4"/>
      <c r="IB556" s="4"/>
      <c r="IC556" s="4"/>
      <c r="ID556" s="4"/>
      <c r="IE556" s="4"/>
      <c r="IF556" s="4"/>
      <c r="IG556" s="4"/>
      <c r="IH556" s="4"/>
      <c r="II556" s="4"/>
      <c r="IJ556" s="4"/>
      <c r="IK556" s="4"/>
      <c r="IL556" s="4"/>
      <c r="IM556" s="4"/>
      <c r="IN556" s="4"/>
      <c r="IO556" s="4"/>
      <c r="IP556" s="4"/>
      <c r="IQ556" s="4"/>
      <c r="IR556" s="4"/>
      <c r="IS556" s="4"/>
      <c r="IT556" s="4"/>
      <c r="IU556" s="4"/>
      <c r="IV556" s="4"/>
    </row>
    <row r="557" spans="1:256" s="54" customFormat="1" ht="15" customHeight="1">
      <c r="A557" s="4"/>
      <c r="B557" s="4"/>
      <c r="C557" s="4"/>
      <c r="D557" s="4"/>
      <c r="E557" s="4"/>
      <c r="F557" s="53"/>
      <c r="G557" s="214"/>
      <c r="H557" s="223"/>
      <c r="I557" s="223"/>
      <c r="J557" s="4"/>
      <c r="K557" s="4"/>
      <c r="L557" s="53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  <c r="BO557" s="4"/>
      <c r="BP557" s="4"/>
      <c r="BQ557" s="4"/>
      <c r="BR557" s="4"/>
      <c r="BS557" s="4"/>
      <c r="BT557" s="4"/>
      <c r="BU557" s="4"/>
      <c r="BV557" s="4"/>
      <c r="BW557" s="4"/>
      <c r="BX557" s="4"/>
      <c r="BY557" s="4"/>
      <c r="BZ557" s="4"/>
      <c r="CA557" s="4"/>
      <c r="CB557" s="4"/>
      <c r="CC557" s="4"/>
      <c r="CD557" s="4"/>
      <c r="CE557" s="4"/>
      <c r="CF557" s="4"/>
      <c r="CG557" s="4"/>
      <c r="CH557" s="4"/>
      <c r="CI557" s="4"/>
      <c r="CJ557" s="4"/>
      <c r="CK557" s="4"/>
      <c r="CL557" s="4"/>
      <c r="CM557" s="4"/>
      <c r="CN557" s="4"/>
      <c r="CO557" s="4"/>
      <c r="CP557" s="4"/>
      <c r="CQ557" s="4"/>
      <c r="CR557" s="4"/>
      <c r="CS557" s="4"/>
      <c r="CT557" s="4"/>
      <c r="CU557" s="4"/>
      <c r="CV557" s="4"/>
      <c r="CW557" s="4"/>
      <c r="CX557" s="4"/>
      <c r="CY557" s="4"/>
      <c r="CZ557" s="4"/>
      <c r="DA557" s="4"/>
      <c r="DB557" s="4"/>
      <c r="DC557" s="4"/>
      <c r="DD557" s="4"/>
      <c r="DE557" s="4"/>
      <c r="DF557" s="4"/>
      <c r="DG557" s="4"/>
      <c r="DH557" s="4"/>
      <c r="DI557" s="4"/>
      <c r="DJ557" s="4"/>
      <c r="DK557" s="4"/>
      <c r="DL557" s="4"/>
      <c r="DM557" s="4"/>
      <c r="DN557" s="4"/>
      <c r="DO557" s="4"/>
      <c r="DP557" s="4"/>
      <c r="DQ557" s="4"/>
      <c r="DR557" s="4"/>
      <c r="DS557" s="4"/>
      <c r="DT557" s="4"/>
      <c r="DU557" s="4"/>
      <c r="DV557" s="4"/>
      <c r="DW557" s="4"/>
      <c r="DX557" s="4"/>
      <c r="DY557" s="4"/>
      <c r="DZ557" s="4"/>
      <c r="EA557" s="4"/>
      <c r="EB557" s="4"/>
      <c r="EC557" s="4"/>
      <c r="ED557" s="4"/>
      <c r="EE557" s="4"/>
      <c r="EF557" s="4"/>
      <c r="EG557" s="4"/>
      <c r="EH557" s="4"/>
      <c r="EI557" s="4"/>
      <c r="EJ557" s="4"/>
      <c r="EK557" s="4"/>
      <c r="EL557" s="4"/>
      <c r="EM557" s="4"/>
      <c r="EN557" s="4"/>
      <c r="EO557" s="4"/>
      <c r="EP557" s="4"/>
      <c r="EQ557" s="4"/>
      <c r="ER557" s="4"/>
      <c r="ES557" s="4"/>
      <c r="ET557" s="4"/>
      <c r="EU557" s="4"/>
      <c r="EV557" s="4"/>
      <c r="EW557" s="4"/>
      <c r="EX557" s="4"/>
      <c r="EY557" s="4"/>
      <c r="EZ557" s="4"/>
      <c r="FA557" s="4"/>
      <c r="FB557" s="4"/>
      <c r="FC557" s="4"/>
      <c r="FD557" s="4"/>
      <c r="FE557" s="4"/>
      <c r="FF557" s="4"/>
      <c r="FG557" s="4"/>
      <c r="FH557" s="4"/>
      <c r="FI557" s="4"/>
      <c r="FJ557" s="4"/>
      <c r="FK557" s="4"/>
      <c r="FL557" s="4"/>
      <c r="FM557" s="4"/>
      <c r="FN557" s="4"/>
      <c r="FO557" s="4"/>
      <c r="FP557" s="4"/>
      <c r="FQ557" s="4"/>
      <c r="FR557" s="4"/>
      <c r="FS557" s="4"/>
      <c r="FT557" s="4"/>
      <c r="FU557" s="4"/>
      <c r="FV557" s="4"/>
      <c r="FW557" s="4"/>
      <c r="FX557" s="4"/>
      <c r="FY557" s="4"/>
      <c r="FZ557" s="4"/>
      <c r="GA557" s="4"/>
      <c r="GB557" s="4"/>
      <c r="GC557" s="4"/>
      <c r="GD557" s="4"/>
      <c r="GE557" s="4"/>
      <c r="GF557" s="4"/>
      <c r="GG557" s="4"/>
      <c r="GH557" s="4"/>
      <c r="GI557" s="4"/>
      <c r="GJ557" s="4"/>
      <c r="GK557" s="4"/>
      <c r="GL557" s="4"/>
      <c r="GM557" s="4"/>
      <c r="GN557" s="4"/>
      <c r="GO557" s="4"/>
      <c r="GP557" s="4"/>
      <c r="GQ557" s="4"/>
      <c r="GR557" s="4"/>
      <c r="GS557" s="4"/>
      <c r="GT557" s="4"/>
      <c r="GU557" s="4"/>
      <c r="GV557" s="4"/>
      <c r="GW557" s="4"/>
      <c r="GX557" s="4"/>
      <c r="GY557" s="4"/>
      <c r="GZ557" s="4"/>
      <c r="HA557" s="4"/>
      <c r="HB557" s="4"/>
      <c r="HC557" s="4"/>
      <c r="HD557" s="4"/>
      <c r="HE557" s="4"/>
      <c r="HF557" s="4"/>
      <c r="HG557" s="4"/>
      <c r="HH557" s="4"/>
      <c r="HI557" s="4"/>
      <c r="HJ557" s="4"/>
      <c r="HK557" s="4"/>
      <c r="HL557" s="4"/>
      <c r="HM557" s="4"/>
      <c r="HN557" s="4"/>
      <c r="HO557" s="4"/>
      <c r="HP557" s="4"/>
      <c r="HQ557" s="4"/>
      <c r="HR557" s="4"/>
      <c r="HS557" s="4"/>
      <c r="HT557" s="4"/>
      <c r="HU557" s="4"/>
      <c r="HV557" s="4"/>
      <c r="HW557" s="4"/>
      <c r="HX557" s="4"/>
      <c r="HY557" s="4"/>
      <c r="HZ557" s="4"/>
      <c r="IA557" s="4"/>
      <c r="IB557" s="4"/>
      <c r="IC557" s="4"/>
      <c r="ID557" s="4"/>
      <c r="IE557" s="4"/>
      <c r="IF557" s="4"/>
      <c r="IG557" s="4"/>
      <c r="IH557" s="4"/>
      <c r="II557" s="4"/>
      <c r="IJ557" s="4"/>
      <c r="IK557" s="4"/>
      <c r="IL557" s="4"/>
      <c r="IM557" s="4"/>
      <c r="IN557" s="4"/>
      <c r="IO557" s="4"/>
      <c r="IP557" s="4"/>
      <c r="IQ557" s="4"/>
      <c r="IR557" s="4"/>
      <c r="IS557" s="4"/>
      <c r="IT557" s="4"/>
      <c r="IU557" s="4"/>
      <c r="IV557" s="4"/>
    </row>
    <row r="558" spans="1:256" s="54" customFormat="1" ht="15" customHeight="1">
      <c r="A558" s="4"/>
      <c r="B558" s="4"/>
      <c r="C558" s="4"/>
      <c r="D558" s="4"/>
      <c r="E558" s="4"/>
      <c r="F558" s="53"/>
      <c r="G558" s="214"/>
      <c r="H558" s="223"/>
      <c r="I558" s="223"/>
      <c r="J558" s="4"/>
      <c r="K558" s="4"/>
      <c r="L558" s="53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  <c r="BO558" s="4"/>
      <c r="BP558" s="4"/>
      <c r="BQ558" s="4"/>
      <c r="BR558" s="4"/>
      <c r="BS558" s="4"/>
      <c r="BT558" s="4"/>
      <c r="BU558" s="4"/>
      <c r="BV558" s="4"/>
      <c r="BW558" s="4"/>
      <c r="BX558" s="4"/>
      <c r="BY558" s="4"/>
      <c r="BZ558" s="4"/>
      <c r="CA558" s="4"/>
      <c r="CB558" s="4"/>
      <c r="CC558" s="4"/>
      <c r="CD558" s="4"/>
      <c r="CE558" s="4"/>
      <c r="CF558" s="4"/>
      <c r="CG558" s="4"/>
      <c r="CH558" s="4"/>
      <c r="CI558" s="4"/>
      <c r="CJ558" s="4"/>
      <c r="CK558" s="4"/>
      <c r="CL558" s="4"/>
      <c r="CM558" s="4"/>
      <c r="CN558" s="4"/>
      <c r="CO558" s="4"/>
      <c r="CP558" s="4"/>
      <c r="CQ558" s="4"/>
      <c r="CR558" s="4"/>
      <c r="CS558" s="4"/>
      <c r="CT558" s="4"/>
      <c r="CU558" s="4"/>
      <c r="CV558" s="4"/>
      <c r="CW558" s="4"/>
      <c r="CX558" s="4"/>
      <c r="CY558" s="4"/>
      <c r="CZ558" s="4"/>
      <c r="DA558" s="4"/>
      <c r="DB558" s="4"/>
      <c r="DC558" s="4"/>
      <c r="DD558" s="4"/>
      <c r="DE558" s="4"/>
      <c r="DF558" s="4"/>
      <c r="DG558" s="4"/>
      <c r="DH558" s="4"/>
      <c r="DI558" s="4"/>
      <c r="DJ558" s="4"/>
      <c r="DK558" s="4"/>
      <c r="DL558" s="4"/>
      <c r="DM558" s="4"/>
      <c r="DN558" s="4"/>
      <c r="DO558" s="4"/>
      <c r="DP558" s="4"/>
      <c r="DQ558" s="4"/>
      <c r="DR558" s="4"/>
      <c r="DS558" s="4"/>
      <c r="DT558" s="4"/>
      <c r="DU558" s="4"/>
      <c r="DV558" s="4"/>
      <c r="DW558" s="4"/>
      <c r="DX558" s="4"/>
      <c r="DY558" s="4"/>
      <c r="DZ558" s="4"/>
      <c r="EA558" s="4"/>
      <c r="EB558" s="4"/>
      <c r="EC558" s="4"/>
      <c r="ED558" s="4"/>
      <c r="EE558" s="4"/>
      <c r="EF558" s="4"/>
      <c r="EG558" s="4"/>
      <c r="EH558" s="4"/>
      <c r="EI558" s="4"/>
      <c r="EJ558" s="4"/>
      <c r="EK558" s="4"/>
      <c r="EL558" s="4"/>
      <c r="EM558" s="4"/>
      <c r="EN558" s="4"/>
      <c r="EO558" s="4"/>
      <c r="EP558" s="4"/>
      <c r="EQ558" s="4"/>
      <c r="ER558" s="4"/>
      <c r="ES558" s="4"/>
      <c r="ET558" s="4"/>
      <c r="EU558" s="4"/>
      <c r="EV558" s="4"/>
      <c r="EW558" s="4"/>
      <c r="EX558" s="4"/>
      <c r="EY558" s="4"/>
      <c r="EZ558" s="4"/>
      <c r="FA558" s="4"/>
      <c r="FB558" s="4"/>
      <c r="FC558" s="4"/>
      <c r="FD558" s="4"/>
      <c r="FE558" s="4"/>
      <c r="FF558" s="4"/>
      <c r="FG558" s="4"/>
      <c r="FH558" s="4"/>
      <c r="FI558" s="4"/>
      <c r="FJ558" s="4"/>
      <c r="FK558" s="4"/>
      <c r="FL558" s="4"/>
      <c r="FM558" s="4"/>
      <c r="FN558" s="4"/>
      <c r="FO558" s="4"/>
      <c r="FP558" s="4"/>
      <c r="FQ558" s="4"/>
      <c r="FR558" s="4"/>
      <c r="FS558" s="4"/>
      <c r="FT558" s="4"/>
      <c r="FU558" s="4"/>
      <c r="FV558" s="4"/>
      <c r="FW558" s="4"/>
      <c r="FX558" s="4"/>
      <c r="FY558" s="4"/>
      <c r="FZ558" s="4"/>
      <c r="GA558" s="4"/>
      <c r="GB558" s="4"/>
      <c r="GC558" s="4"/>
      <c r="GD558" s="4"/>
      <c r="GE558" s="4"/>
      <c r="GF558" s="4"/>
      <c r="GG558" s="4"/>
      <c r="GH558" s="4"/>
      <c r="GI558" s="4"/>
      <c r="GJ558" s="4"/>
      <c r="GK558" s="4"/>
      <c r="GL558" s="4"/>
      <c r="GM558" s="4"/>
      <c r="GN558" s="4"/>
      <c r="GO558" s="4"/>
      <c r="GP558" s="4"/>
      <c r="GQ558" s="4"/>
      <c r="GR558" s="4"/>
      <c r="GS558" s="4"/>
      <c r="GT558" s="4"/>
      <c r="GU558" s="4"/>
      <c r="GV558" s="4"/>
      <c r="GW558" s="4"/>
      <c r="GX558" s="4"/>
      <c r="GY558" s="4"/>
      <c r="GZ558" s="4"/>
      <c r="HA558" s="4"/>
      <c r="HB558" s="4"/>
      <c r="HC558" s="4"/>
      <c r="HD558" s="4"/>
      <c r="HE558" s="4"/>
      <c r="HF558" s="4"/>
      <c r="HG558" s="4"/>
      <c r="HH558" s="4"/>
      <c r="HI558" s="4"/>
      <c r="HJ558" s="4"/>
      <c r="HK558" s="4"/>
      <c r="HL558" s="4"/>
      <c r="HM558" s="4"/>
      <c r="HN558" s="4"/>
      <c r="HO558" s="4"/>
      <c r="HP558" s="4"/>
      <c r="HQ558" s="4"/>
      <c r="HR558" s="4"/>
      <c r="HS558" s="4"/>
      <c r="HT558" s="4"/>
      <c r="HU558" s="4"/>
      <c r="HV558" s="4"/>
      <c r="HW558" s="4"/>
      <c r="HX558" s="4"/>
      <c r="HY558" s="4"/>
      <c r="HZ558" s="4"/>
      <c r="IA558" s="4"/>
      <c r="IB558" s="4"/>
      <c r="IC558" s="4"/>
      <c r="ID558" s="4"/>
      <c r="IE558" s="4"/>
      <c r="IF558" s="4"/>
      <c r="IG558" s="4"/>
      <c r="IH558" s="4"/>
      <c r="II558" s="4"/>
      <c r="IJ558" s="4"/>
      <c r="IK558" s="4"/>
      <c r="IL558" s="4"/>
      <c r="IM558" s="4"/>
      <c r="IN558" s="4"/>
      <c r="IO558" s="4"/>
      <c r="IP558" s="4"/>
      <c r="IQ558" s="4"/>
      <c r="IR558" s="4"/>
      <c r="IS558" s="4"/>
      <c r="IT558" s="4"/>
      <c r="IU558" s="4"/>
      <c r="IV558" s="4"/>
    </row>
    <row r="559" spans="1:256" s="54" customFormat="1" ht="15" customHeight="1">
      <c r="A559" s="4"/>
      <c r="B559" s="4"/>
      <c r="C559" s="4"/>
      <c r="D559" s="4"/>
      <c r="E559" s="4"/>
      <c r="F559" s="53"/>
      <c r="G559" s="214"/>
      <c r="H559" s="223"/>
      <c r="I559" s="223"/>
      <c r="J559" s="4"/>
      <c r="K559" s="4"/>
      <c r="L559" s="53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  <c r="BO559" s="4"/>
      <c r="BP559" s="4"/>
      <c r="BQ559" s="4"/>
      <c r="BR559" s="4"/>
      <c r="BS559" s="4"/>
      <c r="BT559" s="4"/>
      <c r="BU559" s="4"/>
      <c r="BV559" s="4"/>
      <c r="BW559" s="4"/>
      <c r="BX559" s="4"/>
      <c r="BY559" s="4"/>
      <c r="BZ559" s="4"/>
      <c r="CA559" s="4"/>
      <c r="CB559" s="4"/>
      <c r="CC559" s="4"/>
      <c r="CD559" s="4"/>
      <c r="CE559" s="4"/>
      <c r="CF559" s="4"/>
      <c r="CG559" s="4"/>
      <c r="CH559" s="4"/>
      <c r="CI559" s="4"/>
      <c r="CJ559" s="4"/>
      <c r="CK559" s="4"/>
      <c r="CL559" s="4"/>
      <c r="CM559" s="4"/>
      <c r="CN559" s="4"/>
      <c r="CO559" s="4"/>
      <c r="CP559" s="4"/>
      <c r="CQ559" s="4"/>
      <c r="CR559" s="4"/>
      <c r="CS559" s="4"/>
      <c r="CT559" s="4"/>
      <c r="CU559" s="4"/>
      <c r="CV559" s="4"/>
      <c r="CW559" s="4"/>
      <c r="CX559" s="4"/>
      <c r="CY559" s="4"/>
      <c r="CZ559" s="4"/>
      <c r="DA559" s="4"/>
      <c r="DB559" s="4"/>
      <c r="DC559" s="4"/>
      <c r="DD559" s="4"/>
      <c r="DE559" s="4"/>
      <c r="DF559" s="4"/>
      <c r="DG559" s="4"/>
      <c r="DH559" s="4"/>
      <c r="DI559" s="4"/>
      <c r="DJ559" s="4"/>
      <c r="DK559" s="4"/>
      <c r="DL559" s="4"/>
      <c r="DM559" s="4"/>
      <c r="DN559" s="4"/>
      <c r="DO559" s="4"/>
      <c r="DP559" s="4"/>
      <c r="DQ559" s="4"/>
      <c r="DR559" s="4"/>
      <c r="DS559" s="4"/>
      <c r="DT559" s="4"/>
      <c r="DU559" s="4"/>
      <c r="DV559" s="4"/>
      <c r="DW559" s="4"/>
      <c r="DX559" s="4"/>
      <c r="DY559" s="4"/>
      <c r="DZ559" s="4"/>
      <c r="EA559" s="4"/>
      <c r="EB559" s="4"/>
      <c r="EC559" s="4"/>
      <c r="ED559" s="4"/>
      <c r="EE559" s="4"/>
      <c r="EF559" s="4"/>
      <c r="EG559" s="4"/>
      <c r="EH559" s="4"/>
      <c r="EI559" s="4"/>
      <c r="EJ559" s="4"/>
      <c r="EK559" s="4"/>
      <c r="EL559" s="4"/>
      <c r="EM559" s="4"/>
      <c r="EN559" s="4"/>
      <c r="EO559" s="4"/>
      <c r="EP559" s="4"/>
      <c r="EQ559" s="4"/>
      <c r="ER559" s="4"/>
      <c r="ES559" s="4"/>
      <c r="ET559" s="4"/>
      <c r="EU559" s="4"/>
      <c r="EV559" s="4"/>
      <c r="EW559" s="4"/>
      <c r="EX559" s="4"/>
      <c r="EY559" s="4"/>
      <c r="EZ559" s="4"/>
      <c r="FA559" s="4"/>
      <c r="FB559" s="4"/>
      <c r="FC559" s="4"/>
      <c r="FD559" s="4"/>
      <c r="FE559" s="4"/>
      <c r="FF559" s="4"/>
      <c r="FG559" s="4"/>
      <c r="FH559" s="4"/>
      <c r="FI559" s="4"/>
      <c r="FJ559" s="4"/>
      <c r="FK559" s="4"/>
      <c r="FL559" s="4"/>
      <c r="FM559" s="4"/>
      <c r="FN559" s="4"/>
      <c r="FO559" s="4"/>
      <c r="FP559" s="4"/>
      <c r="FQ559" s="4"/>
      <c r="FR559" s="4"/>
      <c r="FS559" s="4"/>
      <c r="FT559" s="4"/>
      <c r="FU559" s="4"/>
      <c r="FV559" s="4"/>
      <c r="FW559" s="4"/>
      <c r="FX559" s="4"/>
      <c r="FY559" s="4"/>
      <c r="FZ559" s="4"/>
      <c r="GA559" s="4"/>
      <c r="GB559" s="4"/>
      <c r="GC559" s="4"/>
      <c r="GD559" s="4"/>
      <c r="GE559" s="4"/>
      <c r="GF559" s="4"/>
      <c r="GG559" s="4"/>
      <c r="GH559" s="4"/>
      <c r="GI559" s="4"/>
      <c r="GJ559" s="4"/>
      <c r="GK559" s="4"/>
      <c r="GL559" s="4"/>
      <c r="GM559" s="4"/>
      <c r="GN559" s="4"/>
      <c r="GO559" s="4"/>
      <c r="GP559" s="4"/>
      <c r="GQ559" s="4"/>
      <c r="GR559" s="4"/>
      <c r="GS559" s="4"/>
      <c r="GT559" s="4"/>
      <c r="GU559" s="4"/>
      <c r="GV559" s="4"/>
      <c r="GW559" s="4"/>
      <c r="GX559" s="4"/>
      <c r="GY559" s="4"/>
      <c r="GZ559" s="4"/>
      <c r="HA559" s="4"/>
      <c r="HB559" s="4"/>
      <c r="HC559" s="4"/>
      <c r="HD559" s="4"/>
      <c r="HE559" s="4"/>
      <c r="HF559" s="4"/>
      <c r="HG559" s="4"/>
      <c r="HH559" s="4"/>
      <c r="HI559" s="4"/>
      <c r="HJ559" s="4"/>
      <c r="HK559" s="4"/>
      <c r="HL559" s="4"/>
      <c r="HM559" s="4"/>
      <c r="HN559" s="4"/>
      <c r="HO559" s="4"/>
      <c r="HP559" s="4"/>
      <c r="HQ559" s="4"/>
      <c r="HR559" s="4"/>
      <c r="HS559" s="4"/>
      <c r="HT559" s="4"/>
      <c r="HU559" s="4"/>
      <c r="HV559" s="4"/>
      <c r="HW559" s="4"/>
      <c r="HX559" s="4"/>
      <c r="HY559" s="4"/>
      <c r="HZ559" s="4"/>
      <c r="IA559" s="4"/>
      <c r="IB559" s="4"/>
      <c r="IC559" s="4"/>
      <c r="ID559" s="4"/>
      <c r="IE559" s="4"/>
      <c r="IF559" s="4"/>
      <c r="IG559" s="4"/>
      <c r="IH559" s="4"/>
      <c r="II559" s="4"/>
      <c r="IJ559" s="4"/>
      <c r="IK559" s="4"/>
      <c r="IL559" s="4"/>
      <c r="IM559" s="4"/>
      <c r="IN559" s="4"/>
      <c r="IO559" s="4"/>
      <c r="IP559" s="4"/>
      <c r="IQ559" s="4"/>
      <c r="IR559" s="4"/>
      <c r="IS559" s="4"/>
      <c r="IT559" s="4"/>
      <c r="IU559" s="4"/>
      <c r="IV559" s="4"/>
    </row>
    <row r="560" spans="1:256" s="54" customFormat="1" ht="15" customHeight="1">
      <c r="A560" s="4"/>
      <c r="B560" s="4"/>
      <c r="C560" s="4"/>
      <c r="D560" s="4"/>
      <c r="E560" s="4"/>
      <c r="F560" s="53"/>
      <c r="G560" s="214"/>
      <c r="H560" s="223"/>
      <c r="I560" s="223"/>
      <c r="J560" s="4"/>
      <c r="K560" s="4"/>
      <c r="L560" s="53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  <c r="BO560" s="4"/>
      <c r="BP560" s="4"/>
      <c r="BQ560" s="4"/>
      <c r="BR560" s="4"/>
      <c r="BS560" s="4"/>
      <c r="BT560" s="4"/>
      <c r="BU560" s="4"/>
      <c r="BV560" s="4"/>
      <c r="BW560" s="4"/>
      <c r="BX560" s="4"/>
      <c r="BY560" s="4"/>
      <c r="BZ560" s="4"/>
      <c r="CA560" s="4"/>
      <c r="CB560" s="4"/>
      <c r="CC560" s="4"/>
      <c r="CD560" s="4"/>
      <c r="CE560" s="4"/>
      <c r="CF560" s="4"/>
      <c r="CG560" s="4"/>
      <c r="CH560" s="4"/>
      <c r="CI560" s="4"/>
      <c r="CJ560" s="4"/>
      <c r="CK560" s="4"/>
      <c r="CL560" s="4"/>
      <c r="CM560" s="4"/>
      <c r="CN560" s="4"/>
      <c r="CO560" s="4"/>
      <c r="CP560" s="4"/>
      <c r="CQ560" s="4"/>
      <c r="CR560" s="4"/>
      <c r="CS560" s="4"/>
      <c r="CT560" s="4"/>
      <c r="CU560" s="4"/>
      <c r="CV560" s="4"/>
      <c r="CW560" s="4"/>
      <c r="CX560" s="4"/>
      <c r="CY560" s="4"/>
      <c r="CZ560" s="4"/>
      <c r="DA560" s="4"/>
      <c r="DB560" s="4"/>
      <c r="DC560" s="4"/>
      <c r="DD560" s="4"/>
      <c r="DE560" s="4"/>
      <c r="DF560" s="4"/>
      <c r="DG560" s="4"/>
      <c r="DH560" s="4"/>
      <c r="DI560" s="4"/>
      <c r="DJ560" s="4"/>
      <c r="DK560" s="4"/>
      <c r="DL560" s="4"/>
      <c r="DM560" s="4"/>
      <c r="DN560" s="4"/>
      <c r="DO560" s="4"/>
      <c r="DP560" s="4"/>
      <c r="DQ560" s="4"/>
      <c r="DR560" s="4"/>
      <c r="DS560" s="4"/>
      <c r="DT560" s="4"/>
      <c r="DU560" s="4"/>
      <c r="DV560" s="4"/>
      <c r="DW560" s="4"/>
      <c r="DX560" s="4"/>
      <c r="DY560" s="4"/>
      <c r="DZ560" s="4"/>
      <c r="EA560" s="4"/>
      <c r="EB560" s="4"/>
      <c r="EC560" s="4"/>
      <c r="ED560" s="4"/>
      <c r="EE560" s="4"/>
      <c r="EF560" s="4"/>
      <c r="EG560" s="4"/>
      <c r="EH560" s="4"/>
      <c r="EI560" s="4"/>
      <c r="EJ560" s="4"/>
      <c r="EK560" s="4"/>
      <c r="EL560" s="4"/>
      <c r="EM560" s="4"/>
      <c r="EN560" s="4"/>
      <c r="EO560" s="4"/>
      <c r="EP560" s="4"/>
      <c r="EQ560" s="4"/>
      <c r="ER560" s="4"/>
      <c r="ES560" s="4"/>
      <c r="ET560" s="4"/>
      <c r="EU560" s="4"/>
      <c r="EV560" s="4"/>
      <c r="EW560" s="4"/>
      <c r="EX560" s="4"/>
      <c r="EY560" s="4"/>
      <c r="EZ560" s="4"/>
      <c r="FA560" s="4"/>
      <c r="FB560" s="4"/>
      <c r="FC560" s="4"/>
      <c r="FD560" s="4"/>
      <c r="FE560" s="4"/>
      <c r="FF560" s="4"/>
      <c r="FG560" s="4"/>
      <c r="FH560" s="4"/>
      <c r="FI560" s="4"/>
      <c r="FJ560" s="4"/>
      <c r="FK560" s="4"/>
      <c r="FL560" s="4"/>
      <c r="FM560" s="4"/>
      <c r="FN560" s="4"/>
      <c r="FO560" s="4"/>
      <c r="FP560" s="4"/>
      <c r="FQ560" s="4"/>
      <c r="FR560" s="4"/>
      <c r="FS560" s="4"/>
      <c r="FT560" s="4"/>
      <c r="FU560" s="4"/>
      <c r="FV560" s="4"/>
      <c r="FW560" s="4"/>
      <c r="FX560" s="4"/>
      <c r="FY560" s="4"/>
      <c r="FZ560" s="4"/>
      <c r="GA560" s="4"/>
      <c r="GB560" s="4"/>
      <c r="GC560" s="4"/>
      <c r="GD560" s="4"/>
      <c r="GE560" s="4"/>
      <c r="GF560" s="4"/>
      <c r="GG560" s="4"/>
      <c r="GH560" s="4"/>
      <c r="GI560" s="4"/>
      <c r="GJ560" s="4"/>
      <c r="GK560" s="4"/>
      <c r="GL560" s="4"/>
      <c r="GM560" s="4"/>
      <c r="GN560" s="4"/>
      <c r="GO560" s="4"/>
      <c r="GP560" s="4"/>
      <c r="GQ560" s="4"/>
      <c r="GR560" s="4"/>
      <c r="GS560" s="4"/>
      <c r="GT560" s="4"/>
      <c r="GU560" s="4"/>
      <c r="GV560" s="4"/>
      <c r="GW560" s="4"/>
      <c r="GX560" s="4"/>
      <c r="GY560" s="4"/>
      <c r="GZ560" s="4"/>
      <c r="HA560" s="4"/>
      <c r="HB560" s="4"/>
      <c r="HC560" s="4"/>
      <c r="HD560" s="4"/>
      <c r="HE560" s="4"/>
      <c r="HF560" s="4"/>
      <c r="HG560" s="4"/>
      <c r="HH560" s="4"/>
      <c r="HI560" s="4"/>
      <c r="HJ560" s="4"/>
      <c r="HK560" s="4"/>
      <c r="HL560" s="4"/>
      <c r="HM560" s="4"/>
      <c r="HN560" s="4"/>
      <c r="HO560" s="4"/>
      <c r="HP560" s="4"/>
      <c r="HQ560" s="4"/>
      <c r="HR560" s="4"/>
      <c r="HS560" s="4"/>
      <c r="HT560" s="4"/>
      <c r="HU560" s="4"/>
      <c r="HV560" s="4"/>
      <c r="HW560" s="4"/>
      <c r="HX560" s="4"/>
      <c r="HY560" s="4"/>
      <c r="HZ560" s="4"/>
      <c r="IA560" s="4"/>
      <c r="IB560" s="4"/>
      <c r="IC560" s="4"/>
      <c r="ID560" s="4"/>
      <c r="IE560" s="4"/>
      <c r="IF560" s="4"/>
      <c r="IG560" s="4"/>
      <c r="IH560" s="4"/>
      <c r="II560" s="4"/>
      <c r="IJ560" s="4"/>
      <c r="IK560" s="4"/>
      <c r="IL560" s="4"/>
      <c r="IM560" s="4"/>
      <c r="IN560" s="4"/>
      <c r="IO560" s="4"/>
      <c r="IP560" s="4"/>
      <c r="IQ560" s="4"/>
      <c r="IR560" s="4"/>
      <c r="IS560" s="4"/>
      <c r="IT560" s="4"/>
      <c r="IU560" s="4"/>
      <c r="IV560" s="4"/>
    </row>
    <row r="561" spans="1:256" s="54" customFormat="1" ht="15" customHeight="1">
      <c r="A561" s="4"/>
      <c r="B561" s="4"/>
      <c r="C561" s="4"/>
      <c r="D561" s="4"/>
      <c r="E561" s="4"/>
      <c r="F561" s="53"/>
      <c r="G561" s="214"/>
      <c r="H561" s="223"/>
      <c r="I561" s="223"/>
      <c r="J561" s="4"/>
      <c r="K561" s="4"/>
      <c r="L561" s="53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  <c r="BO561" s="4"/>
      <c r="BP561" s="4"/>
      <c r="BQ561" s="4"/>
      <c r="BR561" s="4"/>
      <c r="BS561" s="4"/>
      <c r="BT561" s="4"/>
      <c r="BU561" s="4"/>
      <c r="BV561" s="4"/>
      <c r="BW561" s="4"/>
      <c r="BX561" s="4"/>
      <c r="BY561" s="4"/>
      <c r="BZ561" s="4"/>
      <c r="CA561" s="4"/>
      <c r="CB561" s="4"/>
      <c r="CC561" s="4"/>
      <c r="CD561" s="4"/>
      <c r="CE561" s="4"/>
      <c r="CF561" s="4"/>
      <c r="CG561" s="4"/>
      <c r="CH561" s="4"/>
      <c r="CI561" s="4"/>
      <c r="CJ561" s="4"/>
      <c r="CK561" s="4"/>
      <c r="CL561" s="4"/>
      <c r="CM561" s="4"/>
      <c r="CN561" s="4"/>
      <c r="CO561" s="4"/>
      <c r="CP561" s="4"/>
      <c r="CQ561" s="4"/>
      <c r="CR561" s="4"/>
      <c r="CS561" s="4"/>
      <c r="CT561" s="4"/>
      <c r="CU561" s="4"/>
      <c r="CV561" s="4"/>
      <c r="CW561" s="4"/>
      <c r="CX561" s="4"/>
      <c r="CY561" s="4"/>
      <c r="CZ561" s="4"/>
      <c r="DA561" s="4"/>
      <c r="DB561" s="4"/>
      <c r="DC561" s="4"/>
      <c r="DD561" s="4"/>
      <c r="DE561" s="4"/>
      <c r="DF561" s="4"/>
      <c r="DG561" s="4"/>
      <c r="DH561" s="4"/>
      <c r="DI561" s="4"/>
      <c r="DJ561" s="4"/>
      <c r="DK561" s="4"/>
      <c r="DL561" s="4"/>
      <c r="DM561" s="4"/>
      <c r="DN561" s="4"/>
      <c r="DO561" s="4"/>
      <c r="DP561" s="4"/>
      <c r="DQ561" s="4"/>
      <c r="DR561" s="4"/>
      <c r="DS561" s="4"/>
      <c r="DT561" s="4"/>
      <c r="DU561" s="4"/>
      <c r="DV561" s="4"/>
      <c r="DW561" s="4"/>
      <c r="DX561" s="4"/>
      <c r="DY561" s="4"/>
      <c r="DZ561" s="4"/>
      <c r="EA561" s="4"/>
      <c r="EB561" s="4"/>
      <c r="EC561" s="4"/>
      <c r="ED561" s="4"/>
      <c r="EE561" s="4"/>
      <c r="EF561" s="4"/>
      <c r="EG561" s="4"/>
      <c r="EH561" s="4"/>
      <c r="EI561" s="4"/>
      <c r="EJ561" s="4"/>
      <c r="EK561" s="4"/>
      <c r="EL561" s="4"/>
      <c r="EM561" s="4"/>
      <c r="EN561" s="4"/>
      <c r="EO561" s="4"/>
      <c r="EP561" s="4"/>
      <c r="EQ561" s="4"/>
      <c r="ER561" s="4"/>
      <c r="ES561" s="4"/>
      <c r="ET561" s="4"/>
      <c r="EU561" s="4"/>
      <c r="EV561" s="4"/>
      <c r="EW561" s="4"/>
      <c r="EX561" s="4"/>
      <c r="EY561" s="4"/>
      <c r="EZ561" s="4"/>
      <c r="FA561" s="4"/>
      <c r="FB561" s="4"/>
      <c r="FC561" s="4"/>
      <c r="FD561" s="4"/>
      <c r="FE561" s="4"/>
      <c r="FF561" s="4"/>
      <c r="FG561" s="4"/>
      <c r="FH561" s="4"/>
      <c r="FI561" s="4"/>
      <c r="FJ561" s="4"/>
      <c r="FK561" s="4"/>
      <c r="FL561" s="4"/>
      <c r="FM561" s="4"/>
      <c r="FN561" s="4"/>
      <c r="FO561" s="4"/>
      <c r="FP561" s="4"/>
      <c r="FQ561" s="4"/>
      <c r="FR561" s="4"/>
      <c r="FS561" s="4"/>
      <c r="FT561" s="4"/>
      <c r="FU561" s="4"/>
      <c r="FV561" s="4"/>
      <c r="FW561" s="4"/>
      <c r="FX561" s="4"/>
      <c r="FY561" s="4"/>
      <c r="FZ561" s="4"/>
      <c r="GA561" s="4"/>
      <c r="GB561" s="4"/>
      <c r="GC561" s="4"/>
      <c r="GD561" s="4"/>
      <c r="GE561" s="4"/>
      <c r="GF561" s="4"/>
      <c r="GG561" s="4"/>
      <c r="GH561" s="4"/>
      <c r="GI561" s="4"/>
      <c r="GJ561" s="4"/>
      <c r="GK561" s="4"/>
      <c r="GL561" s="4"/>
      <c r="GM561" s="4"/>
      <c r="GN561" s="4"/>
      <c r="GO561" s="4"/>
      <c r="GP561" s="4"/>
      <c r="GQ561" s="4"/>
      <c r="GR561" s="4"/>
      <c r="GS561" s="4"/>
      <c r="GT561" s="4"/>
      <c r="GU561" s="4"/>
      <c r="GV561" s="4"/>
      <c r="GW561" s="4"/>
      <c r="GX561" s="4"/>
      <c r="GY561" s="4"/>
      <c r="GZ561" s="4"/>
      <c r="HA561" s="4"/>
      <c r="HB561" s="4"/>
      <c r="HC561" s="4"/>
      <c r="HD561" s="4"/>
      <c r="HE561" s="4"/>
      <c r="HF561" s="4"/>
      <c r="HG561" s="4"/>
      <c r="HH561" s="4"/>
      <c r="HI561" s="4"/>
      <c r="HJ561" s="4"/>
      <c r="HK561" s="4"/>
      <c r="HL561" s="4"/>
      <c r="HM561" s="4"/>
      <c r="HN561" s="4"/>
      <c r="HO561" s="4"/>
      <c r="HP561" s="4"/>
      <c r="HQ561" s="4"/>
      <c r="HR561" s="4"/>
      <c r="HS561" s="4"/>
      <c r="HT561" s="4"/>
      <c r="HU561" s="4"/>
      <c r="HV561" s="4"/>
      <c r="HW561" s="4"/>
      <c r="HX561" s="4"/>
      <c r="HY561" s="4"/>
      <c r="HZ561" s="4"/>
      <c r="IA561" s="4"/>
      <c r="IB561" s="4"/>
      <c r="IC561" s="4"/>
      <c r="ID561" s="4"/>
      <c r="IE561" s="4"/>
      <c r="IF561" s="4"/>
      <c r="IG561" s="4"/>
      <c r="IH561" s="4"/>
      <c r="II561" s="4"/>
      <c r="IJ561" s="4"/>
      <c r="IK561" s="4"/>
      <c r="IL561" s="4"/>
      <c r="IM561" s="4"/>
      <c r="IN561" s="4"/>
      <c r="IO561" s="4"/>
      <c r="IP561" s="4"/>
      <c r="IQ561" s="4"/>
      <c r="IR561" s="4"/>
      <c r="IS561" s="4"/>
      <c r="IT561" s="4"/>
      <c r="IU561" s="4"/>
      <c r="IV561" s="4"/>
    </row>
    <row r="562" spans="1:256" s="54" customFormat="1" ht="15" customHeight="1">
      <c r="A562" s="4"/>
      <c r="B562" s="4"/>
      <c r="C562" s="4"/>
      <c r="D562" s="4"/>
      <c r="E562" s="4"/>
      <c r="F562" s="53"/>
      <c r="G562" s="214"/>
      <c r="H562" s="223"/>
      <c r="I562" s="223"/>
      <c r="J562" s="4"/>
      <c r="K562" s="4"/>
      <c r="L562" s="53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  <c r="BO562" s="4"/>
      <c r="BP562" s="4"/>
      <c r="BQ562" s="4"/>
      <c r="BR562" s="4"/>
      <c r="BS562" s="4"/>
      <c r="BT562" s="4"/>
      <c r="BU562" s="4"/>
      <c r="BV562" s="4"/>
      <c r="BW562" s="4"/>
      <c r="BX562" s="4"/>
      <c r="BY562" s="4"/>
      <c r="BZ562" s="4"/>
      <c r="CA562" s="4"/>
      <c r="CB562" s="4"/>
      <c r="CC562" s="4"/>
      <c r="CD562" s="4"/>
      <c r="CE562" s="4"/>
      <c r="CF562" s="4"/>
      <c r="CG562" s="4"/>
      <c r="CH562" s="4"/>
      <c r="CI562" s="4"/>
      <c r="CJ562" s="4"/>
      <c r="CK562" s="4"/>
      <c r="CL562" s="4"/>
      <c r="CM562" s="4"/>
      <c r="CN562" s="4"/>
      <c r="CO562" s="4"/>
      <c r="CP562" s="4"/>
      <c r="CQ562" s="4"/>
      <c r="CR562" s="4"/>
      <c r="CS562" s="4"/>
      <c r="CT562" s="4"/>
      <c r="CU562" s="4"/>
      <c r="CV562" s="4"/>
      <c r="CW562" s="4"/>
      <c r="CX562" s="4"/>
      <c r="CY562" s="4"/>
      <c r="CZ562" s="4"/>
      <c r="DA562" s="4"/>
      <c r="DB562" s="4"/>
      <c r="DC562" s="4"/>
      <c r="DD562" s="4"/>
      <c r="DE562" s="4"/>
      <c r="DF562" s="4"/>
      <c r="DG562" s="4"/>
      <c r="DH562" s="4"/>
      <c r="DI562" s="4"/>
      <c r="DJ562" s="4"/>
      <c r="DK562" s="4"/>
      <c r="DL562" s="4"/>
      <c r="DM562" s="4"/>
      <c r="DN562" s="4"/>
      <c r="DO562" s="4"/>
      <c r="DP562" s="4"/>
      <c r="DQ562" s="4"/>
      <c r="DR562" s="4"/>
      <c r="DS562" s="4"/>
      <c r="DT562" s="4"/>
      <c r="DU562" s="4"/>
      <c r="DV562" s="4"/>
      <c r="DW562" s="4"/>
      <c r="DX562" s="4"/>
      <c r="DY562" s="4"/>
      <c r="DZ562" s="4"/>
      <c r="EA562" s="4"/>
      <c r="EB562" s="4"/>
      <c r="EC562" s="4"/>
      <c r="ED562" s="4"/>
      <c r="EE562" s="4"/>
      <c r="EF562" s="4"/>
      <c r="EG562" s="4"/>
      <c r="EH562" s="4"/>
      <c r="EI562" s="4"/>
      <c r="EJ562" s="4"/>
      <c r="EK562" s="4"/>
      <c r="EL562" s="4"/>
      <c r="EM562" s="4"/>
      <c r="EN562" s="4"/>
      <c r="EO562" s="4"/>
      <c r="EP562" s="4"/>
      <c r="EQ562" s="4"/>
      <c r="ER562" s="4"/>
      <c r="ES562" s="4"/>
      <c r="ET562" s="4"/>
      <c r="EU562" s="4"/>
      <c r="EV562" s="4"/>
      <c r="EW562" s="4"/>
      <c r="EX562" s="4"/>
      <c r="EY562" s="4"/>
      <c r="EZ562" s="4"/>
      <c r="FA562" s="4"/>
      <c r="FB562" s="4"/>
      <c r="FC562" s="4"/>
      <c r="FD562" s="4"/>
      <c r="FE562" s="4"/>
      <c r="FF562" s="4"/>
      <c r="FG562" s="4"/>
      <c r="FH562" s="4"/>
      <c r="FI562" s="4"/>
      <c r="FJ562" s="4"/>
      <c r="FK562" s="4"/>
      <c r="FL562" s="4"/>
      <c r="FM562" s="4"/>
      <c r="FN562" s="4"/>
      <c r="FO562" s="4"/>
      <c r="FP562" s="4"/>
      <c r="FQ562" s="4"/>
      <c r="FR562" s="4"/>
      <c r="FS562" s="4"/>
      <c r="FT562" s="4"/>
      <c r="FU562" s="4"/>
      <c r="FV562" s="4"/>
      <c r="FW562" s="4"/>
      <c r="FX562" s="4"/>
      <c r="FY562" s="4"/>
      <c r="FZ562" s="4"/>
      <c r="GA562" s="4"/>
      <c r="GB562" s="4"/>
      <c r="GC562" s="4"/>
      <c r="GD562" s="4"/>
      <c r="GE562" s="4"/>
      <c r="GF562" s="4"/>
      <c r="GG562" s="4"/>
      <c r="GH562" s="4"/>
      <c r="GI562" s="4"/>
      <c r="GJ562" s="4"/>
      <c r="GK562" s="4"/>
      <c r="GL562" s="4"/>
      <c r="GM562" s="4"/>
      <c r="GN562" s="4"/>
      <c r="GO562" s="4"/>
      <c r="GP562" s="4"/>
      <c r="GQ562" s="4"/>
      <c r="GR562" s="4"/>
      <c r="GS562" s="4"/>
      <c r="GT562" s="4"/>
      <c r="GU562" s="4"/>
      <c r="GV562" s="4"/>
      <c r="GW562" s="4"/>
      <c r="GX562" s="4"/>
      <c r="GY562" s="4"/>
      <c r="GZ562" s="4"/>
      <c r="HA562" s="4"/>
      <c r="HB562" s="4"/>
      <c r="HC562" s="4"/>
      <c r="HD562" s="4"/>
      <c r="HE562" s="4"/>
      <c r="HF562" s="4"/>
      <c r="HG562" s="4"/>
      <c r="HH562" s="4"/>
      <c r="HI562" s="4"/>
      <c r="HJ562" s="4"/>
      <c r="HK562" s="4"/>
      <c r="HL562" s="4"/>
      <c r="HM562" s="4"/>
      <c r="HN562" s="4"/>
      <c r="HO562" s="4"/>
      <c r="HP562" s="4"/>
      <c r="HQ562" s="4"/>
      <c r="HR562" s="4"/>
      <c r="HS562" s="4"/>
      <c r="HT562" s="4"/>
      <c r="HU562" s="4"/>
      <c r="HV562" s="4"/>
      <c r="HW562" s="4"/>
      <c r="HX562" s="4"/>
      <c r="HY562" s="4"/>
      <c r="HZ562" s="4"/>
      <c r="IA562" s="4"/>
      <c r="IB562" s="4"/>
      <c r="IC562" s="4"/>
      <c r="ID562" s="4"/>
      <c r="IE562" s="4"/>
      <c r="IF562" s="4"/>
      <c r="IG562" s="4"/>
      <c r="IH562" s="4"/>
      <c r="II562" s="4"/>
      <c r="IJ562" s="4"/>
      <c r="IK562" s="4"/>
      <c r="IL562" s="4"/>
      <c r="IM562" s="4"/>
      <c r="IN562" s="4"/>
      <c r="IO562" s="4"/>
      <c r="IP562" s="4"/>
      <c r="IQ562" s="4"/>
      <c r="IR562" s="4"/>
      <c r="IS562" s="4"/>
      <c r="IT562" s="4"/>
      <c r="IU562" s="4"/>
      <c r="IV562" s="4"/>
    </row>
    <row r="563" spans="1:256" s="54" customFormat="1" ht="15" customHeight="1">
      <c r="A563" s="4"/>
      <c r="B563" s="4"/>
      <c r="C563" s="4"/>
      <c r="D563" s="4"/>
      <c r="E563" s="4"/>
      <c r="F563" s="53"/>
      <c r="G563" s="214"/>
      <c r="H563" s="223"/>
      <c r="I563" s="223"/>
      <c r="J563" s="4"/>
      <c r="K563" s="4"/>
      <c r="L563" s="53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  <c r="BO563" s="4"/>
      <c r="BP563" s="4"/>
      <c r="BQ563" s="4"/>
      <c r="BR563" s="4"/>
      <c r="BS563" s="4"/>
      <c r="BT563" s="4"/>
      <c r="BU563" s="4"/>
      <c r="BV563" s="4"/>
      <c r="BW563" s="4"/>
      <c r="BX563" s="4"/>
      <c r="BY563" s="4"/>
      <c r="BZ563" s="4"/>
      <c r="CA563" s="4"/>
      <c r="CB563" s="4"/>
      <c r="CC563" s="4"/>
      <c r="CD563" s="4"/>
      <c r="CE563" s="4"/>
      <c r="CF563" s="4"/>
      <c r="CG563" s="4"/>
      <c r="CH563" s="4"/>
      <c r="CI563" s="4"/>
      <c r="CJ563" s="4"/>
      <c r="CK563" s="4"/>
      <c r="CL563" s="4"/>
      <c r="CM563" s="4"/>
      <c r="CN563" s="4"/>
      <c r="CO563" s="4"/>
      <c r="CP563" s="4"/>
      <c r="CQ563" s="4"/>
      <c r="CR563" s="4"/>
      <c r="CS563" s="4"/>
      <c r="CT563" s="4"/>
      <c r="CU563" s="4"/>
      <c r="CV563" s="4"/>
      <c r="CW563" s="4"/>
      <c r="CX563" s="4"/>
      <c r="CY563" s="4"/>
      <c r="CZ563" s="4"/>
      <c r="DA563" s="4"/>
      <c r="DB563" s="4"/>
      <c r="DC563" s="4"/>
      <c r="DD563" s="4"/>
      <c r="DE563" s="4"/>
      <c r="DF563" s="4"/>
      <c r="DG563" s="4"/>
      <c r="DH563" s="4"/>
      <c r="DI563" s="4"/>
      <c r="DJ563" s="4"/>
      <c r="DK563" s="4"/>
      <c r="DL563" s="4"/>
      <c r="DM563" s="4"/>
      <c r="DN563" s="4"/>
      <c r="DO563" s="4"/>
      <c r="DP563" s="4"/>
      <c r="DQ563" s="4"/>
      <c r="DR563" s="4"/>
      <c r="DS563" s="4"/>
      <c r="DT563" s="4"/>
      <c r="DU563" s="4"/>
      <c r="DV563" s="4"/>
      <c r="DW563" s="4"/>
      <c r="DX563" s="4"/>
      <c r="DY563" s="4"/>
      <c r="DZ563" s="4"/>
      <c r="EA563" s="4"/>
      <c r="EB563" s="4"/>
      <c r="EC563" s="4"/>
      <c r="ED563" s="4"/>
      <c r="EE563" s="4"/>
      <c r="EF563" s="4"/>
      <c r="EG563" s="4"/>
      <c r="EH563" s="4"/>
      <c r="EI563" s="4"/>
      <c r="EJ563" s="4"/>
      <c r="EK563" s="4"/>
      <c r="EL563" s="4"/>
      <c r="EM563" s="4"/>
      <c r="EN563" s="4"/>
      <c r="EO563" s="4"/>
      <c r="EP563" s="4"/>
      <c r="EQ563" s="4"/>
      <c r="ER563" s="4"/>
      <c r="ES563" s="4"/>
      <c r="ET563" s="4"/>
      <c r="EU563" s="4"/>
      <c r="EV563" s="4"/>
      <c r="EW563" s="4"/>
      <c r="EX563" s="4"/>
      <c r="EY563" s="4"/>
      <c r="EZ563" s="4"/>
      <c r="FA563" s="4"/>
      <c r="FB563" s="4"/>
      <c r="FC563" s="4"/>
      <c r="FD563" s="4"/>
      <c r="FE563" s="4"/>
      <c r="FF563" s="4"/>
      <c r="FG563" s="4"/>
      <c r="FH563" s="4"/>
      <c r="FI563" s="4"/>
      <c r="FJ563" s="4"/>
      <c r="FK563" s="4"/>
      <c r="FL563" s="4"/>
      <c r="FM563" s="4"/>
      <c r="FN563" s="4"/>
      <c r="FO563" s="4"/>
      <c r="FP563" s="4"/>
      <c r="FQ563" s="4"/>
      <c r="FR563" s="4"/>
      <c r="FS563" s="4"/>
      <c r="FT563" s="4"/>
      <c r="FU563" s="4"/>
      <c r="FV563" s="4"/>
      <c r="FW563" s="4"/>
      <c r="FX563" s="4"/>
      <c r="FY563" s="4"/>
      <c r="FZ563" s="4"/>
      <c r="GA563" s="4"/>
      <c r="GB563" s="4"/>
      <c r="GC563" s="4"/>
      <c r="GD563" s="4"/>
      <c r="GE563" s="4"/>
      <c r="GF563" s="4"/>
      <c r="GG563" s="4"/>
      <c r="GH563" s="4"/>
      <c r="GI563" s="4"/>
      <c r="GJ563" s="4"/>
      <c r="GK563" s="4"/>
      <c r="GL563" s="4"/>
      <c r="GM563" s="4"/>
      <c r="GN563" s="4"/>
      <c r="GO563" s="4"/>
      <c r="GP563" s="4"/>
      <c r="GQ563" s="4"/>
      <c r="GR563" s="4"/>
      <c r="GS563" s="4"/>
      <c r="GT563" s="4"/>
      <c r="GU563" s="4"/>
      <c r="GV563" s="4"/>
      <c r="GW563" s="4"/>
      <c r="GX563" s="4"/>
      <c r="GY563" s="4"/>
      <c r="GZ563" s="4"/>
      <c r="HA563" s="4"/>
      <c r="HB563" s="4"/>
      <c r="HC563" s="4"/>
      <c r="HD563" s="4"/>
      <c r="HE563" s="4"/>
      <c r="HF563" s="4"/>
      <c r="HG563" s="4"/>
      <c r="HH563" s="4"/>
      <c r="HI563" s="4"/>
      <c r="HJ563" s="4"/>
      <c r="HK563" s="4"/>
      <c r="HL563" s="4"/>
      <c r="HM563" s="4"/>
      <c r="HN563" s="4"/>
      <c r="HO563" s="4"/>
      <c r="HP563" s="4"/>
      <c r="HQ563" s="4"/>
      <c r="HR563" s="4"/>
      <c r="HS563" s="4"/>
      <c r="HT563" s="4"/>
      <c r="HU563" s="4"/>
      <c r="HV563" s="4"/>
      <c r="HW563" s="4"/>
      <c r="HX563" s="4"/>
      <c r="HY563" s="4"/>
      <c r="HZ563" s="4"/>
      <c r="IA563" s="4"/>
      <c r="IB563" s="4"/>
      <c r="IC563" s="4"/>
      <c r="ID563" s="4"/>
      <c r="IE563" s="4"/>
      <c r="IF563" s="4"/>
      <c r="IG563" s="4"/>
      <c r="IH563" s="4"/>
      <c r="II563" s="4"/>
      <c r="IJ563" s="4"/>
      <c r="IK563" s="4"/>
      <c r="IL563" s="4"/>
      <c r="IM563" s="4"/>
      <c r="IN563" s="4"/>
      <c r="IO563" s="4"/>
      <c r="IP563" s="4"/>
      <c r="IQ563" s="4"/>
      <c r="IR563" s="4"/>
      <c r="IS563" s="4"/>
      <c r="IT563" s="4"/>
      <c r="IU563" s="4"/>
      <c r="IV563" s="4"/>
    </row>
    <row r="564" spans="1:256" s="54" customFormat="1" ht="15" customHeight="1">
      <c r="A564" s="4"/>
      <c r="B564" s="4"/>
      <c r="C564" s="4"/>
      <c r="D564" s="4"/>
      <c r="E564" s="4"/>
      <c r="F564" s="53"/>
      <c r="G564" s="214"/>
      <c r="H564" s="223"/>
      <c r="I564" s="223"/>
      <c r="J564" s="4"/>
      <c r="K564" s="4"/>
      <c r="L564" s="53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  <c r="BO564" s="4"/>
      <c r="BP564" s="4"/>
      <c r="BQ564" s="4"/>
      <c r="BR564" s="4"/>
      <c r="BS564" s="4"/>
      <c r="BT564" s="4"/>
      <c r="BU564" s="4"/>
      <c r="BV564" s="4"/>
      <c r="BW564" s="4"/>
      <c r="BX564" s="4"/>
      <c r="BY564" s="4"/>
      <c r="BZ564" s="4"/>
      <c r="CA564" s="4"/>
      <c r="CB564" s="4"/>
      <c r="CC564" s="4"/>
      <c r="CD564" s="4"/>
      <c r="CE564" s="4"/>
      <c r="CF564" s="4"/>
      <c r="CG564" s="4"/>
      <c r="CH564" s="4"/>
      <c r="CI564" s="4"/>
      <c r="CJ564" s="4"/>
      <c r="CK564" s="4"/>
      <c r="CL564" s="4"/>
      <c r="CM564" s="4"/>
      <c r="CN564" s="4"/>
      <c r="CO564" s="4"/>
      <c r="CP564" s="4"/>
      <c r="CQ564" s="4"/>
      <c r="CR564" s="4"/>
      <c r="CS564" s="4"/>
      <c r="CT564" s="4"/>
      <c r="CU564" s="4"/>
      <c r="CV564" s="4"/>
      <c r="CW564" s="4"/>
      <c r="CX564" s="4"/>
      <c r="CY564" s="4"/>
      <c r="CZ564" s="4"/>
      <c r="DA564" s="4"/>
      <c r="DB564" s="4"/>
      <c r="DC564" s="4"/>
      <c r="DD564" s="4"/>
      <c r="DE564" s="4"/>
      <c r="DF564" s="4"/>
      <c r="DG564" s="4"/>
      <c r="DH564" s="4"/>
      <c r="DI564" s="4"/>
      <c r="DJ564" s="4"/>
      <c r="DK564" s="4"/>
      <c r="DL564" s="4"/>
      <c r="DM564" s="4"/>
      <c r="DN564" s="4"/>
      <c r="DO564" s="4"/>
      <c r="DP564" s="4"/>
      <c r="DQ564" s="4"/>
      <c r="DR564" s="4"/>
      <c r="DS564" s="4"/>
      <c r="DT564" s="4"/>
      <c r="DU564" s="4"/>
      <c r="DV564" s="4"/>
      <c r="DW564" s="4"/>
      <c r="DX564" s="4"/>
      <c r="DY564" s="4"/>
      <c r="DZ564" s="4"/>
      <c r="EA564" s="4"/>
      <c r="EB564" s="4"/>
      <c r="EC564" s="4"/>
      <c r="ED564" s="4"/>
      <c r="EE564" s="4"/>
      <c r="EF564" s="4"/>
      <c r="EG564" s="4"/>
      <c r="EH564" s="4"/>
      <c r="EI564" s="4"/>
      <c r="EJ564" s="4"/>
      <c r="EK564" s="4"/>
      <c r="EL564" s="4"/>
      <c r="EM564" s="4"/>
      <c r="EN564" s="4"/>
      <c r="EO564" s="4"/>
      <c r="EP564" s="4"/>
      <c r="EQ564" s="4"/>
      <c r="ER564" s="4"/>
      <c r="ES564" s="4"/>
      <c r="ET564" s="4"/>
      <c r="EU564" s="4"/>
      <c r="EV564" s="4"/>
      <c r="EW564" s="4"/>
      <c r="EX564" s="4"/>
      <c r="EY564" s="4"/>
      <c r="EZ564" s="4"/>
      <c r="FA564" s="4"/>
      <c r="FB564" s="4"/>
      <c r="FC564" s="4"/>
      <c r="FD564" s="4"/>
      <c r="FE564" s="4"/>
      <c r="FF564" s="4"/>
      <c r="FG564" s="4"/>
      <c r="FH564" s="4"/>
      <c r="FI564" s="4"/>
      <c r="FJ564" s="4"/>
      <c r="FK564" s="4"/>
      <c r="FL564" s="4"/>
      <c r="FM564" s="4"/>
      <c r="FN564" s="4"/>
      <c r="FO564" s="4"/>
      <c r="FP564" s="4"/>
      <c r="FQ564" s="4"/>
      <c r="FR564" s="4"/>
      <c r="FS564" s="4"/>
      <c r="FT564" s="4"/>
      <c r="FU564" s="4"/>
      <c r="FV564" s="4"/>
      <c r="FW564" s="4"/>
      <c r="FX564" s="4"/>
      <c r="FY564" s="4"/>
      <c r="FZ564" s="4"/>
      <c r="GA564" s="4"/>
      <c r="GB564" s="4"/>
      <c r="GC564" s="4"/>
      <c r="GD564" s="4"/>
      <c r="GE564" s="4"/>
      <c r="GF564" s="4"/>
      <c r="GG564" s="4"/>
      <c r="GH564" s="4"/>
      <c r="GI564" s="4"/>
      <c r="GJ564" s="4"/>
      <c r="GK564" s="4"/>
      <c r="GL564" s="4"/>
      <c r="GM564" s="4"/>
      <c r="GN564" s="4"/>
      <c r="GO564" s="4"/>
      <c r="GP564" s="4"/>
      <c r="GQ564" s="4"/>
      <c r="GR564" s="4"/>
      <c r="GS564" s="4"/>
      <c r="GT564" s="4"/>
      <c r="GU564" s="4"/>
      <c r="GV564" s="4"/>
      <c r="GW564" s="4"/>
      <c r="GX564" s="4"/>
      <c r="GY564" s="4"/>
      <c r="GZ564" s="4"/>
      <c r="HA564" s="4"/>
      <c r="HB564" s="4"/>
      <c r="HC564" s="4"/>
      <c r="HD564" s="4"/>
      <c r="HE564" s="4"/>
      <c r="HF564" s="4"/>
      <c r="HG564" s="4"/>
      <c r="HH564" s="4"/>
      <c r="HI564" s="4"/>
      <c r="HJ564" s="4"/>
      <c r="HK564" s="4"/>
      <c r="HL564" s="4"/>
      <c r="HM564" s="4"/>
      <c r="HN564" s="4"/>
      <c r="HO564" s="4"/>
      <c r="HP564" s="4"/>
      <c r="HQ564" s="4"/>
      <c r="HR564" s="4"/>
      <c r="HS564" s="4"/>
      <c r="HT564" s="4"/>
      <c r="HU564" s="4"/>
      <c r="HV564" s="4"/>
      <c r="HW564" s="4"/>
      <c r="HX564" s="4"/>
      <c r="HY564" s="4"/>
      <c r="HZ564" s="4"/>
      <c r="IA564" s="4"/>
      <c r="IB564" s="4"/>
      <c r="IC564" s="4"/>
      <c r="ID564" s="4"/>
      <c r="IE564" s="4"/>
      <c r="IF564" s="4"/>
      <c r="IG564" s="4"/>
      <c r="IH564" s="4"/>
      <c r="II564" s="4"/>
      <c r="IJ564" s="4"/>
      <c r="IK564" s="4"/>
      <c r="IL564" s="4"/>
      <c r="IM564" s="4"/>
      <c r="IN564" s="4"/>
      <c r="IO564" s="4"/>
      <c r="IP564" s="4"/>
      <c r="IQ564" s="4"/>
      <c r="IR564" s="4"/>
      <c r="IS564" s="4"/>
      <c r="IT564" s="4"/>
      <c r="IU564" s="4"/>
      <c r="IV564" s="4"/>
    </row>
    <row r="565" spans="1:256" s="54" customFormat="1" ht="15" customHeight="1">
      <c r="A565" s="4"/>
      <c r="B565" s="4"/>
      <c r="C565" s="4"/>
      <c r="D565" s="4"/>
      <c r="E565" s="4"/>
      <c r="F565" s="53"/>
      <c r="G565" s="214"/>
      <c r="H565" s="223"/>
      <c r="I565" s="223"/>
      <c r="J565" s="4"/>
      <c r="K565" s="4"/>
      <c r="L565" s="53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  <c r="BO565" s="4"/>
      <c r="BP565" s="4"/>
      <c r="BQ565" s="4"/>
      <c r="BR565" s="4"/>
      <c r="BS565" s="4"/>
      <c r="BT565" s="4"/>
      <c r="BU565" s="4"/>
      <c r="BV565" s="4"/>
      <c r="BW565" s="4"/>
      <c r="BX565" s="4"/>
      <c r="BY565" s="4"/>
      <c r="BZ565" s="4"/>
      <c r="CA565" s="4"/>
      <c r="CB565" s="4"/>
      <c r="CC565" s="4"/>
      <c r="CD565" s="4"/>
      <c r="CE565" s="4"/>
      <c r="CF565" s="4"/>
      <c r="CG565" s="4"/>
      <c r="CH565" s="4"/>
      <c r="CI565" s="4"/>
      <c r="CJ565" s="4"/>
      <c r="CK565" s="4"/>
      <c r="CL565" s="4"/>
      <c r="CM565" s="4"/>
      <c r="CN565" s="4"/>
      <c r="CO565" s="4"/>
      <c r="CP565" s="4"/>
      <c r="CQ565" s="4"/>
      <c r="CR565" s="4"/>
      <c r="CS565" s="4"/>
      <c r="CT565" s="4"/>
      <c r="CU565" s="4"/>
      <c r="CV565" s="4"/>
      <c r="CW565" s="4"/>
      <c r="CX565" s="4"/>
      <c r="CY565" s="4"/>
      <c r="CZ565" s="4"/>
      <c r="DA565" s="4"/>
      <c r="DB565" s="4"/>
      <c r="DC565" s="4"/>
      <c r="DD565" s="4"/>
      <c r="DE565" s="4"/>
      <c r="DF565" s="4"/>
      <c r="DG565" s="4"/>
      <c r="DH565" s="4"/>
      <c r="DI565" s="4"/>
      <c r="DJ565" s="4"/>
      <c r="DK565" s="4"/>
      <c r="DL565" s="4"/>
      <c r="DM565" s="4"/>
      <c r="DN565" s="4"/>
      <c r="DO565" s="4"/>
      <c r="DP565" s="4"/>
      <c r="DQ565" s="4"/>
      <c r="DR565" s="4"/>
      <c r="DS565" s="4"/>
      <c r="DT565" s="4"/>
      <c r="DU565" s="4"/>
      <c r="DV565" s="4"/>
      <c r="DW565" s="4"/>
      <c r="DX565" s="4"/>
      <c r="DY565" s="4"/>
      <c r="DZ565" s="4"/>
      <c r="EA565" s="4"/>
      <c r="EB565" s="4"/>
      <c r="EC565" s="4"/>
      <c r="ED565" s="4"/>
      <c r="EE565" s="4"/>
      <c r="EF565" s="4"/>
      <c r="EG565" s="4"/>
      <c r="EH565" s="4"/>
      <c r="EI565" s="4"/>
      <c r="EJ565" s="4"/>
      <c r="EK565" s="4"/>
      <c r="EL565" s="4"/>
      <c r="EM565" s="4"/>
      <c r="EN565" s="4"/>
      <c r="EO565" s="4"/>
      <c r="EP565" s="4"/>
      <c r="EQ565" s="4"/>
      <c r="ER565" s="4"/>
      <c r="ES565" s="4"/>
      <c r="ET565" s="4"/>
      <c r="EU565" s="4"/>
      <c r="EV565" s="4"/>
      <c r="EW565" s="4"/>
      <c r="EX565" s="4"/>
      <c r="EY565" s="4"/>
      <c r="EZ565" s="4"/>
      <c r="FA565" s="4"/>
      <c r="FB565" s="4"/>
      <c r="FC565" s="4"/>
      <c r="FD565" s="4"/>
      <c r="FE565" s="4"/>
      <c r="FF565" s="4"/>
      <c r="FG565" s="4"/>
      <c r="FH565" s="4"/>
      <c r="FI565" s="4"/>
      <c r="FJ565" s="4"/>
      <c r="FK565" s="4"/>
      <c r="FL565" s="4"/>
      <c r="FM565" s="4"/>
      <c r="FN565" s="4"/>
      <c r="FO565" s="4"/>
      <c r="FP565" s="4"/>
      <c r="FQ565" s="4"/>
      <c r="FR565" s="4"/>
      <c r="FS565" s="4"/>
      <c r="FT565" s="4"/>
      <c r="FU565" s="4"/>
      <c r="FV565" s="4"/>
      <c r="FW565" s="4"/>
      <c r="FX565" s="4"/>
      <c r="FY565" s="4"/>
      <c r="FZ565" s="4"/>
      <c r="GA565" s="4"/>
      <c r="GB565" s="4"/>
      <c r="GC565" s="4"/>
      <c r="GD565" s="4"/>
      <c r="GE565" s="4"/>
      <c r="GF565" s="4"/>
      <c r="GG565" s="4"/>
      <c r="GH565" s="4"/>
      <c r="GI565" s="4"/>
      <c r="GJ565" s="4"/>
      <c r="GK565" s="4"/>
      <c r="GL565" s="4"/>
      <c r="GM565" s="4"/>
      <c r="GN565" s="4"/>
      <c r="GO565" s="4"/>
      <c r="GP565" s="4"/>
      <c r="GQ565" s="4"/>
      <c r="GR565" s="4"/>
      <c r="GS565" s="4"/>
      <c r="GT565" s="4"/>
      <c r="GU565" s="4"/>
      <c r="GV565" s="4"/>
      <c r="GW565" s="4"/>
      <c r="GX565" s="4"/>
      <c r="GY565" s="4"/>
      <c r="GZ565" s="4"/>
      <c r="HA565" s="4"/>
      <c r="HB565" s="4"/>
      <c r="HC565" s="4"/>
      <c r="HD565" s="4"/>
      <c r="HE565" s="4"/>
      <c r="HF565" s="4"/>
      <c r="HG565" s="4"/>
      <c r="HH565" s="4"/>
      <c r="HI565" s="4"/>
      <c r="HJ565" s="4"/>
      <c r="HK565" s="4"/>
      <c r="HL565" s="4"/>
      <c r="HM565" s="4"/>
      <c r="HN565" s="4"/>
      <c r="HO565" s="4"/>
      <c r="HP565" s="4"/>
      <c r="HQ565" s="4"/>
      <c r="HR565" s="4"/>
      <c r="HS565" s="4"/>
      <c r="HT565" s="4"/>
      <c r="HU565" s="4"/>
      <c r="HV565" s="4"/>
      <c r="HW565" s="4"/>
      <c r="HX565" s="4"/>
      <c r="HY565" s="4"/>
      <c r="HZ565" s="4"/>
      <c r="IA565" s="4"/>
      <c r="IB565" s="4"/>
      <c r="IC565" s="4"/>
      <c r="ID565" s="4"/>
      <c r="IE565" s="4"/>
      <c r="IF565" s="4"/>
      <c r="IG565" s="4"/>
      <c r="IH565" s="4"/>
      <c r="II565" s="4"/>
      <c r="IJ565" s="4"/>
      <c r="IK565" s="4"/>
      <c r="IL565" s="4"/>
      <c r="IM565" s="4"/>
      <c r="IN565" s="4"/>
      <c r="IO565" s="4"/>
      <c r="IP565" s="4"/>
      <c r="IQ565" s="4"/>
      <c r="IR565" s="4"/>
      <c r="IS565" s="4"/>
      <c r="IT565" s="4"/>
      <c r="IU565" s="4"/>
      <c r="IV565" s="4"/>
    </row>
    <row r="566" spans="1:256" s="54" customFormat="1" ht="15" customHeight="1">
      <c r="A566" s="4"/>
      <c r="B566" s="4"/>
      <c r="C566" s="4"/>
      <c r="D566" s="4"/>
      <c r="E566" s="4"/>
      <c r="F566" s="53"/>
      <c r="G566" s="214"/>
      <c r="H566" s="223"/>
      <c r="I566" s="223"/>
      <c r="J566" s="4"/>
      <c r="K566" s="4"/>
      <c r="L566" s="53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  <c r="BO566" s="4"/>
      <c r="BP566" s="4"/>
      <c r="BQ566" s="4"/>
      <c r="BR566" s="4"/>
      <c r="BS566" s="4"/>
      <c r="BT566" s="4"/>
      <c r="BU566" s="4"/>
      <c r="BV566" s="4"/>
      <c r="BW566" s="4"/>
      <c r="BX566" s="4"/>
      <c r="BY566" s="4"/>
      <c r="BZ566" s="4"/>
      <c r="CA566" s="4"/>
      <c r="CB566" s="4"/>
      <c r="CC566" s="4"/>
      <c r="CD566" s="4"/>
      <c r="CE566" s="4"/>
      <c r="CF566" s="4"/>
      <c r="CG566" s="4"/>
      <c r="CH566" s="4"/>
      <c r="CI566" s="4"/>
      <c r="CJ566" s="4"/>
      <c r="CK566" s="4"/>
      <c r="CL566" s="4"/>
      <c r="CM566" s="4"/>
      <c r="CN566" s="4"/>
      <c r="CO566" s="4"/>
      <c r="CP566" s="4"/>
      <c r="CQ566" s="4"/>
      <c r="CR566" s="4"/>
      <c r="CS566" s="4"/>
      <c r="CT566" s="4"/>
      <c r="CU566" s="4"/>
      <c r="CV566" s="4"/>
      <c r="CW566" s="4"/>
      <c r="CX566" s="4"/>
      <c r="CY566" s="4"/>
      <c r="CZ566" s="4"/>
      <c r="DA566" s="4"/>
      <c r="DB566" s="4"/>
      <c r="DC566" s="4"/>
      <c r="DD566" s="4"/>
      <c r="DE566" s="4"/>
      <c r="DF566" s="4"/>
      <c r="DG566" s="4"/>
      <c r="DH566" s="4"/>
      <c r="DI566" s="4"/>
      <c r="DJ566" s="4"/>
      <c r="DK566" s="4"/>
      <c r="DL566" s="4"/>
      <c r="DM566" s="4"/>
      <c r="DN566" s="4"/>
      <c r="DO566" s="4"/>
      <c r="DP566" s="4"/>
      <c r="DQ566" s="4"/>
      <c r="DR566" s="4"/>
      <c r="DS566" s="4"/>
      <c r="DT566" s="4"/>
      <c r="DU566" s="4"/>
      <c r="DV566" s="4"/>
      <c r="DW566" s="4"/>
      <c r="DX566" s="4"/>
      <c r="DY566" s="4"/>
      <c r="DZ566" s="4"/>
      <c r="EA566" s="4"/>
      <c r="EB566" s="4"/>
      <c r="EC566" s="4"/>
      <c r="ED566" s="4"/>
      <c r="EE566" s="4"/>
      <c r="EF566" s="4"/>
      <c r="EG566" s="4"/>
      <c r="EH566" s="4"/>
      <c r="EI566" s="4"/>
      <c r="EJ566" s="4"/>
      <c r="EK566" s="4"/>
      <c r="EL566" s="4"/>
      <c r="EM566" s="4"/>
      <c r="EN566" s="4"/>
      <c r="EO566" s="4"/>
      <c r="EP566" s="4"/>
      <c r="EQ566" s="4"/>
      <c r="ER566" s="4"/>
      <c r="ES566" s="4"/>
      <c r="ET566" s="4"/>
      <c r="EU566" s="4"/>
      <c r="EV566" s="4"/>
      <c r="EW566" s="4"/>
      <c r="EX566" s="4"/>
      <c r="EY566" s="4"/>
      <c r="EZ566" s="4"/>
      <c r="FA566" s="4"/>
      <c r="FB566" s="4"/>
      <c r="FC566" s="4"/>
      <c r="FD566" s="4"/>
      <c r="FE566" s="4"/>
      <c r="FF566" s="4"/>
      <c r="FG566" s="4"/>
      <c r="FH566" s="4"/>
      <c r="FI566" s="4"/>
      <c r="FJ566" s="4"/>
      <c r="FK566" s="4"/>
      <c r="FL566" s="4"/>
      <c r="FM566" s="4"/>
      <c r="FN566" s="4"/>
      <c r="FO566" s="4"/>
      <c r="FP566" s="4"/>
      <c r="FQ566" s="4"/>
      <c r="FR566" s="4"/>
      <c r="FS566" s="4"/>
      <c r="FT566" s="4"/>
      <c r="FU566" s="4"/>
      <c r="FV566" s="4"/>
      <c r="FW566" s="4"/>
      <c r="FX566" s="4"/>
      <c r="FY566" s="4"/>
      <c r="FZ566" s="4"/>
      <c r="GA566" s="4"/>
      <c r="GB566" s="4"/>
      <c r="GC566" s="4"/>
      <c r="GD566" s="4"/>
      <c r="GE566" s="4"/>
      <c r="GF566" s="4"/>
      <c r="GG566" s="4"/>
      <c r="GH566" s="4"/>
      <c r="GI566" s="4"/>
      <c r="GJ566" s="4"/>
      <c r="GK566" s="4"/>
      <c r="GL566" s="4"/>
      <c r="GM566" s="4"/>
      <c r="GN566" s="4"/>
      <c r="GO566" s="4"/>
      <c r="GP566" s="4"/>
      <c r="GQ566" s="4"/>
      <c r="GR566" s="4"/>
      <c r="GS566" s="4"/>
      <c r="GT566" s="4"/>
      <c r="GU566" s="4"/>
      <c r="GV566" s="4"/>
      <c r="GW566" s="4"/>
      <c r="GX566" s="4"/>
      <c r="GY566" s="4"/>
      <c r="GZ566" s="4"/>
      <c r="HA566" s="4"/>
      <c r="HB566" s="4"/>
      <c r="HC566" s="4"/>
      <c r="HD566" s="4"/>
      <c r="HE566" s="4"/>
      <c r="HF566" s="4"/>
      <c r="HG566" s="4"/>
      <c r="HH566" s="4"/>
      <c r="HI566" s="4"/>
      <c r="HJ566" s="4"/>
      <c r="HK566" s="4"/>
      <c r="HL566" s="4"/>
      <c r="HM566" s="4"/>
      <c r="HN566" s="4"/>
      <c r="HO566" s="4"/>
      <c r="HP566" s="4"/>
      <c r="HQ566" s="4"/>
      <c r="HR566" s="4"/>
      <c r="HS566" s="4"/>
      <c r="HT566" s="4"/>
      <c r="HU566" s="4"/>
      <c r="HV566" s="4"/>
      <c r="HW566" s="4"/>
      <c r="HX566" s="4"/>
      <c r="HY566" s="4"/>
      <c r="HZ566" s="4"/>
      <c r="IA566" s="4"/>
      <c r="IB566" s="4"/>
      <c r="IC566" s="4"/>
      <c r="ID566" s="4"/>
      <c r="IE566" s="4"/>
      <c r="IF566" s="4"/>
      <c r="IG566" s="4"/>
      <c r="IH566" s="4"/>
      <c r="II566" s="4"/>
      <c r="IJ566" s="4"/>
      <c r="IK566" s="4"/>
      <c r="IL566" s="4"/>
      <c r="IM566" s="4"/>
      <c r="IN566" s="4"/>
      <c r="IO566" s="4"/>
      <c r="IP566" s="4"/>
      <c r="IQ566" s="4"/>
      <c r="IR566" s="4"/>
      <c r="IS566" s="4"/>
      <c r="IT566" s="4"/>
      <c r="IU566" s="4"/>
      <c r="IV566" s="4"/>
    </row>
    <row r="567" spans="1:256" s="54" customFormat="1" ht="15" customHeight="1">
      <c r="A567" s="4"/>
      <c r="B567" s="4"/>
      <c r="C567" s="4"/>
      <c r="D567" s="4"/>
      <c r="E567" s="4"/>
      <c r="F567" s="53"/>
      <c r="G567" s="214"/>
      <c r="H567" s="223"/>
      <c r="I567" s="223"/>
      <c r="J567" s="4"/>
      <c r="K567" s="4"/>
      <c r="L567" s="53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  <c r="BO567" s="4"/>
      <c r="BP567" s="4"/>
      <c r="BQ567" s="4"/>
      <c r="BR567" s="4"/>
      <c r="BS567" s="4"/>
      <c r="BT567" s="4"/>
      <c r="BU567" s="4"/>
      <c r="BV567" s="4"/>
      <c r="BW567" s="4"/>
      <c r="BX567" s="4"/>
      <c r="BY567" s="4"/>
      <c r="BZ567" s="4"/>
      <c r="CA567" s="4"/>
      <c r="CB567" s="4"/>
      <c r="CC567" s="4"/>
      <c r="CD567" s="4"/>
      <c r="CE567" s="4"/>
      <c r="CF567" s="4"/>
      <c r="CG567" s="4"/>
      <c r="CH567" s="4"/>
      <c r="CI567" s="4"/>
      <c r="CJ567" s="4"/>
      <c r="CK567" s="4"/>
      <c r="CL567" s="4"/>
      <c r="CM567" s="4"/>
      <c r="CN567" s="4"/>
      <c r="CO567" s="4"/>
      <c r="CP567" s="4"/>
      <c r="CQ567" s="4"/>
      <c r="CR567" s="4"/>
      <c r="CS567" s="4"/>
      <c r="CT567" s="4"/>
      <c r="CU567" s="4"/>
      <c r="CV567" s="4"/>
      <c r="CW567" s="4"/>
      <c r="CX567" s="4"/>
      <c r="CY567" s="4"/>
      <c r="CZ567" s="4"/>
      <c r="DA567" s="4"/>
      <c r="DB567" s="4"/>
      <c r="DC567" s="4"/>
      <c r="DD567" s="4"/>
      <c r="DE567" s="4"/>
      <c r="DF567" s="4"/>
      <c r="DG567" s="4"/>
      <c r="DH567" s="4"/>
      <c r="DI567" s="4"/>
      <c r="DJ567" s="4"/>
      <c r="DK567" s="4"/>
      <c r="DL567" s="4"/>
      <c r="DM567" s="4"/>
      <c r="DN567" s="4"/>
      <c r="DO567" s="4"/>
      <c r="DP567" s="4"/>
      <c r="DQ567" s="4"/>
      <c r="DR567" s="4"/>
      <c r="DS567" s="4"/>
      <c r="DT567" s="4"/>
      <c r="DU567" s="4"/>
      <c r="DV567" s="4"/>
      <c r="DW567" s="4"/>
      <c r="DX567" s="4"/>
      <c r="DY567" s="4"/>
      <c r="DZ567" s="4"/>
      <c r="EA567" s="4"/>
      <c r="EB567" s="4"/>
      <c r="EC567" s="4"/>
      <c r="ED567" s="4"/>
      <c r="EE567" s="4"/>
      <c r="EF567" s="4"/>
      <c r="EG567" s="4"/>
      <c r="EH567" s="4"/>
      <c r="EI567" s="4"/>
      <c r="EJ567" s="4"/>
      <c r="EK567" s="4"/>
      <c r="EL567" s="4"/>
      <c r="EM567" s="4"/>
      <c r="EN567" s="4"/>
      <c r="EO567" s="4"/>
      <c r="EP567" s="4"/>
      <c r="EQ567" s="4"/>
      <c r="ER567" s="4"/>
      <c r="ES567" s="4"/>
      <c r="ET567" s="4"/>
      <c r="EU567" s="4"/>
      <c r="EV567" s="4"/>
      <c r="EW567" s="4"/>
      <c r="EX567" s="4"/>
      <c r="EY567" s="4"/>
      <c r="EZ567" s="4"/>
      <c r="FA567" s="4"/>
      <c r="FB567" s="4"/>
      <c r="FC567" s="4"/>
      <c r="FD567" s="4"/>
      <c r="FE567" s="4"/>
      <c r="FF567" s="4"/>
      <c r="FG567" s="4"/>
      <c r="FH567" s="4"/>
      <c r="FI567" s="4"/>
      <c r="FJ567" s="4"/>
      <c r="FK567" s="4"/>
      <c r="FL567" s="4"/>
      <c r="FM567" s="4"/>
      <c r="FN567" s="4"/>
      <c r="FO567" s="4"/>
      <c r="FP567" s="4"/>
      <c r="FQ567" s="4"/>
      <c r="FR567" s="4"/>
      <c r="FS567" s="4"/>
      <c r="FT567" s="4"/>
      <c r="FU567" s="4"/>
      <c r="FV567" s="4"/>
      <c r="FW567" s="4"/>
      <c r="FX567" s="4"/>
      <c r="FY567" s="4"/>
      <c r="FZ567" s="4"/>
      <c r="GA567" s="4"/>
      <c r="GB567" s="4"/>
      <c r="GC567" s="4"/>
      <c r="GD567" s="4"/>
      <c r="GE567" s="4"/>
      <c r="GF567" s="4"/>
      <c r="GG567" s="4"/>
      <c r="GH567" s="4"/>
      <c r="GI567" s="4"/>
      <c r="GJ567" s="4"/>
      <c r="GK567" s="4"/>
      <c r="GL567" s="4"/>
      <c r="GM567" s="4"/>
      <c r="GN567" s="4"/>
      <c r="GO567" s="4"/>
      <c r="GP567" s="4"/>
      <c r="GQ567" s="4"/>
      <c r="GR567" s="4"/>
      <c r="GS567" s="4"/>
      <c r="GT567" s="4"/>
      <c r="GU567" s="4"/>
      <c r="GV567" s="4"/>
      <c r="GW567" s="4"/>
      <c r="GX567" s="4"/>
      <c r="GY567" s="4"/>
      <c r="GZ567" s="4"/>
      <c r="HA567" s="4"/>
      <c r="HB567" s="4"/>
      <c r="HC567" s="4"/>
      <c r="HD567" s="4"/>
      <c r="HE567" s="4"/>
      <c r="HF567" s="4"/>
      <c r="HG567" s="4"/>
      <c r="HH567" s="4"/>
      <c r="HI567" s="4"/>
      <c r="HJ567" s="4"/>
      <c r="HK567" s="4"/>
      <c r="HL567" s="4"/>
      <c r="HM567" s="4"/>
      <c r="HN567" s="4"/>
      <c r="HO567" s="4"/>
      <c r="HP567" s="4"/>
      <c r="HQ567" s="4"/>
      <c r="HR567" s="4"/>
      <c r="HS567" s="4"/>
      <c r="HT567" s="4"/>
      <c r="HU567" s="4"/>
      <c r="HV567" s="4"/>
      <c r="HW567" s="4"/>
      <c r="HX567" s="4"/>
      <c r="HY567" s="4"/>
      <c r="HZ567" s="4"/>
      <c r="IA567" s="4"/>
      <c r="IB567" s="4"/>
      <c r="IC567" s="4"/>
      <c r="ID567" s="4"/>
      <c r="IE567" s="4"/>
      <c r="IF567" s="4"/>
      <c r="IG567" s="4"/>
      <c r="IH567" s="4"/>
      <c r="II567" s="4"/>
      <c r="IJ567" s="4"/>
      <c r="IK567" s="4"/>
      <c r="IL567" s="4"/>
      <c r="IM567" s="4"/>
      <c r="IN567" s="4"/>
      <c r="IO567" s="4"/>
      <c r="IP567" s="4"/>
      <c r="IQ567" s="4"/>
      <c r="IR567" s="4"/>
      <c r="IS567" s="4"/>
      <c r="IT567" s="4"/>
      <c r="IU567" s="4"/>
      <c r="IV567" s="4"/>
    </row>
    <row r="568" spans="1:256" s="54" customFormat="1" ht="15" customHeight="1">
      <c r="A568" s="4"/>
      <c r="B568" s="4"/>
      <c r="C568" s="4"/>
      <c r="D568" s="4"/>
      <c r="E568" s="4"/>
      <c r="F568" s="53"/>
      <c r="G568" s="214"/>
      <c r="H568" s="223"/>
      <c r="I568" s="223"/>
      <c r="J568" s="4"/>
      <c r="K568" s="4"/>
      <c r="L568" s="53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  <c r="BO568" s="4"/>
      <c r="BP568" s="4"/>
      <c r="BQ568" s="4"/>
      <c r="BR568" s="4"/>
      <c r="BS568" s="4"/>
      <c r="BT568" s="4"/>
      <c r="BU568" s="4"/>
      <c r="BV568" s="4"/>
      <c r="BW568" s="4"/>
      <c r="BX568" s="4"/>
      <c r="BY568" s="4"/>
      <c r="BZ568" s="4"/>
      <c r="CA568" s="4"/>
      <c r="CB568" s="4"/>
      <c r="CC568" s="4"/>
      <c r="CD568" s="4"/>
      <c r="CE568" s="4"/>
      <c r="CF568" s="4"/>
      <c r="CG568" s="4"/>
      <c r="CH568" s="4"/>
      <c r="CI568" s="4"/>
      <c r="CJ568" s="4"/>
      <c r="CK568" s="4"/>
      <c r="CL568" s="4"/>
      <c r="CM568" s="4"/>
      <c r="CN568" s="4"/>
      <c r="CO568" s="4"/>
      <c r="CP568" s="4"/>
      <c r="CQ568" s="4"/>
      <c r="CR568" s="4"/>
      <c r="CS568" s="4"/>
      <c r="CT568" s="4"/>
      <c r="CU568" s="4"/>
      <c r="CV568" s="4"/>
      <c r="CW568" s="4"/>
      <c r="CX568" s="4"/>
      <c r="CY568" s="4"/>
      <c r="CZ568" s="4"/>
      <c r="DA568" s="4"/>
      <c r="DB568" s="4"/>
      <c r="DC568" s="4"/>
      <c r="DD568" s="4"/>
      <c r="DE568" s="4"/>
      <c r="DF568" s="4"/>
      <c r="DG568" s="4"/>
      <c r="DH568" s="4"/>
      <c r="DI568" s="4"/>
      <c r="DJ568" s="4"/>
      <c r="DK568" s="4"/>
      <c r="DL568" s="4"/>
      <c r="DM568" s="4"/>
      <c r="DN568" s="4"/>
      <c r="DO568" s="4"/>
      <c r="DP568" s="4"/>
      <c r="DQ568" s="4"/>
      <c r="DR568" s="4"/>
      <c r="DS568" s="4"/>
      <c r="DT568" s="4"/>
      <c r="DU568" s="4"/>
      <c r="DV568" s="4"/>
      <c r="DW568" s="4"/>
      <c r="DX568" s="4"/>
      <c r="DY568" s="4"/>
      <c r="DZ568" s="4"/>
      <c r="EA568" s="4"/>
      <c r="EB568" s="4"/>
      <c r="EC568" s="4"/>
      <c r="ED568" s="4"/>
      <c r="EE568" s="4"/>
      <c r="EF568" s="4"/>
      <c r="EG568" s="4"/>
      <c r="EH568" s="4"/>
      <c r="EI568" s="4"/>
      <c r="EJ568" s="4"/>
      <c r="EK568" s="4"/>
      <c r="EL568" s="4"/>
      <c r="EM568" s="4"/>
      <c r="EN568" s="4"/>
      <c r="EO568" s="4"/>
      <c r="EP568" s="4"/>
      <c r="EQ568" s="4"/>
      <c r="ER568" s="4"/>
      <c r="ES568" s="4"/>
      <c r="ET568" s="4"/>
      <c r="EU568" s="4"/>
      <c r="EV568" s="4"/>
      <c r="EW568" s="4"/>
      <c r="EX568" s="4"/>
      <c r="EY568" s="4"/>
      <c r="EZ568" s="4"/>
      <c r="FA568" s="4"/>
      <c r="FB568" s="4"/>
      <c r="FC568" s="4"/>
      <c r="FD568" s="4"/>
      <c r="FE568" s="4"/>
      <c r="FF568" s="4"/>
      <c r="FG568" s="4"/>
      <c r="FH568" s="4"/>
      <c r="FI568" s="4"/>
      <c r="FJ568" s="4"/>
      <c r="FK568" s="4"/>
      <c r="FL568" s="4"/>
      <c r="FM568" s="4"/>
      <c r="FN568" s="4"/>
      <c r="FO568" s="4"/>
      <c r="FP568" s="4"/>
      <c r="FQ568" s="4"/>
      <c r="FR568" s="4"/>
      <c r="FS568" s="4"/>
      <c r="FT568" s="4"/>
      <c r="FU568" s="4"/>
      <c r="FV568" s="4"/>
      <c r="FW568" s="4"/>
      <c r="FX568" s="4"/>
      <c r="FY568" s="4"/>
      <c r="FZ568" s="4"/>
      <c r="GA568" s="4"/>
      <c r="GB568" s="4"/>
      <c r="GC568" s="4"/>
      <c r="GD568" s="4"/>
      <c r="GE568" s="4"/>
      <c r="GF568" s="4"/>
      <c r="GG568" s="4"/>
      <c r="GH568" s="4"/>
      <c r="GI568" s="4"/>
      <c r="GJ568" s="4"/>
      <c r="GK568" s="4"/>
      <c r="GL568" s="4"/>
      <c r="GM568" s="4"/>
      <c r="GN568" s="4"/>
      <c r="GO568" s="4"/>
      <c r="GP568" s="4"/>
      <c r="GQ568" s="4"/>
      <c r="GR568" s="4"/>
      <c r="GS568" s="4"/>
      <c r="GT568" s="4"/>
      <c r="GU568" s="4"/>
      <c r="GV568" s="4"/>
      <c r="GW568" s="4"/>
      <c r="GX568" s="4"/>
      <c r="GY568" s="4"/>
      <c r="GZ568" s="4"/>
      <c r="HA568" s="4"/>
      <c r="HB568" s="4"/>
      <c r="HC568" s="4"/>
      <c r="HD568" s="4"/>
      <c r="HE568" s="4"/>
      <c r="HF568" s="4"/>
      <c r="HG568" s="4"/>
      <c r="HH568" s="4"/>
      <c r="HI568" s="4"/>
      <c r="HJ568" s="4"/>
      <c r="HK568" s="4"/>
      <c r="HL568" s="4"/>
      <c r="HM568" s="4"/>
      <c r="HN568" s="4"/>
      <c r="HO568" s="4"/>
      <c r="HP568" s="4"/>
      <c r="HQ568" s="4"/>
      <c r="HR568" s="4"/>
      <c r="HS568" s="4"/>
      <c r="HT568" s="4"/>
      <c r="HU568" s="4"/>
      <c r="HV568" s="4"/>
      <c r="HW568" s="4"/>
      <c r="HX568" s="4"/>
      <c r="HY568" s="4"/>
      <c r="HZ568" s="4"/>
      <c r="IA568" s="4"/>
      <c r="IB568" s="4"/>
      <c r="IC568" s="4"/>
      <c r="ID568" s="4"/>
      <c r="IE568" s="4"/>
      <c r="IF568" s="4"/>
      <c r="IG568" s="4"/>
      <c r="IH568" s="4"/>
      <c r="II568" s="4"/>
      <c r="IJ568" s="4"/>
      <c r="IK568" s="4"/>
      <c r="IL568" s="4"/>
      <c r="IM568" s="4"/>
      <c r="IN568" s="4"/>
      <c r="IO568" s="4"/>
      <c r="IP568" s="4"/>
      <c r="IQ568" s="4"/>
      <c r="IR568" s="4"/>
      <c r="IS568" s="4"/>
      <c r="IT568" s="4"/>
      <c r="IU568" s="4"/>
      <c r="IV568" s="4"/>
    </row>
  </sheetData>
  <mergeCells count="5">
    <mergeCell ref="A9:B9"/>
    <mergeCell ref="A2:N5"/>
    <mergeCell ref="A6:B6"/>
    <mergeCell ref="A7:B7"/>
    <mergeCell ref="A8:B8"/>
  </mergeCells>
  <phoneticPr fontId="27" type="noConversion"/>
  <pageMargins left="0.70000000000000007" right="0.70000000000000007" top="1.1437007874015752" bottom="1.1437007874015752" header="0.75000000000000011" footer="0.75000000000000011"/>
  <pageSetup paperSize="0" fitToWidth="0" fitToHeight="0" orientation="portrait" horizontalDpi="0" verticalDpi="0" copies="0"/>
  <headerFooter alignWithMargins="0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707"/>
  <sheetViews>
    <sheetView topLeftCell="A8" zoomScale="75" workbookViewId="0">
      <selection activeCell="D22" sqref="D22:I702"/>
    </sheetView>
  </sheetViews>
  <sheetFormatPr defaultColWidth="13.3984375" defaultRowHeight="15" customHeight="1"/>
  <cols>
    <col min="1" max="1" width="8.59765625" style="53" customWidth="1"/>
    <col min="2" max="2" width="14.59765625" style="4" customWidth="1"/>
    <col min="3" max="3" width="20.69921875" style="4" customWidth="1"/>
    <col min="4" max="4" width="12.5" style="4" customWidth="1"/>
    <col min="5" max="5" width="17" style="4" customWidth="1"/>
    <col min="6" max="6" width="15.5" style="53" customWidth="1"/>
    <col min="7" max="7" width="9" style="214" customWidth="1"/>
    <col min="8" max="8" width="7.8984375" style="223" customWidth="1"/>
    <col min="9" max="9" width="6.69921875" style="223" customWidth="1"/>
    <col min="10" max="10" width="35.3984375" style="4" customWidth="1"/>
    <col min="11" max="13" width="15.19921875" style="53" customWidth="1"/>
    <col min="14" max="14" width="35.59765625" style="4" customWidth="1"/>
    <col min="15" max="15" width="31.19921875" style="4" customWidth="1"/>
    <col min="16" max="26" width="8.09765625" style="4" customWidth="1"/>
    <col min="27" max="16384" width="13.3984375" style="4"/>
  </cols>
  <sheetData>
    <row r="1" spans="1:27" ht="16.5" customHeight="1">
      <c r="A1" s="56"/>
      <c r="B1" s="55"/>
      <c r="C1" s="55"/>
      <c r="D1" s="55"/>
      <c r="E1" s="55"/>
      <c r="F1" s="56"/>
      <c r="G1" s="264"/>
      <c r="H1" s="275"/>
      <c r="I1" s="275"/>
      <c r="J1" s="55"/>
      <c r="K1" s="56"/>
      <c r="L1" s="56"/>
      <c r="M1" s="56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</row>
    <row r="2" spans="1:27" ht="16.5" customHeight="1">
      <c r="A2" s="608" t="s">
        <v>2867</v>
      </c>
      <c r="B2" s="608"/>
      <c r="C2" s="608"/>
      <c r="D2" s="608"/>
      <c r="E2" s="608"/>
      <c r="F2" s="608"/>
      <c r="G2" s="608"/>
      <c r="H2" s="608"/>
      <c r="I2" s="608"/>
      <c r="J2" s="608"/>
      <c r="K2" s="608"/>
      <c r="L2" s="608"/>
      <c r="M2" s="608"/>
      <c r="N2" s="608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</row>
    <row r="3" spans="1:27" ht="13.5" customHeight="1">
      <c r="A3" s="608"/>
      <c r="B3" s="608"/>
      <c r="C3" s="608"/>
      <c r="D3" s="608"/>
      <c r="E3" s="608"/>
      <c r="F3" s="608"/>
      <c r="G3" s="608"/>
      <c r="H3" s="608"/>
      <c r="I3" s="608"/>
      <c r="J3" s="608"/>
      <c r="K3" s="608"/>
      <c r="L3" s="608"/>
      <c r="M3" s="608"/>
      <c r="N3" s="608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</row>
    <row r="4" spans="1:27" ht="16.5" hidden="1" customHeight="1">
      <c r="A4" s="608"/>
      <c r="B4" s="608"/>
      <c r="C4" s="608"/>
      <c r="D4" s="608"/>
      <c r="E4" s="608"/>
      <c r="F4" s="608"/>
      <c r="G4" s="608"/>
      <c r="H4" s="608"/>
      <c r="I4" s="608"/>
      <c r="J4" s="608"/>
      <c r="K4" s="608"/>
      <c r="L4" s="608"/>
      <c r="M4" s="608"/>
      <c r="N4" s="608"/>
      <c r="O4" s="55"/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</row>
    <row r="5" spans="1:27" ht="11.25" customHeight="1">
      <c r="A5" s="608"/>
      <c r="B5" s="608"/>
      <c r="C5" s="608"/>
      <c r="D5" s="608"/>
      <c r="E5" s="608"/>
      <c r="F5" s="608"/>
      <c r="G5" s="608"/>
      <c r="H5" s="608"/>
      <c r="I5" s="608"/>
      <c r="J5" s="608"/>
      <c r="K5" s="608"/>
      <c r="L5" s="608"/>
      <c r="M5" s="608"/>
      <c r="N5" s="608"/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  <c r="Z5" s="55"/>
    </row>
    <row r="6" spans="1:27" ht="28.5" customHeight="1">
      <c r="A6" s="609" t="s">
        <v>3548</v>
      </c>
      <c r="B6" s="609"/>
      <c r="C6" s="57" t="s">
        <v>3549</v>
      </c>
      <c r="D6" s="55"/>
      <c r="E6" s="55"/>
      <c r="F6" s="56"/>
      <c r="G6" s="264"/>
      <c r="H6" s="275"/>
      <c r="I6" s="275"/>
      <c r="J6" s="55"/>
      <c r="K6" s="56"/>
      <c r="L6" s="56"/>
      <c r="M6" s="56"/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  <c r="Z6" s="55"/>
    </row>
    <row r="7" spans="1:27" ht="28.5" customHeight="1">
      <c r="A7" s="607" t="s">
        <v>3550</v>
      </c>
      <c r="B7" s="607"/>
      <c r="C7" s="55" t="s">
        <v>2863</v>
      </c>
      <c r="D7" s="55"/>
      <c r="E7" s="55"/>
      <c r="F7" s="56"/>
      <c r="G7" s="264"/>
      <c r="H7" s="275"/>
      <c r="I7" s="275"/>
      <c r="J7" s="55"/>
      <c r="K7" s="56"/>
      <c r="L7" s="56"/>
      <c r="M7" s="56"/>
      <c r="N7" s="55"/>
      <c r="O7" s="55"/>
      <c r="P7" s="55"/>
      <c r="Q7" s="55"/>
      <c r="R7" s="55"/>
      <c r="S7" s="55"/>
      <c r="T7" s="55"/>
      <c r="U7" s="55"/>
      <c r="V7" s="55"/>
      <c r="W7" s="55"/>
      <c r="X7" s="55"/>
      <c r="Y7" s="55"/>
      <c r="Z7" s="55"/>
    </row>
    <row r="8" spans="1:27" ht="28.5" customHeight="1">
      <c r="A8" s="607" t="s">
        <v>3551</v>
      </c>
      <c r="B8" s="607"/>
      <c r="C8" s="55">
        <v>10</v>
      </c>
      <c r="D8" s="55"/>
      <c r="E8" s="55"/>
      <c r="F8" s="56"/>
      <c r="G8" s="264"/>
      <c r="H8" s="275"/>
      <c r="I8" s="275"/>
      <c r="J8" s="55"/>
      <c r="K8" s="56"/>
      <c r="L8" s="56"/>
      <c r="M8" s="56"/>
      <c r="N8" s="55"/>
      <c r="O8" s="55"/>
      <c r="P8" s="55"/>
      <c r="Q8" s="55"/>
      <c r="R8" s="55"/>
      <c r="S8" s="55"/>
      <c r="T8" s="55"/>
      <c r="U8" s="55"/>
      <c r="V8" s="55"/>
      <c r="W8" s="55"/>
      <c r="X8" s="55"/>
      <c r="Y8" s="55"/>
      <c r="Z8" s="55"/>
    </row>
    <row r="9" spans="1:27" ht="28.5" customHeight="1">
      <c r="A9" s="607" t="s">
        <v>3552</v>
      </c>
      <c r="B9" s="607"/>
      <c r="C9" s="58">
        <v>45987</v>
      </c>
      <c r="D9" s="55"/>
      <c r="E9" s="55"/>
      <c r="F9" s="56"/>
      <c r="G9" s="264"/>
      <c r="H9" s="275"/>
      <c r="I9" s="275"/>
      <c r="J9" s="55"/>
      <c r="K9" s="56"/>
      <c r="L9" s="56"/>
      <c r="M9" s="56"/>
      <c r="N9" s="55"/>
      <c r="O9" s="55"/>
      <c r="P9" s="55"/>
      <c r="Q9" s="55"/>
      <c r="R9" s="55"/>
      <c r="S9" s="55"/>
      <c r="T9" s="55"/>
      <c r="U9" s="55"/>
      <c r="V9" s="55"/>
      <c r="W9" s="55"/>
      <c r="X9" s="55"/>
      <c r="Y9" s="55"/>
      <c r="Z9" s="55"/>
    </row>
    <row r="10" spans="1:27" ht="16.5" customHeight="1">
      <c r="A10" s="56"/>
      <c r="B10" s="55"/>
      <c r="C10" s="55"/>
      <c r="D10" s="55"/>
      <c r="E10" s="55"/>
      <c r="F10" s="56"/>
      <c r="G10" s="264"/>
      <c r="H10" s="275"/>
      <c r="I10" s="275"/>
      <c r="J10" s="55"/>
      <c r="K10" s="56"/>
      <c r="L10" s="56"/>
      <c r="M10" s="56"/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55"/>
      <c r="Y10" s="55"/>
      <c r="Z10" s="55"/>
    </row>
    <row r="11" spans="1:27" ht="66" customHeight="1">
      <c r="A11" s="560" t="s">
        <v>3553</v>
      </c>
      <c r="B11" s="561" t="s">
        <v>3554</v>
      </c>
      <c r="C11" s="561" t="s">
        <v>3555</v>
      </c>
      <c r="D11" s="561" t="s">
        <v>3556</v>
      </c>
      <c r="E11" s="561" t="s">
        <v>3557</v>
      </c>
      <c r="F11" s="549" t="s">
        <v>3558</v>
      </c>
      <c r="G11" s="562" t="s">
        <v>3559</v>
      </c>
      <c r="H11" s="563" t="s">
        <v>3560</v>
      </c>
      <c r="I11" s="563" t="s">
        <v>246</v>
      </c>
      <c r="J11" s="564" t="s">
        <v>3562</v>
      </c>
      <c r="K11" s="549" t="s">
        <v>3563</v>
      </c>
      <c r="L11" s="549" t="s">
        <v>3564</v>
      </c>
      <c r="M11" s="549" t="s">
        <v>245</v>
      </c>
      <c r="N11" s="549" t="s">
        <v>3565</v>
      </c>
      <c r="O11" s="561" t="s">
        <v>3566</v>
      </c>
      <c r="P11" s="55"/>
      <c r="Q11" s="55"/>
      <c r="R11" s="55"/>
      <c r="S11" s="55"/>
      <c r="T11" s="55"/>
      <c r="U11" s="55"/>
      <c r="V11" s="55"/>
      <c r="W11" s="55"/>
      <c r="X11" s="55"/>
      <c r="Y11" s="55"/>
      <c r="Z11" s="55"/>
      <c r="AA11" s="55"/>
    </row>
    <row r="12" spans="1:27" ht="18.600000000000001" hidden="1" customHeight="1">
      <c r="A12" s="538">
        <v>1</v>
      </c>
      <c r="B12" s="359" t="s">
        <v>567</v>
      </c>
      <c r="C12" s="359" t="s">
        <v>1846</v>
      </c>
      <c r="D12" s="359" t="s">
        <v>3574</v>
      </c>
      <c r="E12" s="359" t="s">
        <v>3588</v>
      </c>
      <c r="F12" s="361">
        <v>39799</v>
      </c>
      <c r="G12" s="355" t="s">
        <v>3570</v>
      </c>
      <c r="H12" s="465"/>
      <c r="I12" s="465"/>
      <c r="J12" s="360" t="s">
        <v>1742</v>
      </c>
      <c r="K12" s="358">
        <v>10</v>
      </c>
      <c r="L12" s="358">
        <v>64</v>
      </c>
      <c r="M12" s="552">
        <f t="shared" ref="M12:M75" si="0">$L12*100/70</f>
        <v>91.428571428571431</v>
      </c>
      <c r="N12" s="358" t="s">
        <v>2690</v>
      </c>
      <c r="O12" s="359" t="s">
        <v>1743</v>
      </c>
      <c r="P12" s="55"/>
      <c r="Q12" s="55"/>
      <c r="R12" s="55"/>
      <c r="S12" s="55"/>
      <c r="T12" s="55"/>
      <c r="U12" s="55"/>
      <c r="V12" s="55"/>
      <c r="W12" s="55"/>
      <c r="X12" s="55"/>
      <c r="Y12" s="55"/>
      <c r="Z12" s="55"/>
      <c r="AA12" s="55"/>
    </row>
    <row r="13" spans="1:27" ht="16.2" hidden="1" customHeight="1">
      <c r="A13" s="538">
        <v>2</v>
      </c>
      <c r="B13" s="359" t="s">
        <v>567</v>
      </c>
      <c r="C13" s="359" t="s">
        <v>2894</v>
      </c>
      <c r="D13" s="359" t="s">
        <v>19</v>
      </c>
      <c r="E13" s="359" t="s">
        <v>987</v>
      </c>
      <c r="F13" s="361">
        <v>40099</v>
      </c>
      <c r="G13" s="355" t="s">
        <v>3570</v>
      </c>
      <c r="H13" s="465"/>
      <c r="I13" s="465"/>
      <c r="J13" s="360" t="s">
        <v>50</v>
      </c>
      <c r="K13" s="358">
        <v>10</v>
      </c>
      <c r="L13" s="358">
        <v>63.5</v>
      </c>
      <c r="M13" s="552">
        <f t="shared" si="0"/>
        <v>90.714285714285708</v>
      </c>
      <c r="N13" s="358" t="s">
        <v>2691</v>
      </c>
      <c r="O13" s="359" t="s">
        <v>51</v>
      </c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55"/>
    </row>
    <row r="14" spans="1:27" ht="16.95" hidden="1" customHeight="1">
      <c r="A14" s="538">
        <v>3</v>
      </c>
      <c r="B14" s="359" t="s">
        <v>567</v>
      </c>
      <c r="C14" s="359" t="s">
        <v>2895</v>
      </c>
      <c r="D14" s="359" t="s">
        <v>680</v>
      </c>
      <c r="E14" s="359" t="s">
        <v>1966</v>
      </c>
      <c r="F14" s="361">
        <v>39959</v>
      </c>
      <c r="G14" s="355" t="s">
        <v>3570</v>
      </c>
      <c r="H14" s="506"/>
      <c r="I14" s="506"/>
      <c r="J14" s="360" t="s">
        <v>31</v>
      </c>
      <c r="K14" s="358">
        <v>10</v>
      </c>
      <c r="L14" s="358">
        <v>63.5</v>
      </c>
      <c r="M14" s="552">
        <f t="shared" si="0"/>
        <v>90.714285714285708</v>
      </c>
      <c r="N14" s="358" t="s">
        <v>2691</v>
      </c>
      <c r="O14" s="359" t="s">
        <v>32</v>
      </c>
      <c r="P14" s="55"/>
      <c r="Q14" s="55"/>
      <c r="R14" s="55"/>
      <c r="S14" s="55"/>
      <c r="T14" s="55"/>
      <c r="U14" s="55"/>
      <c r="V14" s="55"/>
      <c r="W14" s="55"/>
      <c r="X14" s="55"/>
      <c r="Y14" s="55"/>
      <c r="Z14" s="55"/>
      <c r="AA14" s="55"/>
    </row>
    <row r="15" spans="1:27" ht="16.95" hidden="1" customHeight="1">
      <c r="A15" s="538">
        <v>4</v>
      </c>
      <c r="B15" s="359" t="s">
        <v>567</v>
      </c>
      <c r="C15" s="359" t="s">
        <v>1870</v>
      </c>
      <c r="D15" s="359" t="s">
        <v>1017</v>
      </c>
      <c r="E15" s="359" t="s">
        <v>1940</v>
      </c>
      <c r="F15" s="361">
        <v>39983</v>
      </c>
      <c r="G15" s="355" t="s">
        <v>3570</v>
      </c>
      <c r="H15" s="468"/>
      <c r="I15" s="468"/>
      <c r="J15" s="359" t="s">
        <v>3597</v>
      </c>
      <c r="K15" s="358">
        <v>10</v>
      </c>
      <c r="L15" s="358">
        <v>63</v>
      </c>
      <c r="M15" s="552">
        <f t="shared" si="0"/>
        <v>90</v>
      </c>
      <c r="N15" s="358" t="s">
        <v>2691</v>
      </c>
      <c r="O15" s="359" t="s">
        <v>54</v>
      </c>
      <c r="P15" s="55"/>
      <c r="Q15" s="55"/>
      <c r="R15" s="55"/>
      <c r="S15" s="55"/>
      <c r="T15" s="55"/>
      <c r="U15" s="55"/>
      <c r="V15" s="55"/>
      <c r="W15" s="55"/>
      <c r="X15" s="55"/>
      <c r="Y15" s="55"/>
      <c r="Z15" s="55"/>
      <c r="AA15" s="55"/>
    </row>
    <row r="16" spans="1:27" ht="16.95" hidden="1" customHeight="1">
      <c r="A16" s="538">
        <v>5</v>
      </c>
      <c r="B16" s="359" t="s">
        <v>567</v>
      </c>
      <c r="C16" s="366" t="s">
        <v>111</v>
      </c>
      <c r="D16" s="366" t="s">
        <v>270</v>
      </c>
      <c r="E16" s="366" t="s">
        <v>672</v>
      </c>
      <c r="F16" s="367" t="s">
        <v>2898</v>
      </c>
      <c r="G16" s="208" t="s">
        <v>3570</v>
      </c>
      <c r="H16" s="216" t="s">
        <v>3570</v>
      </c>
      <c r="I16" s="216" t="s">
        <v>3570</v>
      </c>
      <c r="J16" s="391" t="s">
        <v>376</v>
      </c>
      <c r="K16" s="368">
        <v>10</v>
      </c>
      <c r="L16" s="369">
        <v>63</v>
      </c>
      <c r="M16" s="552">
        <f t="shared" si="0"/>
        <v>90</v>
      </c>
      <c r="N16" s="358" t="s">
        <v>2691</v>
      </c>
      <c r="O16" s="366" t="s">
        <v>2457</v>
      </c>
      <c r="P16" s="55"/>
      <c r="Q16" s="55"/>
      <c r="R16" s="55"/>
      <c r="S16" s="55"/>
      <c r="T16" s="55"/>
      <c r="U16" s="55"/>
      <c r="V16" s="55"/>
      <c r="W16" s="55"/>
      <c r="X16" s="55"/>
      <c r="Y16" s="55"/>
      <c r="Z16" s="55"/>
      <c r="AA16" s="55"/>
    </row>
    <row r="17" spans="1:27" ht="14.4" hidden="1" customHeight="1">
      <c r="A17" s="538">
        <v>6</v>
      </c>
      <c r="B17" s="359" t="s">
        <v>567</v>
      </c>
      <c r="C17" s="359" t="s">
        <v>2899</v>
      </c>
      <c r="D17" s="359" t="s">
        <v>290</v>
      </c>
      <c r="E17" s="359" t="s">
        <v>3588</v>
      </c>
      <c r="F17" s="361">
        <v>39942</v>
      </c>
      <c r="G17" s="355" t="s">
        <v>3570</v>
      </c>
      <c r="H17" s="465"/>
      <c r="I17" s="465"/>
      <c r="J17" s="360" t="s">
        <v>608</v>
      </c>
      <c r="K17" s="358">
        <v>10</v>
      </c>
      <c r="L17" s="358">
        <v>62.5</v>
      </c>
      <c r="M17" s="552">
        <f t="shared" si="0"/>
        <v>89.285714285714292</v>
      </c>
      <c r="N17" s="358" t="s">
        <v>2691</v>
      </c>
      <c r="O17" s="359" t="s">
        <v>609</v>
      </c>
      <c r="P17" s="55"/>
      <c r="Q17" s="55"/>
      <c r="R17" s="55"/>
      <c r="S17" s="55"/>
      <c r="T17" s="55"/>
      <c r="U17" s="55"/>
      <c r="V17" s="55"/>
      <c r="W17" s="55"/>
      <c r="X17" s="55"/>
      <c r="Y17" s="55"/>
      <c r="Z17" s="55"/>
      <c r="AA17" s="55"/>
    </row>
    <row r="18" spans="1:27" ht="16.2" hidden="1" customHeight="1">
      <c r="A18" s="538">
        <v>7</v>
      </c>
      <c r="B18" s="359" t="s">
        <v>567</v>
      </c>
      <c r="C18" s="372" t="s">
        <v>2900</v>
      </c>
      <c r="D18" s="373" t="s">
        <v>637</v>
      </c>
      <c r="E18" s="373" t="s">
        <v>224</v>
      </c>
      <c r="F18" s="374">
        <v>39975</v>
      </c>
      <c r="G18" s="208" t="s">
        <v>3570</v>
      </c>
      <c r="H18" s="466" t="s">
        <v>3570</v>
      </c>
      <c r="I18" s="466" t="s">
        <v>3570</v>
      </c>
      <c r="J18" s="399" t="s">
        <v>180</v>
      </c>
      <c r="K18" s="368">
        <v>10</v>
      </c>
      <c r="L18" s="375">
        <v>62.5</v>
      </c>
      <c r="M18" s="552">
        <f t="shared" si="0"/>
        <v>89.285714285714292</v>
      </c>
      <c r="N18" s="358" t="s">
        <v>2691</v>
      </c>
      <c r="O18" s="366" t="s">
        <v>1547</v>
      </c>
      <c r="P18" s="55"/>
      <c r="Q18" s="55"/>
      <c r="R18" s="55"/>
      <c r="S18" s="55"/>
      <c r="T18" s="55"/>
      <c r="U18" s="55"/>
      <c r="V18" s="55"/>
      <c r="W18" s="55"/>
      <c r="X18" s="55"/>
      <c r="Y18" s="55"/>
      <c r="Z18" s="55"/>
      <c r="AA18" s="55"/>
    </row>
    <row r="19" spans="1:27" ht="16.2" hidden="1" customHeight="1">
      <c r="A19" s="538">
        <v>8</v>
      </c>
      <c r="B19" s="359" t="s">
        <v>567</v>
      </c>
      <c r="C19" s="359" t="s">
        <v>540</v>
      </c>
      <c r="D19" s="359" t="s">
        <v>2464</v>
      </c>
      <c r="E19" s="359" t="s">
        <v>215</v>
      </c>
      <c r="F19" s="361">
        <v>40295</v>
      </c>
      <c r="G19" s="355" t="s">
        <v>3570</v>
      </c>
      <c r="H19" s="465"/>
      <c r="I19" s="465"/>
      <c r="J19" s="360" t="s">
        <v>2901</v>
      </c>
      <c r="K19" s="358">
        <v>10</v>
      </c>
      <c r="L19" s="358">
        <v>62</v>
      </c>
      <c r="M19" s="552">
        <f t="shared" si="0"/>
        <v>88.571428571428569</v>
      </c>
      <c r="N19" s="358" t="s">
        <v>2691</v>
      </c>
      <c r="O19" s="359" t="s">
        <v>43</v>
      </c>
      <c r="P19" s="55"/>
      <c r="Q19" s="55"/>
      <c r="R19" s="55"/>
      <c r="S19" s="55"/>
      <c r="T19" s="55"/>
      <c r="U19" s="55"/>
      <c r="V19" s="55"/>
      <c r="W19" s="55"/>
      <c r="X19" s="55"/>
      <c r="Y19" s="55"/>
      <c r="Z19" s="55"/>
      <c r="AA19" s="55"/>
    </row>
    <row r="20" spans="1:27" ht="16.2" hidden="1" customHeight="1">
      <c r="A20" s="538">
        <v>9</v>
      </c>
      <c r="B20" s="359" t="s">
        <v>567</v>
      </c>
      <c r="C20" s="359" t="s">
        <v>1342</v>
      </c>
      <c r="D20" s="359" t="s">
        <v>2902</v>
      </c>
      <c r="E20" s="359" t="s">
        <v>2903</v>
      </c>
      <c r="F20" s="361">
        <v>39899</v>
      </c>
      <c r="G20" s="355" t="s">
        <v>3570</v>
      </c>
      <c r="H20" s="465"/>
      <c r="I20" s="465"/>
      <c r="J20" s="360" t="s">
        <v>723</v>
      </c>
      <c r="K20" s="358">
        <v>10</v>
      </c>
      <c r="L20" s="358">
        <v>62</v>
      </c>
      <c r="M20" s="552">
        <f t="shared" si="0"/>
        <v>88.571428571428569</v>
      </c>
      <c r="N20" s="358" t="s">
        <v>2691</v>
      </c>
      <c r="O20" s="359" t="s">
        <v>499</v>
      </c>
      <c r="P20" s="55"/>
      <c r="Q20" s="55"/>
      <c r="R20" s="55"/>
      <c r="S20" s="55"/>
      <c r="T20" s="55"/>
      <c r="U20" s="55"/>
      <c r="V20" s="55"/>
      <c r="W20" s="55"/>
      <c r="X20" s="55"/>
      <c r="Y20" s="55"/>
      <c r="Z20" s="55"/>
      <c r="AA20" s="55"/>
    </row>
    <row r="21" spans="1:27" ht="18" hidden="1" customHeight="1">
      <c r="A21" s="538">
        <v>10</v>
      </c>
      <c r="B21" s="359" t="s">
        <v>567</v>
      </c>
      <c r="C21" s="359" t="s">
        <v>2454</v>
      </c>
      <c r="D21" s="359" t="s">
        <v>3590</v>
      </c>
      <c r="E21" s="359" t="s">
        <v>77</v>
      </c>
      <c r="F21" s="361">
        <v>39824</v>
      </c>
      <c r="G21" s="355" t="s">
        <v>3570</v>
      </c>
      <c r="H21" s="465"/>
      <c r="I21" s="465"/>
      <c r="J21" s="360" t="s">
        <v>454</v>
      </c>
      <c r="K21" s="358">
        <v>10</v>
      </c>
      <c r="L21" s="358">
        <v>62</v>
      </c>
      <c r="M21" s="552">
        <f t="shared" si="0"/>
        <v>88.571428571428569</v>
      </c>
      <c r="N21" s="358" t="s">
        <v>2691</v>
      </c>
      <c r="O21" s="359" t="s">
        <v>455</v>
      </c>
      <c r="P21" s="55"/>
      <c r="Q21" s="55"/>
      <c r="R21" s="55"/>
      <c r="S21" s="55"/>
      <c r="T21" s="55"/>
      <c r="U21" s="55"/>
      <c r="V21" s="55"/>
      <c r="W21" s="55"/>
      <c r="X21" s="55"/>
      <c r="Y21" s="55"/>
      <c r="Z21" s="55"/>
      <c r="AA21" s="55"/>
    </row>
    <row r="22" spans="1:27" ht="14.4" customHeight="1">
      <c r="A22" s="538">
        <v>11</v>
      </c>
      <c r="B22" s="359" t="s">
        <v>567</v>
      </c>
      <c r="C22" s="373" t="s">
        <v>2904</v>
      </c>
      <c r="D22" s="366"/>
      <c r="E22" s="366"/>
      <c r="F22" s="371"/>
      <c r="G22" s="208"/>
      <c r="H22" s="466"/>
      <c r="I22" s="466"/>
      <c r="J22" s="399" t="s">
        <v>2109</v>
      </c>
      <c r="K22" s="368">
        <v>10</v>
      </c>
      <c r="L22" s="369">
        <v>62</v>
      </c>
      <c r="M22" s="552">
        <f t="shared" si="0"/>
        <v>88.571428571428569</v>
      </c>
      <c r="N22" s="358" t="s">
        <v>2691</v>
      </c>
      <c r="O22" s="366" t="s">
        <v>2905</v>
      </c>
      <c r="P22" s="55"/>
      <c r="Q22" s="55"/>
      <c r="R22" s="55"/>
      <c r="S22" s="55"/>
      <c r="T22" s="55"/>
      <c r="U22" s="55"/>
      <c r="V22" s="55"/>
      <c r="W22" s="55"/>
      <c r="X22" s="55"/>
      <c r="Y22" s="55"/>
      <c r="Z22" s="55"/>
      <c r="AA22" s="55"/>
    </row>
    <row r="23" spans="1:27" ht="16.95" hidden="1" customHeight="1">
      <c r="A23" s="538">
        <v>12</v>
      </c>
      <c r="B23" s="359" t="s">
        <v>567</v>
      </c>
      <c r="C23" s="359" t="s">
        <v>88</v>
      </c>
      <c r="D23" s="359" t="s">
        <v>637</v>
      </c>
      <c r="E23" s="359" t="s">
        <v>420</v>
      </c>
      <c r="F23" s="361">
        <v>40206</v>
      </c>
      <c r="G23" s="355" t="s">
        <v>3570</v>
      </c>
      <c r="H23" s="465"/>
      <c r="I23" s="465"/>
      <c r="J23" s="360" t="s">
        <v>3592</v>
      </c>
      <c r="K23" s="358">
        <v>10</v>
      </c>
      <c r="L23" s="358">
        <v>62</v>
      </c>
      <c r="M23" s="552">
        <f t="shared" si="0"/>
        <v>88.571428571428569</v>
      </c>
      <c r="N23" s="358" t="s">
        <v>2691</v>
      </c>
      <c r="O23" s="359" t="s">
        <v>3593</v>
      </c>
      <c r="P23" s="55"/>
      <c r="Q23" s="55"/>
      <c r="R23" s="55"/>
      <c r="S23" s="55"/>
      <c r="T23" s="55"/>
      <c r="U23" s="55"/>
      <c r="V23" s="55"/>
      <c r="W23" s="55"/>
      <c r="X23" s="55"/>
      <c r="Y23" s="55"/>
      <c r="Z23" s="55"/>
      <c r="AA23" s="55"/>
    </row>
    <row r="24" spans="1:27" ht="14.4" hidden="1" customHeight="1">
      <c r="A24" s="538">
        <v>13</v>
      </c>
      <c r="B24" s="359" t="s">
        <v>567</v>
      </c>
      <c r="C24" s="359" t="s">
        <v>2167</v>
      </c>
      <c r="D24" s="359" t="s">
        <v>286</v>
      </c>
      <c r="E24" s="359" t="s">
        <v>2906</v>
      </c>
      <c r="F24" s="361">
        <v>39912</v>
      </c>
      <c r="G24" s="355" t="s">
        <v>3570</v>
      </c>
      <c r="H24" s="465"/>
      <c r="I24" s="465"/>
      <c r="J24" s="360" t="s">
        <v>649</v>
      </c>
      <c r="K24" s="358">
        <v>10</v>
      </c>
      <c r="L24" s="358">
        <v>62</v>
      </c>
      <c r="M24" s="552">
        <f t="shared" si="0"/>
        <v>88.571428571428569</v>
      </c>
      <c r="N24" s="358" t="s">
        <v>2691</v>
      </c>
      <c r="O24" s="359" t="s">
        <v>650</v>
      </c>
      <c r="P24" s="55"/>
      <c r="Q24" s="55"/>
      <c r="R24" s="55"/>
      <c r="S24" s="55"/>
      <c r="T24" s="55"/>
      <c r="U24" s="55"/>
      <c r="V24" s="55"/>
      <c r="W24" s="55"/>
      <c r="X24" s="55"/>
      <c r="Y24" s="55"/>
      <c r="Z24" s="55"/>
      <c r="AA24" s="55"/>
    </row>
    <row r="25" spans="1:27" ht="16.2" hidden="1" customHeight="1">
      <c r="A25" s="538">
        <v>14</v>
      </c>
      <c r="B25" s="359" t="s">
        <v>567</v>
      </c>
      <c r="C25" s="359" t="s">
        <v>1627</v>
      </c>
      <c r="D25" s="359" t="s">
        <v>3568</v>
      </c>
      <c r="E25" s="359" t="s">
        <v>438</v>
      </c>
      <c r="F25" s="358" t="s">
        <v>2907</v>
      </c>
      <c r="G25" s="355" t="s">
        <v>3570</v>
      </c>
      <c r="H25" s="465"/>
      <c r="I25" s="465"/>
      <c r="J25" s="360" t="s">
        <v>607</v>
      </c>
      <c r="K25" s="358">
        <v>10</v>
      </c>
      <c r="L25" s="358">
        <v>62</v>
      </c>
      <c r="M25" s="552">
        <f t="shared" si="0"/>
        <v>88.571428571428569</v>
      </c>
      <c r="N25" s="358" t="s">
        <v>2691</v>
      </c>
      <c r="O25" s="359" t="s">
        <v>2908</v>
      </c>
      <c r="P25" s="55"/>
      <c r="Q25" s="55"/>
      <c r="R25" s="55"/>
      <c r="S25" s="55"/>
      <c r="T25" s="55"/>
      <c r="U25" s="55"/>
      <c r="V25" s="55"/>
      <c r="W25" s="55"/>
      <c r="X25" s="55"/>
      <c r="Y25" s="55"/>
      <c r="Z25" s="55"/>
      <c r="AA25" s="55"/>
    </row>
    <row r="26" spans="1:27" ht="14.4" hidden="1" customHeight="1">
      <c r="A26" s="538">
        <v>15</v>
      </c>
      <c r="B26" s="359" t="s">
        <v>567</v>
      </c>
      <c r="C26" s="366" t="s">
        <v>2909</v>
      </c>
      <c r="D26" s="366" t="s">
        <v>290</v>
      </c>
      <c r="E26" s="366" t="s">
        <v>77</v>
      </c>
      <c r="F26" s="367">
        <v>40134</v>
      </c>
      <c r="G26" s="208" t="s">
        <v>3570</v>
      </c>
      <c r="H26" s="466" t="s">
        <v>3570</v>
      </c>
      <c r="I26" s="466" t="s">
        <v>3570</v>
      </c>
      <c r="J26" s="399" t="s">
        <v>50</v>
      </c>
      <c r="K26" s="368">
        <v>10</v>
      </c>
      <c r="L26" s="369">
        <v>62</v>
      </c>
      <c r="M26" s="552">
        <f t="shared" si="0"/>
        <v>88.571428571428569</v>
      </c>
      <c r="N26" s="358" t="s">
        <v>2691</v>
      </c>
      <c r="O26" s="366" t="s">
        <v>51</v>
      </c>
      <c r="P26" s="55"/>
      <c r="Q26" s="55"/>
      <c r="R26" s="55"/>
      <c r="S26" s="55"/>
      <c r="T26" s="55"/>
      <c r="U26" s="55"/>
      <c r="V26" s="55"/>
      <c r="W26" s="55"/>
      <c r="X26" s="55"/>
      <c r="Y26" s="55"/>
      <c r="Z26" s="55"/>
      <c r="AA26" s="55"/>
    </row>
    <row r="27" spans="1:27" ht="16.2" hidden="1" customHeight="1">
      <c r="A27" s="538">
        <v>16</v>
      </c>
      <c r="B27" s="359" t="s">
        <v>567</v>
      </c>
      <c r="C27" s="359" t="s">
        <v>1254</v>
      </c>
      <c r="D27" s="359" t="s">
        <v>3587</v>
      </c>
      <c r="E27" s="359" t="s">
        <v>257</v>
      </c>
      <c r="F27" s="361">
        <v>40063</v>
      </c>
      <c r="G27" s="355" t="s">
        <v>3570</v>
      </c>
      <c r="H27" s="465"/>
      <c r="I27" s="465"/>
      <c r="J27" s="360" t="s">
        <v>50</v>
      </c>
      <c r="K27" s="358">
        <v>10</v>
      </c>
      <c r="L27" s="358">
        <v>62</v>
      </c>
      <c r="M27" s="552">
        <f t="shared" si="0"/>
        <v>88.571428571428569</v>
      </c>
      <c r="N27" s="358" t="s">
        <v>2691</v>
      </c>
      <c r="O27" s="359" t="s">
        <v>51</v>
      </c>
      <c r="P27" s="55"/>
      <c r="Q27" s="55"/>
      <c r="R27" s="55"/>
      <c r="S27" s="55"/>
      <c r="T27" s="55"/>
      <c r="U27" s="55"/>
      <c r="V27" s="55"/>
      <c r="W27" s="55"/>
      <c r="X27" s="55"/>
      <c r="Y27" s="55"/>
      <c r="Z27" s="55"/>
      <c r="AA27" s="55"/>
    </row>
    <row r="28" spans="1:27" ht="16.95" hidden="1" customHeight="1">
      <c r="A28" s="538">
        <v>17</v>
      </c>
      <c r="B28" s="359" t="s">
        <v>567</v>
      </c>
      <c r="C28" s="373" t="s">
        <v>2910</v>
      </c>
      <c r="D28" s="373" t="s">
        <v>37</v>
      </c>
      <c r="E28" s="373" t="s">
        <v>38</v>
      </c>
      <c r="F28" s="371">
        <v>40092</v>
      </c>
      <c r="G28" s="208" t="s">
        <v>3570</v>
      </c>
      <c r="H28" s="466" t="s">
        <v>3570</v>
      </c>
      <c r="I28" s="466" t="s">
        <v>3570</v>
      </c>
      <c r="J28" s="399" t="s">
        <v>1467</v>
      </c>
      <c r="K28" s="368">
        <v>10</v>
      </c>
      <c r="L28" s="375">
        <v>62</v>
      </c>
      <c r="M28" s="552">
        <f t="shared" si="0"/>
        <v>88.571428571428569</v>
      </c>
      <c r="N28" s="358" t="s">
        <v>2691</v>
      </c>
      <c r="O28" s="373" t="s">
        <v>2911</v>
      </c>
      <c r="P28" s="55"/>
      <c r="Q28" s="55"/>
      <c r="R28" s="55"/>
      <c r="S28" s="55"/>
      <c r="T28" s="55"/>
      <c r="U28" s="55"/>
      <c r="V28" s="55"/>
      <c r="W28" s="55"/>
      <c r="X28" s="55"/>
      <c r="Y28" s="55"/>
      <c r="Z28" s="55"/>
      <c r="AA28" s="55"/>
    </row>
    <row r="29" spans="1:27" ht="15" hidden="1" customHeight="1">
      <c r="A29" s="538">
        <v>18</v>
      </c>
      <c r="B29" s="359" t="s">
        <v>567</v>
      </c>
      <c r="C29" s="373" t="s">
        <v>2912</v>
      </c>
      <c r="D29" s="373" t="s">
        <v>59</v>
      </c>
      <c r="E29" s="373" t="s">
        <v>2913</v>
      </c>
      <c r="F29" s="371">
        <v>39970</v>
      </c>
      <c r="G29" s="208"/>
      <c r="H29" s="466"/>
      <c r="I29" s="466"/>
      <c r="J29" s="399" t="s">
        <v>322</v>
      </c>
      <c r="K29" s="368">
        <v>10</v>
      </c>
      <c r="L29" s="369">
        <v>62</v>
      </c>
      <c r="M29" s="552">
        <f t="shared" si="0"/>
        <v>88.571428571428569</v>
      </c>
      <c r="N29" s="358" t="s">
        <v>2691</v>
      </c>
      <c r="O29" s="366" t="s">
        <v>2224</v>
      </c>
      <c r="P29" s="55"/>
      <c r="Q29" s="55"/>
      <c r="R29" s="55"/>
      <c r="S29" s="55"/>
      <c r="T29" s="55"/>
      <c r="U29" s="55"/>
      <c r="V29" s="55"/>
      <c r="W29" s="55"/>
      <c r="X29" s="55"/>
      <c r="Y29" s="55"/>
      <c r="Z29" s="55"/>
      <c r="AA29" s="55"/>
    </row>
    <row r="30" spans="1:27" ht="15" hidden="1" customHeight="1">
      <c r="A30" s="538">
        <v>19</v>
      </c>
      <c r="B30" s="359" t="s">
        <v>567</v>
      </c>
      <c r="C30" s="373" t="s">
        <v>831</v>
      </c>
      <c r="D30" s="373" t="s">
        <v>767</v>
      </c>
      <c r="E30" s="373" t="s">
        <v>1406</v>
      </c>
      <c r="F30" s="371">
        <v>39787</v>
      </c>
      <c r="G30" s="208"/>
      <c r="H30" s="466"/>
      <c r="I30" s="466"/>
      <c r="J30" s="399" t="s">
        <v>322</v>
      </c>
      <c r="K30" s="368">
        <v>10</v>
      </c>
      <c r="L30" s="369">
        <v>62</v>
      </c>
      <c r="M30" s="552">
        <f t="shared" si="0"/>
        <v>88.571428571428569</v>
      </c>
      <c r="N30" s="358" t="s">
        <v>2691</v>
      </c>
      <c r="O30" s="366" t="s">
        <v>2224</v>
      </c>
      <c r="P30" s="55"/>
      <c r="Q30" s="55"/>
      <c r="R30" s="55"/>
      <c r="S30" s="55"/>
      <c r="T30" s="55"/>
      <c r="U30" s="55"/>
      <c r="V30" s="55"/>
      <c r="W30" s="55"/>
      <c r="X30" s="55"/>
      <c r="Y30" s="55"/>
      <c r="Z30" s="55"/>
      <c r="AA30" s="55"/>
    </row>
    <row r="31" spans="1:27" ht="16.95" hidden="1" customHeight="1">
      <c r="A31" s="538">
        <v>20</v>
      </c>
      <c r="B31" s="359" t="s">
        <v>567</v>
      </c>
      <c r="C31" s="359" t="s">
        <v>2914</v>
      </c>
      <c r="D31" s="359" t="s">
        <v>82</v>
      </c>
      <c r="E31" s="359" t="s">
        <v>77</v>
      </c>
      <c r="F31" s="361">
        <v>39944</v>
      </c>
      <c r="G31" s="355" t="s">
        <v>3570</v>
      </c>
      <c r="H31" s="465"/>
      <c r="I31" s="465"/>
      <c r="J31" s="360" t="s">
        <v>1794</v>
      </c>
      <c r="K31" s="358">
        <v>10</v>
      </c>
      <c r="L31" s="358">
        <v>62</v>
      </c>
      <c r="M31" s="552">
        <f t="shared" si="0"/>
        <v>88.571428571428569</v>
      </c>
      <c r="N31" s="358" t="s">
        <v>2691</v>
      </c>
      <c r="O31" s="359" t="s">
        <v>2169</v>
      </c>
      <c r="P31" s="55"/>
      <c r="Q31" s="55"/>
      <c r="R31" s="55"/>
      <c r="S31" s="55"/>
      <c r="T31" s="55"/>
      <c r="U31" s="55"/>
      <c r="V31" s="55"/>
      <c r="W31" s="55"/>
      <c r="X31" s="55"/>
      <c r="Y31" s="55"/>
      <c r="Z31" s="55"/>
      <c r="AA31" s="55"/>
    </row>
    <row r="32" spans="1:27" ht="17.399999999999999" hidden="1" customHeight="1">
      <c r="A32" s="538">
        <v>21</v>
      </c>
      <c r="B32" s="359" t="s">
        <v>567</v>
      </c>
      <c r="C32" s="373" t="s">
        <v>2915</v>
      </c>
      <c r="D32" s="373" t="s">
        <v>472</v>
      </c>
      <c r="E32" s="373" t="s">
        <v>108</v>
      </c>
      <c r="F32" s="371">
        <v>39903</v>
      </c>
      <c r="G32" s="208" t="s">
        <v>3570</v>
      </c>
      <c r="H32" s="466" t="s">
        <v>3570</v>
      </c>
      <c r="I32" s="466" t="s">
        <v>3570</v>
      </c>
      <c r="J32" s="398" t="s">
        <v>1649</v>
      </c>
      <c r="K32" s="376">
        <v>10</v>
      </c>
      <c r="L32" s="375">
        <v>62</v>
      </c>
      <c r="M32" s="552">
        <f t="shared" si="0"/>
        <v>88.571428571428569</v>
      </c>
      <c r="N32" s="358" t="s">
        <v>2691</v>
      </c>
      <c r="O32" s="373" t="s">
        <v>2249</v>
      </c>
      <c r="P32" s="55"/>
      <c r="Q32" s="55"/>
      <c r="R32" s="55"/>
      <c r="S32" s="55"/>
      <c r="T32" s="55"/>
      <c r="U32" s="55"/>
      <c r="V32" s="55"/>
      <c r="W32" s="55"/>
      <c r="X32" s="55"/>
      <c r="Y32" s="55"/>
      <c r="Z32" s="55"/>
      <c r="AA32" s="55"/>
    </row>
    <row r="33" spans="1:27" ht="18.600000000000001" customHeight="1">
      <c r="A33" s="538">
        <v>22</v>
      </c>
      <c r="B33" s="359" t="s">
        <v>567</v>
      </c>
      <c r="C33" s="366" t="s">
        <v>2916</v>
      </c>
      <c r="D33" s="373"/>
      <c r="E33" s="373"/>
      <c r="F33" s="367"/>
      <c r="G33" s="208"/>
      <c r="H33" s="466"/>
      <c r="I33" s="466"/>
      <c r="J33" s="399" t="s">
        <v>2109</v>
      </c>
      <c r="K33" s="368">
        <v>10</v>
      </c>
      <c r="L33" s="369">
        <v>62</v>
      </c>
      <c r="M33" s="552">
        <f t="shared" si="0"/>
        <v>88.571428571428569</v>
      </c>
      <c r="N33" s="358" t="s">
        <v>2691</v>
      </c>
      <c r="O33" s="366" t="s">
        <v>2905</v>
      </c>
      <c r="P33" s="55"/>
      <c r="Q33" s="55"/>
      <c r="R33" s="55"/>
      <c r="S33" s="55"/>
      <c r="T33" s="55"/>
      <c r="U33" s="55"/>
      <c r="V33" s="55"/>
      <c r="W33" s="55"/>
      <c r="X33" s="55"/>
      <c r="Y33" s="55"/>
      <c r="Z33" s="55"/>
      <c r="AA33" s="55"/>
    </row>
    <row r="34" spans="1:27" ht="16.2" hidden="1" customHeight="1">
      <c r="A34" s="538">
        <v>23</v>
      </c>
      <c r="B34" s="359" t="s">
        <v>567</v>
      </c>
      <c r="C34" s="359" t="s">
        <v>2917</v>
      </c>
      <c r="D34" s="359" t="s">
        <v>105</v>
      </c>
      <c r="E34" s="359" t="s">
        <v>80</v>
      </c>
      <c r="F34" s="361">
        <v>40186</v>
      </c>
      <c r="G34" s="355" t="s">
        <v>3570</v>
      </c>
      <c r="H34" s="465"/>
      <c r="I34" s="465"/>
      <c r="J34" s="360" t="s">
        <v>2918</v>
      </c>
      <c r="K34" s="358">
        <v>10</v>
      </c>
      <c r="L34" s="358">
        <v>62</v>
      </c>
      <c r="M34" s="552">
        <f t="shared" si="0"/>
        <v>88.571428571428569</v>
      </c>
      <c r="N34" s="358" t="s">
        <v>2691</v>
      </c>
      <c r="O34" s="359" t="s">
        <v>976</v>
      </c>
      <c r="P34" s="55"/>
      <c r="Q34" s="55"/>
      <c r="R34" s="55"/>
      <c r="S34" s="55"/>
      <c r="T34" s="55"/>
      <c r="U34" s="55"/>
      <c r="V34" s="55"/>
      <c r="W34" s="55"/>
      <c r="X34" s="55"/>
      <c r="Y34" s="55"/>
      <c r="Z34" s="55"/>
      <c r="AA34" s="55"/>
    </row>
    <row r="35" spans="1:27" ht="19.95" hidden="1" customHeight="1">
      <c r="A35" s="538">
        <v>24</v>
      </c>
      <c r="B35" s="359" t="s">
        <v>567</v>
      </c>
      <c r="C35" s="359" t="s">
        <v>931</v>
      </c>
      <c r="D35" s="359" t="s">
        <v>401</v>
      </c>
      <c r="E35" s="359" t="s">
        <v>3575</v>
      </c>
      <c r="F35" s="361">
        <v>39848</v>
      </c>
      <c r="G35" s="355" t="s">
        <v>3570</v>
      </c>
      <c r="H35" s="465"/>
      <c r="I35" s="465"/>
      <c r="J35" s="360" t="s">
        <v>50</v>
      </c>
      <c r="K35" s="358">
        <v>10</v>
      </c>
      <c r="L35" s="358">
        <v>61.5</v>
      </c>
      <c r="M35" s="552">
        <f t="shared" si="0"/>
        <v>87.857142857142861</v>
      </c>
      <c r="N35" s="358" t="s">
        <v>2691</v>
      </c>
      <c r="O35" s="359" t="s">
        <v>51</v>
      </c>
      <c r="P35" s="55"/>
      <c r="Q35" s="55"/>
      <c r="R35" s="55"/>
      <c r="S35" s="55"/>
      <c r="T35" s="55"/>
      <c r="U35" s="55"/>
      <c r="V35" s="55"/>
      <c r="W35" s="55"/>
      <c r="X35" s="55"/>
      <c r="Y35" s="55"/>
      <c r="Z35" s="55"/>
      <c r="AA35" s="55"/>
    </row>
    <row r="36" spans="1:27" ht="15.6" hidden="1" customHeight="1">
      <c r="A36" s="538">
        <v>25</v>
      </c>
      <c r="B36" s="359" t="s">
        <v>567</v>
      </c>
      <c r="C36" s="359" t="s">
        <v>2919</v>
      </c>
      <c r="D36" s="359" t="s">
        <v>1017</v>
      </c>
      <c r="E36" s="359" t="s">
        <v>1940</v>
      </c>
      <c r="F36" s="361">
        <v>39836</v>
      </c>
      <c r="G36" s="355" t="s">
        <v>3570</v>
      </c>
      <c r="H36" s="465"/>
      <c r="I36" s="465"/>
      <c r="J36" s="360" t="s">
        <v>581</v>
      </c>
      <c r="K36" s="358">
        <v>10</v>
      </c>
      <c r="L36" s="358">
        <v>61.5</v>
      </c>
      <c r="M36" s="552">
        <f t="shared" si="0"/>
        <v>87.857142857142861</v>
      </c>
      <c r="N36" s="358" t="s">
        <v>2691</v>
      </c>
      <c r="O36" s="359" t="s">
        <v>593</v>
      </c>
      <c r="P36" s="55"/>
      <c r="Q36" s="55"/>
      <c r="R36" s="55"/>
      <c r="S36" s="55"/>
      <c r="T36" s="55"/>
      <c r="U36" s="55"/>
      <c r="V36" s="55"/>
      <c r="W36" s="55"/>
      <c r="X36" s="55"/>
      <c r="Y36" s="55"/>
      <c r="Z36" s="55"/>
      <c r="AA36" s="55"/>
    </row>
    <row r="37" spans="1:27" ht="14.4" hidden="1" customHeight="1">
      <c r="A37" s="538">
        <v>26</v>
      </c>
      <c r="B37" s="359" t="s">
        <v>567</v>
      </c>
      <c r="C37" s="370" t="s">
        <v>2920</v>
      </c>
      <c r="D37" s="370" t="s">
        <v>29</v>
      </c>
      <c r="E37" s="370" t="s">
        <v>165</v>
      </c>
      <c r="F37" s="367">
        <v>40025</v>
      </c>
      <c r="G37" s="208" t="s">
        <v>3570</v>
      </c>
      <c r="H37" s="466" t="s">
        <v>3570</v>
      </c>
      <c r="I37" s="466" t="s">
        <v>3570</v>
      </c>
      <c r="J37" s="399" t="s">
        <v>0</v>
      </c>
      <c r="K37" s="368">
        <v>10</v>
      </c>
      <c r="L37" s="369">
        <v>61.5</v>
      </c>
      <c r="M37" s="552">
        <f t="shared" si="0"/>
        <v>87.857142857142861</v>
      </c>
      <c r="N37" s="358" t="s">
        <v>2691</v>
      </c>
      <c r="O37" s="366" t="s">
        <v>2203</v>
      </c>
      <c r="P37" s="55"/>
      <c r="Q37" s="55"/>
      <c r="R37" s="55"/>
      <c r="S37" s="55"/>
      <c r="T37" s="55"/>
      <c r="U37" s="55"/>
      <c r="V37" s="55"/>
      <c r="W37" s="55"/>
      <c r="X37" s="55"/>
      <c r="Y37" s="55"/>
      <c r="Z37" s="55"/>
      <c r="AA37" s="55"/>
    </row>
    <row r="38" spans="1:27" ht="16.2" hidden="1" customHeight="1">
      <c r="A38" s="538">
        <v>27</v>
      </c>
      <c r="B38" s="359" t="s">
        <v>567</v>
      </c>
      <c r="C38" s="359" t="s">
        <v>2018</v>
      </c>
      <c r="D38" s="359" t="s">
        <v>1177</v>
      </c>
      <c r="E38" s="359" t="s">
        <v>553</v>
      </c>
      <c r="F38" s="361">
        <v>39923</v>
      </c>
      <c r="G38" s="355" t="s">
        <v>3570</v>
      </c>
      <c r="H38" s="465"/>
      <c r="I38" s="465"/>
      <c r="J38" s="360" t="s">
        <v>660</v>
      </c>
      <c r="K38" s="358">
        <v>10</v>
      </c>
      <c r="L38" s="358">
        <v>61.5</v>
      </c>
      <c r="M38" s="552">
        <f t="shared" si="0"/>
        <v>87.857142857142861</v>
      </c>
      <c r="N38" s="358" t="s">
        <v>2691</v>
      </c>
      <c r="O38" s="359" t="s">
        <v>2921</v>
      </c>
      <c r="P38" s="55"/>
      <c r="Q38" s="55"/>
      <c r="R38" s="55"/>
      <c r="S38" s="55"/>
      <c r="T38" s="55"/>
      <c r="U38" s="55"/>
      <c r="V38" s="55"/>
      <c r="W38" s="55"/>
      <c r="X38" s="55"/>
      <c r="Y38" s="55"/>
      <c r="Z38" s="55"/>
      <c r="AA38" s="55"/>
    </row>
    <row r="39" spans="1:27" ht="16.95" hidden="1" customHeight="1">
      <c r="A39" s="538">
        <v>28</v>
      </c>
      <c r="B39" s="359" t="s">
        <v>567</v>
      </c>
      <c r="C39" s="366" t="s">
        <v>2922</v>
      </c>
      <c r="D39" s="366" t="s">
        <v>415</v>
      </c>
      <c r="E39" s="366" t="s">
        <v>1238</v>
      </c>
      <c r="F39" s="368" t="s">
        <v>2923</v>
      </c>
      <c r="G39" s="208" t="s">
        <v>3570</v>
      </c>
      <c r="H39" s="466" t="s">
        <v>3570</v>
      </c>
      <c r="I39" s="466" t="s">
        <v>3570</v>
      </c>
      <c r="J39" s="399" t="s">
        <v>1486</v>
      </c>
      <c r="K39" s="368">
        <v>10</v>
      </c>
      <c r="L39" s="369">
        <v>61</v>
      </c>
      <c r="M39" s="552">
        <f t="shared" si="0"/>
        <v>87.142857142857139</v>
      </c>
      <c r="N39" s="358" t="s">
        <v>2691</v>
      </c>
      <c r="O39" s="366" t="s">
        <v>1526</v>
      </c>
      <c r="P39" s="55"/>
      <c r="Q39" s="55"/>
      <c r="R39" s="55"/>
      <c r="S39" s="55"/>
      <c r="T39" s="55"/>
      <c r="U39" s="55"/>
      <c r="V39" s="55"/>
      <c r="W39" s="55"/>
      <c r="X39" s="55"/>
      <c r="Y39" s="55"/>
      <c r="Z39" s="55"/>
      <c r="AA39" s="55"/>
    </row>
    <row r="40" spans="1:27" ht="16.2" hidden="1" customHeight="1">
      <c r="A40" s="538">
        <v>29</v>
      </c>
      <c r="B40" s="359" t="s">
        <v>567</v>
      </c>
      <c r="C40" s="366" t="s">
        <v>2924</v>
      </c>
      <c r="D40" s="366" t="s">
        <v>2925</v>
      </c>
      <c r="E40" s="366" t="s">
        <v>215</v>
      </c>
      <c r="F40" s="368" t="s">
        <v>2926</v>
      </c>
      <c r="G40" s="208" t="s">
        <v>3570</v>
      </c>
      <c r="H40" s="466" t="s">
        <v>3570</v>
      </c>
      <c r="I40" s="466" t="s">
        <v>3570</v>
      </c>
      <c r="J40" s="399" t="s">
        <v>1486</v>
      </c>
      <c r="K40" s="368">
        <v>10</v>
      </c>
      <c r="L40" s="369">
        <v>61</v>
      </c>
      <c r="M40" s="552">
        <f t="shared" si="0"/>
        <v>87.142857142857139</v>
      </c>
      <c r="N40" s="358" t="s">
        <v>2691</v>
      </c>
      <c r="O40" s="366" t="s">
        <v>1526</v>
      </c>
      <c r="P40" s="55"/>
      <c r="Q40" s="55"/>
      <c r="R40" s="55"/>
      <c r="S40" s="55"/>
      <c r="T40" s="55"/>
      <c r="U40" s="55"/>
      <c r="V40" s="55"/>
      <c r="W40" s="55"/>
      <c r="X40" s="55"/>
      <c r="Y40" s="55"/>
      <c r="Z40" s="55"/>
      <c r="AA40" s="55"/>
    </row>
    <row r="41" spans="1:27" ht="15" hidden="1" customHeight="1">
      <c r="A41" s="538">
        <v>30</v>
      </c>
      <c r="B41" s="359" t="s">
        <v>567</v>
      </c>
      <c r="C41" s="373" t="s">
        <v>1788</v>
      </c>
      <c r="D41" s="373" t="s">
        <v>483</v>
      </c>
      <c r="E41" s="373" t="s">
        <v>165</v>
      </c>
      <c r="F41" s="371">
        <v>40139</v>
      </c>
      <c r="G41" s="208"/>
      <c r="H41" s="466"/>
      <c r="I41" s="466"/>
      <c r="J41" s="399" t="s">
        <v>322</v>
      </c>
      <c r="K41" s="368">
        <v>10</v>
      </c>
      <c r="L41" s="369">
        <v>61</v>
      </c>
      <c r="M41" s="552">
        <f t="shared" si="0"/>
        <v>87.142857142857139</v>
      </c>
      <c r="N41" s="358" t="s">
        <v>2691</v>
      </c>
      <c r="O41" s="366" t="s">
        <v>2224</v>
      </c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  <c r="AA41" s="55"/>
    </row>
    <row r="42" spans="1:27" ht="16.2" hidden="1" customHeight="1">
      <c r="A42" s="538">
        <v>31</v>
      </c>
      <c r="B42" s="359" t="s">
        <v>567</v>
      </c>
      <c r="C42" s="377" t="s">
        <v>1418</v>
      </c>
      <c r="D42" s="377" t="s">
        <v>704</v>
      </c>
      <c r="E42" s="377" t="s">
        <v>215</v>
      </c>
      <c r="F42" s="378" t="s">
        <v>2927</v>
      </c>
      <c r="G42" s="212" t="s">
        <v>3570</v>
      </c>
      <c r="H42" s="469" t="s">
        <v>3570</v>
      </c>
      <c r="I42" s="469" t="s">
        <v>3570</v>
      </c>
      <c r="J42" s="458" t="s">
        <v>2475</v>
      </c>
      <c r="K42" s="368">
        <v>10</v>
      </c>
      <c r="L42" s="92">
        <v>61</v>
      </c>
      <c r="M42" s="552">
        <f t="shared" si="0"/>
        <v>87.142857142857139</v>
      </c>
      <c r="N42" s="358" t="s">
        <v>2691</v>
      </c>
      <c r="O42" s="377" t="s">
        <v>976</v>
      </c>
      <c r="P42" s="55"/>
      <c r="Q42" s="55"/>
      <c r="R42" s="55"/>
      <c r="S42" s="55"/>
      <c r="T42" s="55"/>
      <c r="U42" s="55"/>
      <c r="V42" s="55"/>
      <c r="W42" s="55"/>
      <c r="X42" s="55"/>
      <c r="Y42" s="55"/>
      <c r="Z42" s="55"/>
      <c r="AA42" s="55"/>
    </row>
    <row r="43" spans="1:27" ht="16.2" hidden="1" customHeight="1">
      <c r="A43" s="538">
        <v>32</v>
      </c>
      <c r="B43" s="359" t="s">
        <v>567</v>
      </c>
      <c r="C43" s="359" t="s">
        <v>2928</v>
      </c>
      <c r="D43" s="359" t="s">
        <v>1056</v>
      </c>
      <c r="E43" s="359" t="s">
        <v>612</v>
      </c>
      <c r="F43" s="361">
        <v>40062</v>
      </c>
      <c r="G43" s="355" t="s">
        <v>3570</v>
      </c>
      <c r="H43" s="465"/>
      <c r="I43" s="465"/>
      <c r="J43" s="360" t="s">
        <v>3597</v>
      </c>
      <c r="K43" s="358">
        <v>10</v>
      </c>
      <c r="L43" s="358">
        <v>61</v>
      </c>
      <c r="M43" s="552">
        <f t="shared" si="0"/>
        <v>87.142857142857139</v>
      </c>
      <c r="N43" s="358" t="s">
        <v>2691</v>
      </c>
      <c r="O43" s="359" t="s">
        <v>54</v>
      </c>
      <c r="P43" s="55"/>
      <c r="Q43" s="55"/>
      <c r="R43" s="55"/>
      <c r="S43" s="55"/>
      <c r="T43" s="55"/>
      <c r="U43" s="55"/>
      <c r="V43" s="55"/>
      <c r="W43" s="55"/>
      <c r="X43" s="55"/>
      <c r="Y43" s="55"/>
      <c r="Z43" s="55"/>
      <c r="AA43" s="55"/>
    </row>
    <row r="44" spans="1:27" ht="16.95" hidden="1" customHeight="1">
      <c r="A44" s="538">
        <v>33</v>
      </c>
      <c r="B44" s="359" t="s">
        <v>567</v>
      </c>
      <c r="C44" s="359" t="s">
        <v>2929</v>
      </c>
      <c r="D44" s="359" t="s">
        <v>2232</v>
      </c>
      <c r="E44" s="359" t="s">
        <v>413</v>
      </c>
      <c r="F44" s="361">
        <v>40032</v>
      </c>
      <c r="G44" s="355" t="s">
        <v>3570</v>
      </c>
      <c r="H44" s="465"/>
      <c r="I44" s="465"/>
      <c r="J44" s="360" t="s">
        <v>581</v>
      </c>
      <c r="K44" s="358">
        <v>10</v>
      </c>
      <c r="L44" s="358">
        <v>61</v>
      </c>
      <c r="M44" s="552">
        <f t="shared" si="0"/>
        <v>87.142857142857139</v>
      </c>
      <c r="N44" s="358" t="s">
        <v>2691</v>
      </c>
      <c r="O44" s="359" t="s">
        <v>593</v>
      </c>
      <c r="P44" s="55"/>
      <c r="Q44" s="55"/>
      <c r="R44" s="55"/>
      <c r="S44" s="55"/>
      <c r="T44" s="55"/>
      <c r="U44" s="55"/>
      <c r="V44" s="55"/>
      <c r="W44" s="55"/>
      <c r="X44" s="55"/>
      <c r="Y44" s="55"/>
      <c r="Z44" s="55"/>
      <c r="AA44" s="55"/>
    </row>
    <row r="45" spans="1:27" ht="16.95" hidden="1" customHeight="1">
      <c r="A45" s="538">
        <v>34</v>
      </c>
      <c r="B45" s="359" t="s">
        <v>567</v>
      </c>
      <c r="C45" s="359" t="s">
        <v>2930</v>
      </c>
      <c r="D45" s="359" t="s">
        <v>1769</v>
      </c>
      <c r="E45" s="359" t="s">
        <v>207</v>
      </c>
      <c r="F45" s="361">
        <v>40005</v>
      </c>
      <c r="G45" s="355" t="s">
        <v>3570</v>
      </c>
      <c r="H45" s="468"/>
      <c r="I45" s="468"/>
      <c r="J45" s="359" t="s">
        <v>1794</v>
      </c>
      <c r="K45" s="358">
        <v>10</v>
      </c>
      <c r="L45" s="358">
        <v>61</v>
      </c>
      <c r="M45" s="552">
        <f t="shared" si="0"/>
        <v>87.142857142857139</v>
      </c>
      <c r="N45" s="358" t="s">
        <v>2691</v>
      </c>
      <c r="O45" s="359" t="s">
        <v>2911</v>
      </c>
      <c r="P45" s="55"/>
      <c r="Q45" s="55"/>
      <c r="R45" s="55"/>
      <c r="S45" s="55"/>
      <c r="T45" s="55"/>
      <c r="U45" s="55"/>
      <c r="V45" s="55"/>
      <c r="W45" s="55"/>
      <c r="X45" s="55"/>
      <c r="Y45" s="55"/>
      <c r="Z45" s="55"/>
      <c r="AA45" s="55"/>
    </row>
    <row r="46" spans="1:27" ht="16.2" hidden="1" customHeight="1">
      <c r="A46" s="538">
        <v>35</v>
      </c>
      <c r="B46" s="359" t="s">
        <v>567</v>
      </c>
      <c r="C46" s="366" t="s">
        <v>2931</v>
      </c>
      <c r="D46" s="366" t="s">
        <v>37</v>
      </c>
      <c r="E46" s="366" t="s">
        <v>57</v>
      </c>
      <c r="F46" s="367">
        <v>40069</v>
      </c>
      <c r="G46" s="208" t="s">
        <v>3570</v>
      </c>
      <c r="H46" s="466" t="s">
        <v>3570</v>
      </c>
      <c r="I46" s="466" t="s">
        <v>3570</v>
      </c>
      <c r="J46" s="399" t="s">
        <v>1206</v>
      </c>
      <c r="K46" s="368">
        <v>10</v>
      </c>
      <c r="L46" s="369">
        <v>61</v>
      </c>
      <c r="M46" s="552">
        <f t="shared" si="0"/>
        <v>87.142857142857139</v>
      </c>
      <c r="N46" s="358" t="s">
        <v>2691</v>
      </c>
      <c r="O46" s="366" t="s">
        <v>1207</v>
      </c>
      <c r="P46" s="55"/>
      <c r="Q46" s="55"/>
      <c r="R46" s="55"/>
      <c r="S46" s="55"/>
      <c r="T46" s="55"/>
      <c r="U46" s="55"/>
      <c r="V46" s="55"/>
      <c r="W46" s="55"/>
      <c r="X46" s="55"/>
      <c r="Y46" s="55"/>
      <c r="Z46" s="55"/>
      <c r="AA46" s="55"/>
    </row>
    <row r="47" spans="1:27" ht="18.600000000000001" hidden="1" customHeight="1">
      <c r="A47" s="538">
        <v>36</v>
      </c>
      <c r="B47" s="359" t="s">
        <v>567</v>
      </c>
      <c r="C47" s="359" t="s">
        <v>2932</v>
      </c>
      <c r="D47" s="359" t="s">
        <v>1435</v>
      </c>
      <c r="E47" s="359" t="s">
        <v>1619</v>
      </c>
      <c r="F47" s="361">
        <v>39899</v>
      </c>
      <c r="G47" s="355" t="s">
        <v>3570</v>
      </c>
      <c r="H47" s="465"/>
      <c r="I47" s="465"/>
      <c r="J47" s="360" t="s">
        <v>31</v>
      </c>
      <c r="K47" s="358">
        <v>10</v>
      </c>
      <c r="L47" s="358">
        <v>60</v>
      </c>
      <c r="M47" s="552">
        <f t="shared" si="0"/>
        <v>85.714285714285708</v>
      </c>
      <c r="N47" s="358" t="s">
        <v>2691</v>
      </c>
      <c r="O47" s="359" t="s">
        <v>32</v>
      </c>
      <c r="P47" s="55"/>
      <c r="Q47" s="55"/>
      <c r="R47" s="55"/>
      <c r="S47" s="55"/>
      <c r="T47" s="55"/>
      <c r="U47" s="55"/>
      <c r="V47" s="55"/>
      <c r="W47" s="55"/>
      <c r="X47" s="55"/>
      <c r="Y47" s="55"/>
      <c r="Z47" s="55"/>
      <c r="AA47" s="55"/>
    </row>
    <row r="48" spans="1:27" ht="16.2" hidden="1" customHeight="1">
      <c r="A48" s="538">
        <v>37</v>
      </c>
      <c r="B48" s="359" t="s">
        <v>567</v>
      </c>
      <c r="C48" s="359" t="s">
        <v>2933</v>
      </c>
      <c r="D48" s="359" t="s">
        <v>268</v>
      </c>
      <c r="E48" s="359" t="s">
        <v>91</v>
      </c>
      <c r="F48" s="361">
        <v>39943</v>
      </c>
      <c r="G48" s="355" t="s">
        <v>3570</v>
      </c>
      <c r="H48" s="465"/>
      <c r="I48" s="465"/>
      <c r="J48" s="360" t="s">
        <v>454</v>
      </c>
      <c r="K48" s="358">
        <v>10</v>
      </c>
      <c r="L48" s="358">
        <v>60</v>
      </c>
      <c r="M48" s="552">
        <f t="shared" si="0"/>
        <v>85.714285714285708</v>
      </c>
      <c r="N48" s="358" t="s">
        <v>2691</v>
      </c>
      <c r="O48" s="359" t="s">
        <v>455</v>
      </c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</row>
    <row r="49" spans="1:27" ht="16.2" hidden="1" customHeight="1">
      <c r="A49" s="538">
        <v>38</v>
      </c>
      <c r="B49" s="359" t="s">
        <v>567</v>
      </c>
      <c r="C49" s="565" t="s">
        <v>1624</v>
      </c>
      <c r="D49" s="565" t="s">
        <v>3587</v>
      </c>
      <c r="E49" s="565" t="s">
        <v>573</v>
      </c>
      <c r="F49" s="566">
        <v>39928</v>
      </c>
      <c r="G49" s="258" t="s">
        <v>3570</v>
      </c>
      <c r="H49" s="470" t="s">
        <v>3570</v>
      </c>
      <c r="I49" s="470" t="s">
        <v>3570</v>
      </c>
      <c r="J49" s="567" t="s">
        <v>50</v>
      </c>
      <c r="K49" s="431" t="s">
        <v>2934</v>
      </c>
      <c r="L49" s="431">
        <v>60</v>
      </c>
      <c r="M49" s="552">
        <f t="shared" si="0"/>
        <v>85.714285714285708</v>
      </c>
      <c r="N49" s="358" t="s">
        <v>2691</v>
      </c>
      <c r="O49" s="258" t="s">
        <v>51</v>
      </c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55"/>
      <c r="AA49" s="55"/>
    </row>
    <row r="50" spans="1:27" ht="14.4" hidden="1" customHeight="1">
      <c r="A50" s="538">
        <v>39</v>
      </c>
      <c r="B50" s="359" t="s">
        <v>567</v>
      </c>
      <c r="C50" s="359" t="s">
        <v>2935</v>
      </c>
      <c r="D50" s="359" t="s">
        <v>10</v>
      </c>
      <c r="E50" s="359" t="s">
        <v>2936</v>
      </c>
      <c r="F50" s="361">
        <v>39800</v>
      </c>
      <c r="G50" s="355" t="s">
        <v>3570</v>
      </c>
      <c r="H50" s="465"/>
      <c r="I50" s="465"/>
      <c r="J50" s="398" t="s">
        <v>1649</v>
      </c>
      <c r="K50" s="358">
        <v>10</v>
      </c>
      <c r="L50" s="358">
        <v>60</v>
      </c>
      <c r="M50" s="552">
        <f t="shared" si="0"/>
        <v>85.714285714285708</v>
      </c>
      <c r="N50" s="358" t="s">
        <v>2691</v>
      </c>
      <c r="O50" s="359" t="s">
        <v>780</v>
      </c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  <c r="AA50" s="55"/>
    </row>
    <row r="51" spans="1:27" ht="15" hidden="1" customHeight="1">
      <c r="A51" s="538">
        <v>40</v>
      </c>
      <c r="B51" s="359" t="s">
        <v>567</v>
      </c>
      <c r="C51" s="370" t="s">
        <v>2937</v>
      </c>
      <c r="D51" s="370" t="s">
        <v>918</v>
      </c>
      <c r="E51" s="370" t="s">
        <v>257</v>
      </c>
      <c r="F51" s="367">
        <v>40053</v>
      </c>
      <c r="G51" s="208" t="s">
        <v>3570</v>
      </c>
      <c r="H51" s="466" t="s">
        <v>3570</v>
      </c>
      <c r="I51" s="466" t="s">
        <v>3570</v>
      </c>
      <c r="J51" s="399" t="s">
        <v>3576</v>
      </c>
      <c r="K51" s="368">
        <v>10</v>
      </c>
      <c r="L51" s="369">
        <v>60</v>
      </c>
      <c r="M51" s="552">
        <f t="shared" si="0"/>
        <v>85.714285714285708</v>
      </c>
      <c r="N51" s="358" t="s">
        <v>2691</v>
      </c>
      <c r="O51" s="366" t="s">
        <v>3577</v>
      </c>
      <c r="P51" s="55"/>
      <c r="Q51" s="55"/>
      <c r="R51" s="55"/>
      <c r="S51" s="55"/>
      <c r="T51" s="55"/>
      <c r="U51" s="55"/>
      <c r="V51" s="55"/>
      <c r="W51" s="55"/>
      <c r="X51" s="55"/>
      <c r="Y51" s="55"/>
      <c r="Z51" s="55"/>
      <c r="AA51" s="55"/>
    </row>
    <row r="52" spans="1:27" ht="18.600000000000001" hidden="1" customHeight="1">
      <c r="A52" s="538">
        <v>41</v>
      </c>
      <c r="B52" s="359" t="s">
        <v>567</v>
      </c>
      <c r="C52" s="377" t="s">
        <v>3606</v>
      </c>
      <c r="D52" s="377" t="s">
        <v>704</v>
      </c>
      <c r="E52" s="377" t="s">
        <v>580</v>
      </c>
      <c r="F52" s="378" t="s">
        <v>2938</v>
      </c>
      <c r="G52" s="212" t="s">
        <v>3570</v>
      </c>
      <c r="H52" s="469" t="s">
        <v>3570</v>
      </c>
      <c r="I52" s="469" t="s">
        <v>3570</v>
      </c>
      <c r="J52" s="458" t="s">
        <v>2475</v>
      </c>
      <c r="K52" s="368">
        <v>10</v>
      </c>
      <c r="L52" s="92">
        <v>59.5</v>
      </c>
      <c r="M52" s="552">
        <f t="shared" si="0"/>
        <v>85</v>
      </c>
      <c r="N52" s="358" t="s">
        <v>2691</v>
      </c>
      <c r="O52" s="377" t="s">
        <v>976</v>
      </c>
      <c r="P52" s="55"/>
      <c r="Q52" s="55"/>
      <c r="R52" s="55"/>
      <c r="S52" s="55"/>
      <c r="T52" s="55"/>
      <c r="U52" s="55"/>
      <c r="V52" s="55"/>
      <c r="W52" s="55"/>
      <c r="X52" s="55"/>
      <c r="Y52" s="55"/>
      <c r="Z52" s="55"/>
      <c r="AA52" s="55"/>
    </row>
    <row r="53" spans="1:27" ht="16.2" hidden="1" customHeight="1">
      <c r="A53" s="538">
        <v>42</v>
      </c>
      <c r="B53" s="359" t="s">
        <v>567</v>
      </c>
      <c r="C53" s="373" t="s">
        <v>2479</v>
      </c>
      <c r="D53" s="373" t="s">
        <v>918</v>
      </c>
      <c r="E53" s="373" t="s">
        <v>165</v>
      </c>
      <c r="F53" s="371">
        <v>39895</v>
      </c>
      <c r="G53" s="208" t="s">
        <v>3570</v>
      </c>
      <c r="H53" s="466" t="s">
        <v>3570</v>
      </c>
      <c r="I53" s="466" t="s">
        <v>3570</v>
      </c>
      <c r="J53" s="398" t="s">
        <v>1649</v>
      </c>
      <c r="K53" s="376">
        <v>10</v>
      </c>
      <c r="L53" s="375">
        <v>59</v>
      </c>
      <c r="M53" s="552">
        <f t="shared" si="0"/>
        <v>84.285714285714292</v>
      </c>
      <c r="N53" s="358" t="s">
        <v>2691</v>
      </c>
      <c r="O53" s="373" t="s">
        <v>2249</v>
      </c>
      <c r="P53" s="55"/>
      <c r="Q53" s="55"/>
      <c r="R53" s="55"/>
      <c r="S53" s="55"/>
      <c r="T53" s="55"/>
      <c r="U53" s="55"/>
      <c r="V53" s="55"/>
      <c r="W53" s="55"/>
      <c r="X53" s="55"/>
      <c r="Y53" s="55"/>
      <c r="Z53" s="55"/>
      <c r="AA53" s="55"/>
    </row>
    <row r="54" spans="1:27" ht="13.95" hidden="1" customHeight="1">
      <c r="A54" s="538">
        <v>43</v>
      </c>
      <c r="B54" s="359" t="s">
        <v>567</v>
      </c>
      <c r="C54" s="366" t="s">
        <v>2939</v>
      </c>
      <c r="D54" s="366" t="s">
        <v>792</v>
      </c>
      <c r="E54" s="366" t="s">
        <v>2328</v>
      </c>
      <c r="F54" s="367" t="s">
        <v>2940</v>
      </c>
      <c r="G54" s="208" t="s">
        <v>3570</v>
      </c>
      <c r="H54" s="466" t="s">
        <v>3570</v>
      </c>
      <c r="I54" s="466" t="s">
        <v>3570</v>
      </c>
      <c r="J54" s="399" t="s">
        <v>50</v>
      </c>
      <c r="K54" s="368">
        <v>10</v>
      </c>
      <c r="L54" s="369">
        <v>59</v>
      </c>
      <c r="M54" s="552">
        <f t="shared" si="0"/>
        <v>84.285714285714292</v>
      </c>
      <c r="N54" s="358" t="s">
        <v>2691</v>
      </c>
      <c r="O54" s="366" t="s">
        <v>51</v>
      </c>
      <c r="P54" s="55"/>
      <c r="Q54" s="55"/>
      <c r="R54" s="55"/>
      <c r="S54" s="55"/>
      <c r="T54" s="55"/>
      <c r="U54" s="55"/>
      <c r="V54" s="55"/>
      <c r="W54" s="55"/>
      <c r="X54" s="55"/>
      <c r="Y54" s="55"/>
      <c r="Z54" s="55"/>
      <c r="AA54" s="55"/>
    </row>
    <row r="55" spans="1:27" ht="16.95" hidden="1" customHeight="1">
      <c r="A55" s="538">
        <v>44</v>
      </c>
      <c r="B55" s="359" t="s">
        <v>567</v>
      </c>
      <c r="C55" s="373" t="s">
        <v>2436</v>
      </c>
      <c r="D55" s="373" t="s">
        <v>2437</v>
      </c>
      <c r="E55" s="373" t="s">
        <v>363</v>
      </c>
      <c r="F55" s="371">
        <v>40200</v>
      </c>
      <c r="G55" s="208" t="s">
        <v>3570</v>
      </c>
      <c r="H55" s="466" t="s">
        <v>3570</v>
      </c>
      <c r="I55" s="466" t="s">
        <v>3570</v>
      </c>
      <c r="J55" s="399" t="s">
        <v>1467</v>
      </c>
      <c r="K55" s="368">
        <v>10</v>
      </c>
      <c r="L55" s="369">
        <v>59</v>
      </c>
      <c r="M55" s="552">
        <f t="shared" si="0"/>
        <v>84.285714285714292</v>
      </c>
      <c r="N55" s="358" t="s">
        <v>2691</v>
      </c>
      <c r="O55" s="373" t="s">
        <v>2911</v>
      </c>
      <c r="P55" s="55"/>
      <c r="Q55" s="55"/>
      <c r="R55" s="55"/>
      <c r="S55" s="55"/>
      <c r="T55" s="55"/>
      <c r="U55" s="55"/>
      <c r="V55" s="55"/>
      <c r="W55" s="55"/>
      <c r="X55" s="55"/>
      <c r="Y55" s="55"/>
      <c r="Z55" s="55"/>
      <c r="AA55" s="55"/>
    </row>
    <row r="56" spans="1:27" ht="14.4" hidden="1" customHeight="1">
      <c r="A56" s="538">
        <v>45</v>
      </c>
      <c r="B56" s="359" t="s">
        <v>567</v>
      </c>
      <c r="C56" s="384" t="s">
        <v>2941</v>
      </c>
      <c r="D56" s="384" t="s">
        <v>472</v>
      </c>
      <c r="E56" s="384" t="s">
        <v>60</v>
      </c>
      <c r="F56" s="385">
        <v>40021</v>
      </c>
      <c r="G56" s="208" t="s">
        <v>3570</v>
      </c>
      <c r="H56" s="466" t="s">
        <v>3570</v>
      </c>
      <c r="I56" s="466" t="s">
        <v>3570</v>
      </c>
      <c r="J56" s="399" t="s">
        <v>3597</v>
      </c>
      <c r="K56" s="368">
        <v>10</v>
      </c>
      <c r="L56" s="386">
        <v>59</v>
      </c>
      <c r="M56" s="552">
        <f t="shared" si="0"/>
        <v>84.285714285714292</v>
      </c>
      <c r="N56" s="358" t="s">
        <v>2691</v>
      </c>
      <c r="O56" s="366" t="s">
        <v>54</v>
      </c>
      <c r="P56" s="55"/>
      <c r="Q56" s="55"/>
      <c r="R56" s="55"/>
      <c r="S56" s="55"/>
      <c r="T56" s="55"/>
      <c r="U56" s="55"/>
      <c r="V56" s="55"/>
      <c r="W56" s="55"/>
      <c r="X56" s="55"/>
      <c r="Y56" s="55"/>
      <c r="Z56" s="55"/>
      <c r="AA56" s="55"/>
    </row>
    <row r="57" spans="1:27" ht="16.95" hidden="1" customHeight="1">
      <c r="A57" s="538">
        <v>46</v>
      </c>
      <c r="B57" s="359" t="s">
        <v>567</v>
      </c>
      <c r="C57" s="366" t="s">
        <v>2942</v>
      </c>
      <c r="D57" s="366" t="s">
        <v>765</v>
      </c>
      <c r="E57" s="366" t="s">
        <v>3603</v>
      </c>
      <c r="F57" s="367">
        <v>39988</v>
      </c>
      <c r="G57" s="208" t="s">
        <v>3570</v>
      </c>
      <c r="H57" s="466" t="s">
        <v>3570</v>
      </c>
      <c r="I57" s="466" t="s">
        <v>3570</v>
      </c>
      <c r="J57" s="399" t="s">
        <v>1554</v>
      </c>
      <c r="K57" s="368">
        <v>10</v>
      </c>
      <c r="L57" s="369">
        <v>59</v>
      </c>
      <c r="M57" s="552">
        <f t="shared" si="0"/>
        <v>84.285714285714292</v>
      </c>
      <c r="N57" s="358" t="s">
        <v>2691</v>
      </c>
      <c r="O57" s="366" t="s">
        <v>2463</v>
      </c>
      <c r="P57" s="55"/>
      <c r="Q57" s="55"/>
      <c r="R57" s="55"/>
      <c r="S57" s="55"/>
      <c r="T57" s="55"/>
      <c r="U57" s="55"/>
      <c r="V57" s="55"/>
      <c r="W57" s="55"/>
      <c r="X57" s="55"/>
      <c r="Y57" s="55"/>
      <c r="Z57" s="55"/>
      <c r="AA57" s="55"/>
    </row>
    <row r="58" spans="1:27" ht="19.95" hidden="1" customHeight="1">
      <c r="A58" s="538">
        <v>47</v>
      </c>
      <c r="B58" s="359" t="s">
        <v>567</v>
      </c>
      <c r="C58" s="359" t="s">
        <v>2943</v>
      </c>
      <c r="D58" s="359" t="s">
        <v>677</v>
      </c>
      <c r="E58" s="359" t="s">
        <v>207</v>
      </c>
      <c r="F58" s="361">
        <v>39909</v>
      </c>
      <c r="G58" s="355" t="s">
        <v>3570</v>
      </c>
      <c r="H58" s="465" t="s">
        <v>3570</v>
      </c>
      <c r="I58" s="465" t="s">
        <v>3570</v>
      </c>
      <c r="J58" s="360" t="s">
        <v>1742</v>
      </c>
      <c r="K58" s="358">
        <v>10</v>
      </c>
      <c r="L58" s="358">
        <v>59</v>
      </c>
      <c r="M58" s="552">
        <f t="shared" si="0"/>
        <v>84.285714285714292</v>
      </c>
      <c r="N58" s="358" t="s">
        <v>2691</v>
      </c>
      <c r="O58" s="359" t="s">
        <v>1743</v>
      </c>
      <c r="P58" s="55"/>
      <c r="Q58" s="55"/>
      <c r="R58" s="55"/>
      <c r="S58" s="55"/>
      <c r="T58" s="55"/>
      <c r="U58" s="55"/>
      <c r="V58" s="55"/>
      <c r="W58" s="55"/>
      <c r="X58" s="55"/>
      <c r="Y58" s="55"/>
      <c r="Z58" s="55"/>
      <c r="AA58" s="55"/>
    </row>
    <row r="59" spans="1:27" ht="19.95" hidden="1" customHeight="1">
      <c r="A59" s="538">
        <v>48</v>
      </c>
      <c r="B59" s="359" t="s">
        <v>567</v>
      </c>
      <c r="C59" s="373" t="s">
        <v>1321</v>
      </c>
      <c r="D59" s="373" t="s">
        <v>56</v>
      </c>
      <c r="E59" s="373" t="s">
        <v>3583</v>
      </c>
      <c r="F59" s="371">
        <v>40127</v>
      </c>
      <c r="G59" s="208" t="s">
        <v>3570</v>
      </c>
      <c r="H59" s="466" t="s">
        <v>3570</v>
      </c>
      <c r="I59" s="466" t="s">
        <v>3570</v>
      </c>
      <c r="J59" s="399" t="s">
        <v>322</v>
      </c>
      <c r="K59" s="368">
        <v>10</v>
      </c>
      <c r="L59" s="369">
        <v>59</v>
      </c>
      <c r="M59" s="552">
        <f t="shared" si="0"/>
        <v>84.285714285714292</v>
      </c>
      <c r="N59" s="358" t="s">
        <v>2691</v>
      </c>
      <c r="O59" s="366" t="s">
        <v>2224</v>
      </c>
      <c r="P59" s="55"/>
      <c r="Q59" s="55"/>
      <c r="R59" s="55"/>
      <c r="S59" s="55"/>
      <c r="T59" s="55"/>
      <c r="U59" s="55"/>
      <c r="V59" s="55"/>
      <c r="W59" s="55"/>
      <c r="X59" s="55"/>
      <c r="Y59" s="55"/>
      <c r="Z59" s="55"/>
      <c r="AA59" s="55"/>
    </row>
    <row r="60" spans="1:27" ht="15" hidden="1" customHeight="1">
      <c r="A60" s="538">
        <v>49</v>
      </c>
      <c r="B60" s="359" t="s">
        <v>567</v>
      </c>
      <c r="C60" s="359" t="s">
        <v>218</v>
      </c>
      <c r="D60" s="359" t="s">
        <v>226</v>
      </c>
      <c r="E60" s="359" t="s">
        <v>3583</v>
      </c>
      <c r="F60" s="361">
        <v>40069</v>
      </c>
      <c r="G60" s="355" t="s">
        <v>3570</v>
      </c>
      <c r="H60" s="465" t="s">
        <v>3570</v>
      </c>
      <c r="I60" s="465" t="s">
        <v>3570</v>
      </c>
      <c r="J60" s="360" t="s">
        <v>376</v>
      </c>
      <c r="K60" s="358">
        <v>10</v>
      </c>
      <c r="L60" s="358">
        <v>59</v>
      </c>
      <c r="M60" s="552">
        <f t="shared" si="0"/>
        <v>84.285714285714292</v>
      </c>
      <c r="N60" s="358" t="s">
        <v>2691</v>
      </c>
      <c r="O60" s="359" t="s">
        <v>2457</v>
      </c>
      <c r="P60" s="55"/>
      <c r="Q60" s="55"/>
      <c r="R60" s="55"/>
      <c r="S60" s="55"/>
      <c r="T60" s="55"/>
      <c r="U60" s="55"/>
      <c r="V60" s="55"/>
      <c r="W60" s="55"/>
      <c r="X60" s="55"/>
      <c r="Y60" s="55"/>
      <c r="Z60" s="55"/>
      <c r="AA60" s="55"/>
    </row>
    <row r="61" spans="1:27" ht="16.95" hidden="1" customHeight="1">
      <c r="A61" s="538">
        <v>50</v>
      </c>
      <c r="B61" s="359" t="s">
        <v>567</v>
      </c>
      <c r="C61" s="373" t="s">
        <v>738</v>
      </c>
      <c r="D61" s="366" t="s">
        <v>1435</v>
      </c>
      <c r="E61" s="366" t="s">
        <v>3575</v>
      </c>
      <c r="F61" s="382">
        <v>39863</v>
      </c>
      <c r="G61" s="208" t="s">
        <v>3570</v>
      </c>
      <c r="H61" s="466" t="s">
        <v>3570</v>
      </c>
      <c r="I61" s="466" t="s">
        <v>3570</v>
      </c>
      <c r="J61" s="399" t="s">
        <v>988</v>
      </c>
      <c r="K61" s="368">
        <v>10</v>
      </c>
      <c r="L61" s="45">
        <v>59</v>
      </c>
      <c r="M61" s="552">
        <f t="shared" si="0"/>
        <v>84.285714285714292</v>
      </c>
      <c r="N61" s="358" t="s">
        <v>2691</v>
      </c>
      <c r="O61" s="366" t="s">
        <v>609</v>
      </c>
      <c r="P61" s="55"/>
      <c r="Q61" s="55"/>
      <c r="R61" s="55"/>
      <c r="S61" s="55"/>
      <c r="T61" s="55"/>
      <c r="U61" s="55"/>
      <c r="V61" s="55"/>
      <c r="W61" s="55"/>
      <c r="X61" s="55"/>
      <c r="Y61" s="55"/>
      <c r="Z61" s="55"/>
      <c r="AA61" s="55"/>
    </row>
    <row r="62" spans="1:27" ht="20.399999999999999" hidden="1" customHeight="1">
      <c r="A62" s="538">
        <v>51</v>
      </c>
      <c r="B62" s="359" t="s">
        <v>567</v>
      </c>
      <c r="C62" s="366" t="s">
        <v>2944</v>
      </c>
      <c r="D62" s="366" t="s">
        <v>3587</v>
      </c>
      <c r="E62" s="366" t="s">
        <v>207</v>
      </c>
      <c r="F62" s="367">
        <v>39856</v>
      </c>
      <c r="G62" s="208" t="s">
        <v>3570</v>
      </c>
      <c r="H62" s="466" t="s">
        <v>3570</v>
      </c>
      <c r="I62" s="466" t="s">
        <v>3570</v>
      </c>
      <c r="J62" s="399" t="s">
        <v>466</v>
      </c>
      <c r="K62" s="368">
        <v>10</v>
      </c>
      <c r="L62" s="369">
        <v>58.5</v>
      </c>
      <c r="M62" s="552">
        <f t="shared" si="0"/>
        <v>83.571428571428569</v>
      </c>
      <c r="N62" s="358" t="s">
        <v>2691</v>
      </c>
      <c r="O62" s="366" t="s">
        <v>467</v>
      </c>
      <c r="P62" s="55"/>
      <c r="Q62" s="55"/>
      <c r="R62" s="55"/>
      <c r="S62" s="55"/>
      <c r="T62" s="55"/>
      <c r="U62" s="55"/>
      <c r="V62" s="55"/>
      <c r="W62" s="55"/>
      <c r="X62" s="55"/>
      <c r="Y62" s="55"/>
      <c r="Z62" s="55"/>
      <c r="AA62" s="55"/>
    </row>
    <row r="63" spans="1:27" ht="18" hidden="1" customHeight="1">
      <c r="A63" s="538">
        <v>52</v>
      </c>
      <c r="B63" s="359" t="s">
        <v>567</v>
      </c>
      <c r="C63" s="370" t="s">
        <v>2945</v>
      </c>
      <c r="D63" s="370" t="s">
        <v>963</v>
      </c>
      <c r="E63" s="370" t="s">
        <v>2946</v>
      </c>
      <c r="F63" s="367">
        <v>40372</v>
      </c>
      <c r="G63" s="209" t="s">
        <v>3570</v>
      </c>
      <c r="H63" s="467" t="s">
        <v>3570</v>
      </c>
      <c r="I63" s="467" t="s">
        <v>3570</v>
      </c>
      <c r="J63" s="399" t="s">
        <v>42</v>
      </c>
      <c r="K63" s="368">
        <v>10</v>
      </c>
      <c r="L63" s="369">
        <v>58.5</v>
      </c>
      <c r="M63" s="552">
        <f t="shared" si="0"/>
        <v>83.571428571428569</v>
      </c>
      <c r="N63" s="358" t="s">
        <v>2691</v>
      </c>
      <c r="O63" s="366" t="s">
        <v>2947</v>
      </c>
      <c r="P63" s="55"/>
      <c r="Q63" s="55"/>
      <c r="R63" s="55"/>
      <c r="S63" s="55"/>
      <c r="T63" s="55"/>
      <c r="U63" s="55"/>
      <c r="V63" s="55"/>
      <c r="W63" s="55"/>
      <c r="X63" s="55"/>
      <c r="Y63" s="55"/>
      <c r="Z63" s="55"/>
      <c r="AA63" s="55"/>
    </row>
    <row r="64" spans="1:27" ht="18" hidden="1" customHeight="1">
      <c r="A64" s="538">
        <v>53</v>
      </c>
      <c r="B64" s="359" t="s">
        <v>567</v>
      </c>
      <c r="C64" s="373" t="s">
        <v>1327</v>
      </c>
      <c r="D64" s="373" t="s">
        <v>290</v>
      </c>
      <c r="E64" s="373" t="s">
        <v>573</v>
      </c>
      <c r="F64" s="371">
        <v>40192</v>
      </c>
      <c r="G64" s="208" t="s">
        <v>3570</v>
      </c>
      <c r="H64" s="466" t="s">
        <v>3570</v>
      </c>
      <c r="I64" s="466" t="s">
        <v>3570</v>
      </c>
      <c r="J64" s="398" t="s">
        <v>1158</v>
      </c>
      <c r="K64" s="376">
        <v>10</v>
      </c>
      <c r="L64" s="375">
        <v>58</v>
      </c>
      <c r="M64" s="552">
        <f t="shared" si="0"/>
        <v>82.857142857142861</v>
      </c>
      <c r="N64" s="358" t="s">
        <v>2691</v>
      </c>
      <c r="O64" s="373" t="s">
        <v>780</v>
      </c>
      <c r="P64" s="55"/>
      <c r="Q64" s="55"/>
      <c r="R64" s="55"/>
      <c r="S64" s="55"/>
      <c r="T64" s="55"/>
      <c r="U64" s="55"/>
      <c r="V64" s="55"/>
      <c r="W64" s="55"/>
      <c r="X64" s="55"/>
      <c r="Y64" s="55"/>
      <c r="Z64" s="55"/>
      <c r="AA64" s="55"/>
    </row>
    <row r="65" spans="1:27" ht="18.600000000000001" hidden="1" customHeight="1">
      <c r="A65" s="538">
        <v>54</v>
      </c>
      <c r="B65" s="359" t="s">
        <v>567</v>
      </c>
      <c r="C65" s="359" t="s">
        <v>2948</v>
      </c>
      <c r="D65" s="359" t="s">
        <v>575</v>
      </c>
      <c r="E65" s="359" t="s">
        <v>2949</v>
      </c>
      <c r="F65" s="361">
        <v>39939</v>
      </c>
      <c r="G65" s="355" t="s">
        <v>3570</v>
      </c>
      <c r="H65" s="506" t="s">
        <v>3570</v>
      </c>
      <c r="I65" s="506" t="s">
        <v>3570</v>
      </c>
      <c r="J65" s="360" t="s">
        <v>608</v>
      </c>
      <c r="K65" s="358">
        <v>10</v>
      </c>
      <c r="L65" s="358">
        <v>58</v>
      </c>
      <c r="M65" s="552">
        <f t="shared" si="0"/>
        <v>82.857142857142861</v>
      </c>
      <c r="N65" s="358" t="s">
        <v>2691</v>
      </c>
      <c r="O65" s="359" t="s">
        <v>609</v>
      </c>
      <c r="P65" s="55"/>
      <c r="Q65" s="55"/>
      <c r="R65" s="55"/>
      <c r="S65" s="55"/>
      <c r="T65" s="55"/>
      <c r="U65" s="55"/>
      <c r="V65" s="55"/>
      <c r="W65" s="55"/>
      <c r="X65" s="55"/>
      <c r="Y65" s="55"/>
      <c r="Z65" s="55"/>
      <c r="AA65" s="55"/>
    </row>
    <row r="66" spans="1:27" ht="19.95" hidden="1" customHeight="1">
      <c r="A66" s="538">
        <v>55</v>
      </c>
      <c r="B66" s="359" t="s">
        <v>567</v>
      </c>
      <c r="C66" s="359" t="s">
        <v>2950</v>
      </c>
      <c r="D66" s="359" t="s">
        <v>201</v>
      </c>
      <c r="E66" s="359" t="s">
        <v>257</v>
      </c>
      <c r="F66" s="361">
        <v>39978</v>
      </c>
      <c r="G66" s="355" t="s">
        <v>3570</v>
      </c>
      <c r="H66" s="465" t="s">
        <v>3570</v>
      </c>
      <c r="I66" s="465" t="s">
        <v>3570</v>
      </c>
      <c r="J66" s="360" t="s">
        <v>3597</v>
      </c>
      <c r="K66" s="358">
        <v>10</v>
      </c>
      <c r="L66" s="358">
        <v>57.5</v>
      </c>
      <c r="M66" s="552">
        <f t="shared" si="0"/>
        <v>82.142857142857139</v>
      </c>
      <c r="N66" s="358" t="s">
        <v>2691</v>
      </c>
      <c r="O66" s="359" t="s">
        <v>54</v>
      </c>
      <c r="P66" s="55"/>
      <c r="Q66" s="55"/>
      <c r="R66" s="55"/>
      <c r="S66" s="55"/>
      <c r="T66" s="55"/>
      <c r="U66" s="55"/>
      <c r="V66" s="55"/>
      <c r="W66" s="55"/>
      <c r="X66" s="55"/>
      <c r="Y66" s="55"/>
      <c r="Z66" s="55"/>
      <c r="AA66" s="55"/>
    </row>
    <row r="67" spans="1:27" ht="16.95" hidden="1" customHeight="1">
      <c r="A67" s="538">
        <v>56</v>
      </c>
      <c r="B67" s="359" t="s">
        <v>567</v>
      </c>
      <c r="C67" s="373" t="s">
        <v>1049</v>
      </c>
      <c r="D67" s="373" t="s">
        <v>82</v>
      </c>
      <c r="E67" s="373" t="s">
        <v>165</v>
      </c>
      <c r="F67" s="371">
        <v>39933</v>
      </c>
      <c r="G67" s="208" t="s">
        <v>3570</v>
      </c>
      <c r="H67" s="466" t="s">
        <v>3570</v>
      </c>
      <c r="I67" s="466" t="s">
        <v>3570</v>
      </c>
      <c r="J67" s="398" t="s">
        <v>1649</v>
      </c>
      <c r="K67" s="376">
        <v>10</v>
      </c>
      <c r="L67" s="375">
        <v>57.5</v>
      </c>
      <c r="M67" s="552">
        <f t="shared" si="0"/>
        <v>82.142857142857139</v>
      </c>
      <c r="N67" s="358" t="s">
        <v>2691</v>
      </c>
      <c r="O67" s="373" t="s">
        <v>2249</v>
      </c>
      <c r="P67" s="55"/>
      <c r="Q67" s="55"/>
      <c r="R67" s="55"/>
      <c r="S67" s="55"/>
      <c r="T67" s="55"/>
      <c r="U67" s="55"/>
      <c r="V67" s="55"/>
      <c r="W67" s="55"/>
      <c r="X67" s="55"/>
      <c r="Y67" s="55"/>
      <c r="Z67" s="55"/>
      <c r="AA67" s="55"/>
    </row>
    <row r="68" spans="1:27" ht="16.95" hidden="1" customHeight="1">
      <c r="A68" s="538">
        <v>57</v>
      </c>
      <c r="B68" s="359" t="s">
        <v>567</v>
      </c>
      <c r="C68" s="366" t="s">
        <v>2478</v>
      </c>
      <c r="D68" s="366" t="s">
        <v>290</v>
      </c>
      <c r="E68" s="366" t="s">
        <v>573</v>
      </c>
      <c r="F68" s="367">
        <v>39847</v>
      </c>
      <c r="G68" s="208" t="s">
        <v>3570</v>
      </c>
      <c r="H68" s="466" t="s">
        <v>3570</v>
      </c>
      <c r="I68" s="466" t="s">
        <v>3570</v>
      </c>
      <c r="J68" s="399" t="s">
        <v>2476</v>
      </c>
      <c r="K68" s="368">
        <v>10</v>
      </c>
      <c r="L68" s="369">
        <v>57.5</v>
      </c>
      <c r="M68" s="552">
        <f t="shared" si="0"/>
        <v>82.142857142857139</v>
      </c>
      <c r="N68" s="358" t="s">
        <v>2691</v>
      </c>
      <c r="O68" s="366" t="s">
        <v>2951</v>
      </c>
      <c r="P68" s="55"/>
      <c r="Q68" s="55"/>
      <c r="R68" s="55"/>
      <c r="S68" s="55"/>
      <c r="T68" s="55"/>
      <c r="U68" s="55"/>
      <c r="V68" s="55"/>
      <c r="W68" s="55"/>
      <c r="X68" s="55"/>
      <c r="Y68" s="55"/>
      <c r="Z68" s="55"/>
      <c r="AA68" s="55"/>
    </row>
    <row r="69" spans="1:27" ht="13.95" hidden="1" customHeight="1">
      <c r="A69" s="538">
        <v>58</v>
      </c>
      <c r="B69" s="359" t="s">
        <v>567</v>
      </c>
      <c r="C69" s="366" t="s">
        <v>88</v>
      </c>
      <c r="D69" s="366" t="s">
        <v>2952</v>
      </c>
      <c r="E69" s="366" t="s">
        <v>108</v>
      </c>
      <c r="F69" s="367" t="s">
        <v>2953</v>
      </c>
      <c r="G69" s="208" t="s">
        <v>3570</v>
      </c>
      <c r="H69" s="466" t="s">
        <v>3570</v>
      </c>
      <c r="I69" s="466" t="s">
        <v>3570</v>
      </c>
      <c r="J69" s="456" t="s">
        <v>376</v>
      </c>
      <c r="K69" s="368">
        <v>10</v>
      </c>
      <c r="L69" s="369">
        <v>57.5</v>
      </c>
      <c r="M69" s="552">
        <f t="shared" si="0"/>
        <v>82.142857142857139</v>
      </c>
      <c r="N69" s="358" t="s">
        <v>2691</v>
      </c>
      <c r="O69" s="366" t="s">
        <v>2457</v>
      </c>
      <c r="P69" s="55"/>
      <c r="Q69" s="55"/>
      <c r="R69" s="55"/>
      <c r="S69" s="55"/>
      <c r="T69" s="55"/>
      <c r="U69" s="55"/>
      <c r="V69" s="55"/>
      <c r="W69" s="55"/>
      <c r="X69" s="55"/>
      <c r="Y69" s="55"/>
      <c r="Z69" s="55"/>
      <c r="AA69" s="55"/>
    </row>
    <row r="70" spans="1:27" ht="18" hidden="1" customHeight="1">
      <c r="A70" s="538">
        <v>59</v>
      </c>
      <c r="B70" s="359" t="s">
        <v>567</v>
      </c>
      <c r="C70" s="370" t="s">
        <v>2954</v>
      </c>
      <c r="D70" s="370" t="s">
        <v>1427</v>
      </c>
      <c r="E70" s="370" t="s">
        <v>41</v>
      </c>
      <c r="F70" s="367">
        <v>40060</v>
      </c>
      <c r="G70" s="209" t="s">
        <v>3570</v>
      </c>
      <c r="H70" s="467" t="s">
        <v>3570</v>
      </c>
      <c r="I70" s="467" t="s">
        <v>3570</v>
      </c>
      <c r="J70" s="399" t="s">
        <v>42</v>
      </c>
      <c r="K70" s="368">
        <v>10</v>
      </c>
      <c r="L70" s="369">
        <v>57.5</v>
      </c>
      <c r="M70" s="552">
        <f t="shared" si="0"/>
        <v>82.142857142857139</v>
      </c>
      <c r="N70" s="358" t="s">
        <v>2691</v>
      </c>
      <c r="O70" s="366" t="s">
        <v>2947</v>
      </c>
      <c r="P70" s="55"/>
      <c r="Q70" s="55"/>
      <c r="R70" s="55"/>
      <c r="S70" s="55"/>
      <c r="T70" s="55"/>
      <c r="U70" s="55"/>
      <c r="V70" s="55"/>
      <c r="W70" s="55"/>
      <c r="X70" s="55"/>
      <c r="Y70" s="55"/>
      <c r="Z70" s="55"/>
      <c r="AA70" s="55"/>
    </row>
    <row r="71" spans="1:27" ht="18" hidden="1" customHeight="1">
      <c r="A71" s="538">
        <v>60</v>
      </c>
      <c r="B71" s="359" t="s">
        <v>567</v>
      </c>
      <c r="C71" s="366" t="s">
        <v>2955</v>
      </c>
      <c r="D71" s="366" t="s">
        <v>586</v>
      </c>
      <c r="E71" s="366" t="s">
        <v>922</v>
      </c>
      <c r="F71" s="367">
        <v>40187</v>
      </c>
      <c r="G71" s="208" t="s">
        <v>3570</v>
      </c>
      <c r="H71" s="466" t="s">
        <v>3570</v>
      </c>
      <c r="I71" s="466" t="s">
        <v>3570</v>
      </c>
      <c r="J71" s="399" t="s">
        <v>279</v>
      </c>
      <c r="K71" s="368">
        <v>10</v>
      </c>
      <c r="L71" s="369">
        <v>57.5</v>
      </c>
      <c r="M71" s="552">
        <f t="shared" si="0"/>
        <v>82.142857142857139</v>
      </c>
      <c r="N71" s="358" t="s">
        <v>2691</v>
      </c>
      <c r="O71" s="366" t="s">
        <v>2689</v>
      </c>
      <c r="P71" s="55"/>
      <c r="Q71" s="55"/>
      <c r="R71" s="55"/>
      <c r="S71" s="55"/>
      <c r="T71" s="55"/>
      <c r="U71" s="55"/>
      <c r="V71" s="55"/>
      <c r="W71" s="55"/>
      <c r="X71" s="55"/>
      <c r="Y71" s="55"/>
      <c r="Z71" s="55"/>
      <c r="AA71" s="55"/>
    </row>
    <row r="72" spans="1:27" ht="18" hidden="1" customHeight="1">
      <c r="A72" s="538">
        <v>61</v>
      </c>
      <c r="B72" s="359" t="s">
        <v>567</v>
      </c>
      <c r="C72" s="359" t="s">
        <v>2956</v>
      </c>
      <c r="D72" s="359" t="s">
        <v>483</v>
      </c>
      <c r="E72" s="359" t="s">
        <v>2052</v>
      </c>
      <c r="F72" s="361">
        <v>39792</v>
      </c>
      <c r="G72" s="355" t="s">
        <v>3570</v>
      </c>
      <c r="H72" s="465" t="s">
        <v>3570</v>
      </c>
      <c r="I72" s="465" t="s">
        <v>3570</v>
      </c>
      <c r="J72" s="360" t="s">
        <v>3597</v>
      </c>
      <c r="K72" s="358">
        <v>10</v>
      </c>
      <c r="L72" s="358">
        <v>57.5</v>
      </c>
      <c r="M72" s="552">
        <f t="shared" si="0"/>
        <v>82.142857142857139</v>
      </c>
      <c r="N72" s="358" t="s">
        <v>2691</v>
      </c>
      <c r="O72" s="359" t="s">
        <v>54</v>
      </c>
      <c r="P72" s="55"/>
      <c r="Q72" s="55"/>
      <c r="R72" s="55"/>
      <c r="S72" s="55"/>
      <c r="T72" s="55"/>
      <c r="U72" s="55"/>
      <c r="V72" s="55"/>
      <c r="W72" s="55"/>
      <c r="X72" s="55"/>
      <c r="Y72" s="55"/>
      <c r="Z72" s="55"/>
      <c r="AA72" s="55"/>
    </row>
    <row r="73" spans="1:27" ht="13.95" hidden="1" customHeight="1">
      <c r="A73" s="538">
        <v>62</v>
      </c>
      <c r="B73" s="359" t="s">
        <v>567</v>
      </c>
      <c r="C73" s="359" t="s">
        <v>2957</v>
      </c>
      <c r="D73" s="359" t="s">
        <v>64</v>
      </c>
      <c r="E73" s="359" t="s">
        <v>240</v>
      </c>
      <c r="F73" s="361">
        <v>40132</v>
      </c>
      <c r="G73" s="355" t="s">
        <v>3570</v>
      </c>
      <c r="H73" s="465" t="s">
        <v>3570</v>
      </c>
      <c r="I73" s="465" t="s">
        <v>3570</v>
      </c>
      <c r="J73" s="360" t="s">
        <v>376</v>
      </c>
      <c r="K73" s="358">
        <v>10</v>
      </c>
      <c r="L73" s="358">
        <v>57.5</v>
      </c>
      <c r="M73" s="552">
        <f t="shared" si="0"/>
        <v>82.142857142857139</v>
      </c>
      <c r="N73" s="358" t="s">
        <v>2691</v>
      </c>
      <c r="O73" s="359" t="s">
        <v>2457</v>
      </c>
      <c r="P73" s="55"/>
      <c r="Q73" s="55"/>
      <c r="R73" s="55"/>
      <c r="S73" s="55"/>
      <c r="T73" s="55"/>
      <c r="U73" s="55"/>
      <c r="V73" s="55"/>
      <c r="W73" s="55"/>
      <c r="X73" s="55"/>
      <c r="Y73" s="55"/>
      <c r="Z73" s="55"/>
      <c r="AA73" s="55"/>
    </row>
    <row r="74" spans="1:27" ht="16.95" hidden="1" customHeight="1">
      <c r="A74" s="538">
        <v>63</v>
      </c>
      <c r="B74" s="359" t="s">
        <v>567</v>
      </c>
      <c r="C74" s="359" t="s">
        <v>1754</v>
      </c>
      <c r="D74" s="359" t="s">
        <v>201</v>
      </c>
      <c r="E74" s="359" t="s">
        <v>2958</v>
      </c>
      <c r="F74" s="361">
        <v>40146</v>
      </c>
      <c r="G74" s="355" t="s">
        <v>3570</v>
      </c>
      <c r="H74" s="465" t="s">
        <v>3570</v>
      </c>
      <c r="I74" s="465" t="s">
        <v>3570</v>
      </c>
      <c r="J74" s="360" t="s">
        <v>598</v>
      </c>
      <c r="K74" s="358">
        <v>10</v>
      </c>
      <c r="L74" s="358">
        <v>57</v>
      </c>
      <c r="M74" s="552">
        <f t="shared" si="0"/>
        <v>81.428571428571431</v>
      </c>
      <c r="N74" s="358" t="s">
        <v>2691</v>
      </c>
      <c r="O74" s="359" t="s">
        <v>2224</v>
      </c>
      <c r="P74" s="55"/>
      <c r="Q74" s="55"/>
      <c r="R74" s="55"/>
      <c r="S74" s="55"/>
      <c r="T74" s="55"/>
      <c r="U74" s="55"/>
      <c r="V74" s="55"/>
      <c r="W74" s="55"/>
      <c r="X74" s="55"/>
      <c r="Y74" s="55"/>
      <c r="Z74" s="55"/>
      <c r="AA74" s="55"/>
    </row>
    <row r="75" spans="1:27" ht="18" hidden="1" customHeight="1">
      <c r="A75" s="538">
        <v>64</v>
      </c>
      <c r="B75" s="359" t="s">
        <v>567</v>
      </c>
      <c r="C75" s="373" t="s">
        <v>2484</v>
      </c>
      <c r="D75" s="373" t="s">
        <v>1427</v>
      </c>
      <c r="E75" s="373" t="s">
        <v>133</v>
      </c>
      <c r="F75" s="371">
        <v>40116</v>
      </c>
      <c r="G75" s="208" t="s">
        <v>3570</v>
      </c>
      <c r="H75" s="466" t="s">
        <v>3570</v>
      </c>
      <c r="I75" s="466" t="s">
        <v>3570</v>
      </c>
      <c r="J75" s="398" t="s">
        <v>1158</v>
      </c>
      <c r="K75" s="376">
        <v>10</v>
      </c>
      <c r="L75" s="375">
        <v>57</v>
      </c>
      <c r="M75" s="552">
        <f t="shared" si="0"/>
        <v>81.428571428571431</v>
      </c>
      <c r="N75" s="358" t="s">
        <v>2691</v>
      </c>
      <c r="O75" s="373" t="s">
        <v>780</v>
      </c>
      <c r="P75" s="55"/>
      <c r="Q75" s="55"/>
      <c r="R75" s="55"/>
      <c r="S75" s="55"/>
      <c r="T75" s="55"/>
      <c r="U75" s="55"/>
      <c r="V75" s="55"/>
      <c r="W75" s="55"/>
      <c r="X75" s="55"/>
      <c r="Y75" s="55"/>
      <c r="Z75" s="55"/>
      <c r="AA75" s="55"/>
    </row>
    <row r="76" spans="1:27" ht="15" hidden="1" customHeight="1">
      <c r="A76" s="538">
        <v>65</v>
      </c>
      <c r="B76" s="359" t="s">
        <v>567</v>
      </c>
      <c r="C76" s="366" t="s">
        <v>1302</v>
      </c>
      <c r="D76" s="366" t="s">
        <v>2455</v>
      </c>
      <c r="E76" s="366" t="s">
        <v>108</v>
      </c>
      <c r="F76" s="380">
        <v>40124</v>
      </c>
      <c r="G76" s="208" t="s">
        <v>3570</v>
      </c>
      <c r="H76" s="466" t="s">
        <v>3570</v>
      </c>
      <c r="I76" s="466" t="s">
        <v>3570</v>
      </c>
      <c r="J76" s="399" t="s">
        <v>271</v>
      </c>
      <c r="K76" s="368">
        <v>10</v>
      </c>
      <c r="L76" s="369">
        <v>57</v>
      </c>
      <c r="M76" s="552">
        <f t="shared" ref="M76:M139" si="1">$L76*100/70</f>
        <v>81.428571428571431</v>
      </c>
      <c r="N76" s="358" t="s">
        <v>2691</v>
      </c>
      <c r="O76" s="366" t="s">
        <v>1288</v>
      </c>
      <c r="P76" s="55"/>
      <c r="Q76" s="55"/>
      <c r="R76" s="55"/>
      <c r="S76" s="55"/>
      <c r="T76" s="55"/>
      <c r="U76" s="55"/>
      <c r="V76" s="55"/>
      <c r="W76" s="55"/>
      <c r="X76" s="55"/>
      <c r="Y76" s="55"/>
      <c r="Z76" s="55"/>
      <c r="AA76" s="55"/>
    </row>
    <row r="77" spans="1:27" ht="18" hidden="1" customHeight="1">
      <c r="A77" s="538">
        <v>66</v>
      </c>
      <c r="B77" s="359" t="s">
        <v>567</v>
      </c>
      <c r="C77" s="366" t="s">
        <v>738</v>
      </c>
      <c r="D77" s="366" t="s">
        <v>161</v>
      </c>
      <c r="E77" s="366" t="s">
        <v>669</v>
      </c>
      <c r="F77" s="367">
        <v>39907</v>
      </c>
      <c r="G77" s="208" t="s">
        <v>3570</v>
      </c>
      <c r="H77" s="466" t="s">
        <v>3570</v>
      </c>
      <c r="I77" s="466" t="s">
        <v>3570</v>
      </c>
      <c r="J77" s="399" t="s">
        <v>2239</v>
      </c>
      <c r="K77" s="368">
        <v>10</v>
      </c>
      <c r="L77" s="369">
        <v>57</v>
      </c>
      <c r="M77" s="552">
        <f t="shared" si="1"/>
        <v>81.428571428571431</v>
      </c>
      <c r="N77" s="358" t="s">
        <v>2691</v>
      </c>
      <c r="O77" s="366" t="s">
        <v>266</v>
      </c>
      <c r="P77" s="55"/>
      <c r="Q77" s="55"/>
      <c r="R77" s="55"/>
      <c r="S77" s="55"/>
      <c r="T77" s="55"/>
      <c r="U77" s="55"/>
      <c r="V77" s="55"/>
      <c r="W77" s="55"/>
      <c r="X77" s="55"/>
      <c r="Y77" s="55"/>
      <c r="Z77" s="55"/>
      <c r="AA77" s="55"/>
    </row>
    <row r="78" spans="1:27" ht="16.95" hidden="1" customHeight="1">
      <c r="A78" s="538">
        <v>67</v>
      </c>
      <c r="B78" s="359" t="s">
        <v>567</v>
      </c>
      <c r="C78" s="359" t="s">
        <v>2959</v>
      </c>
      <c r="D78" s="359" t="s">
        <v>2960</v>
      </c>
      <c r="E78" s="359" t="s">
        <v>103</v>
      </c>
      <c r="F78" s="361">
        <v>39903</v>
      </c>
      <c r="G78" s="355" t="s">
        <v>3570</v>
      </c>
      <c r="H78" s="465"/>
      <c r="I78" s="465"/>
      <c r="J78" s="360" t="s">
        <v>745</v>
      </c>
      <c r="K78" s="358">
        <v>10</v>
      </c>
      <c r="L78" s="358">
        <v>56.5</v>
      </c>
      <c r="M78" s="552">
        <f t="shared" si="1"/>
        <v>80.714285714285708</v>
      </c>
      <c r="N78" s="358" t="s">
        <v>2691</v>
      </c>
      <c r="O78" s="359" t="s">
        <v>517</v>
      </c>
      <c r="P78" s="55"/>
      <c r="Q78" s="55"/>
      <c r="R78" s="55"/>
      <c r="S78" s="55"/>
      <c r="T78" s="55"/>
      <c r="U78" s="55"/>
      <c r="V78" s="55"/>
      <c r="W78" s="55"/>
      <c r="X78" s="55"/>
      <c r="Y78" s="55"/>
      <c r="Z78" s="55"/>
      <c r="AA78" s="55"/>
    </row>
    <row r="79" spans="1:27" ht="15" hidden="1" customHeight="1">
      <c r="A79" s="538">
        <v>68</v>
      </c>
      <c r="B79" s="359" t="s">
        <v>567</v>
      </c>
      <c r="C79" s="359" t="s">
        <v>2961</v>
      </c>
      <c r="D79" s="359" t="s">
        <v>945</v>
      </c>
      <c r="E79" s="359" t="s">
        <v>215</v>
      </c>
      <c r="F79" s="361">
        <v>39890</v>
      </c>
      <c r="G79" s="355" t="s">
        <v>3570</v>
      </c>
      <c r="H79" s="465"/>
      <c r="I79" s="465"/>
      <c r="J79" s="360" t="s">
        <v>2962</v>
      </c>
      <c r="K79" s="358">
        <v>10</v>
      </c>
      <c r="L79" s="358">
        <v>56.5</v>
      </c>
      <c r="M79" s="552">
        <f t="shared" si="1"/>
        <v>80.714285714285708</v>
      </c>
      <c r="N79" s="358" t="s">
        <v>2691</v>
      </c>
      <c r="O79" s="359" t="s">
        <v>609</v>
      </c>
      <c r="P79" s="55"/>
      <c r="Q79" s="55"/>
      <c r="R79" s="55"/>
      <c r="S79" s="55"/>
      <c r="T79" s="55"/>
      <c r="U79" s="55"/>
      <c r="V79" s="55"/>
      <c r="W79" s="55"/>
      <c r="X79" s="55"/>
      <c r="Y79" s="55"/>
      <c r="Z79" s="55"/>
      <c r="AA79" s="55"/>
    </row>
    <row r="80" spans="1:27" ht="18.600000000000001" hidden="1" customHeight="1">
      <c r="A80" s="538">
        <v>69</v>
      </c>
      <c r="B80" s="359" t="s">
        <v>567</v>
      </c>
      <c r="C80" s="359" t="s">
        <v>385</v>
      </c>
      <c r="D80" s="359" t="s">
        <v>105</v>
      </c>
      <c r="E80" s="359" t="s">
        <v>41</v>
      </c>
      <c r="F80" s="361">
        <v>39862</v>
      </c>
      <c r="G80" s="355" t="s">
        <v>3570</v>
      </c>
      <c r="H80" s="465"/>
      <c r="I80" s="465"/>
      <c r="J80" s="360" t="s">
        <v>271</v>
      </c>
      <c r="K80" s="358">
        <v>10</v>
      </c>
      <c r="L80" s="358">
        <v>56.5</v>
      </c>
      <c r="M80" s="552">
        <f t="shared" si="1"/>
        <v>80.714285714285708</v>
      </c>
      <c r="N80" s="358" t="s">
        <v>2691</v>
      </c>
      <c r="O80" s="359" t="s">
        <v>1288</v>
      </c>
      <c r="P80" s="55"/>
      <c r="Q80" s="55"/>
      <c r="R80" s="55"/>
      <c r="S80" s="55"/>
      <c r="T80" s="55"/>
      <c r="U80" s="55"/>
      <c r="V80" s="55"/>
      <c r="W80" s="55"/>
      <c r="X80" s="55"/>
      <c r="Y80" s="55"/>
      <c r="Z80" s="55"/>
      <c r="AA80" s="55"/>
    </row>
    <row r="81" spans="1:27" ht="15" hidden="1" customHeight="1">
      <c r="A81" s="538">
        <v>70</v>
      </c>
      <c r="B81" s="359" t="s">
        <v>567</v>
      </c>
      <c r="C81" s="366" t="s">
        <v>2236</v>
      </c>
      <c r="D81" s="366" t="s">
        <v>2963</v>
      </c>
      <c r="E81" s="366" t="s">
        <v>1720</v>
      </c>
      <c r="F81" s="367"/>
      <c r="G81" s="209" t="s">
        <v>3570</v>
      </c>
      <c r="H81" s="467" t="s">
        <v>3570</v>
      </c>
      <c r="I81" s="467" t="s">
        <v>3570</v>
      </c>
      <c r="J81" s="455" t="s">
        <v>274</v>
      </c>
      <c r="K81" s="368">
        <v>10</v>
      </c>
      <c r="L81" s="369">
        <v>56.5</v>
      </c>
      <c r="M81" s="552">
        <f t="shared" si="1"/>
        <v>80.714285714285708</v>
      </c>
      <c r="N81" s="358" t="s">
        <v>2691</v>
      </c>
      <c r="O81" s="366" t="s">
        <v>275</v>
      </c>
      <c r="P81" s="55"/>
      <c r="Q81" s="55"/>
      <c r="R81" s="55"/>
      <c r="S81" s="55"/>
      <c r="T81" s="55"/>
      <c r="U81" s="55"/>
      <c r="V81" s="55"/>
      <c r="W81" s="55"/>
      <c r="X81" s="55"/>
      <c r="Y81" s="55"/>
      <c r="Z81" s="55"/>
      <c r="AA81" s="55"/>
    </row>
    <row r="82" spans="1:27" ht="16.2" hidden="1" customHeight="1">
      <c r="A82" s="538">
        <v>71</v>
      </c>
      <c r="B82" s="359" t="s">
        <v>567</v>
      </c>
      <c r="C82" s="366" t="s">
        <v>2964</v>
      </c>
      <c r="D82" s="366" t="s">
        <v>1085</v>
      </c>
      <c r="E82" s="366" t="s">
        <v>67</v>
      </c>
      <c r="F82" s="367">
        <v>39914</v>
      </c>
      <c r="G82" s="208" t="s">
        <v>3570</v>
      </c>
      <c r="H82" s="466" t="s">
        <v>3570</v>
      </c>
      <c r="I82" s="466" t="s">
        <v>3570</v>
      </c>
      <c r="J82" s="399" t="s">
        <v>216</v>
      </c>
      <c r="K82" s="368">
        <v>10</v>
      </c>
      <c r="L82" s="369">
        <v>56.5</v>
      </c>
      <c r="M82" s="552">
        <f t="shared" si="1"/>
        <v>80.714285714285708</v>
      </c>
      <c r="N82" s="358" t="s">
        <v>2691</v>
      </c>
      <c r="O82" s="366" t="s">
        <v>217</v>
      </c>
      <c r="P82" s="55"/>
      <c r="Q82" s="55"/>
      <c r="R82" s="55"/>
      <c r="S82" s="55"/>
      <c r="T82" s="55"/>
      <c r="U82" s="55"/>
      <c r="V82" s="55"/>
      <c r="W82" s="55"/>
      <c r="X82" s="55"/>
      <c r="Y82" s="55"/>
      <c r="Z82" s="55"/>
      <c r="AA82" s="55"/>
    </row>
    <row r="83" spans="1:27" ht="18" hidden="1" customHeight="1">
      <c r="A83" s="538">
        <v>72</v>
      </c>
      <c r="B83" s="359" t="s">
        <v>567</v>
      </c>
      <c r="C83" s="359" t="s">
        <v>2346</v>
      </c>
      <c r="D83" s="359" t="s">
        <v>1090</v>
      </c>
      <c r="E83" s="359" t="s">
        <v>741</v>
      </c>
      <c r="F83" s="361">
        <v>39925</v>
      </c>
      <c r="G83" s="355" t="s">
        <v>3570</v>
      </c>
      <c r="H83" s="465"/>
      <c r="I83" s="465"/>
      <c r="J83" s="360" t="s">
        <v>649</v>
      </c>
      <c r="K83" s="358">
        <v>10</v>
      </c>
      <c r="L83" s="358">
        <v>56</v>
      </c>
      <c r="M83" s="552">
        <f t="shared" si="1"/>
        <v>80</v>
      </c>
      <c r="N83" s="358" t="s">
        <v>2691</v>
      </c>
      <c r="O83" s="359" t="s">
        <v>650</v>
      </c>
      <c r="P83" s="55"/>
      <c r="Q83" s="55"/>
      <c r="R83" s="55"/>
      <c r="S83" s="55"/>
      <c r="T83" s="55"/>
      <c r="U83" s="55"/>
      <c r="V83" s="55"/>
      <c r="W83" s="55"/>
      <c r="X83" s="55"/>
      <c r="Y83" s="55"/>
      <c r="Z83" s="55"/>
      <c r="AA83" s="55"/>
    </row>
    <row r="84" spans="1:27" ht="18" hidden="1" customHeight="1">
      <c r="A84" s="538">
        <v>73</v>
      </c>
      <c r="B84" s="359" t="s">
        <v>567</v>
      </c>
      <c r="C84" s="366" t="s">
        <v>1327</v>
      </c>
      <c r="D84" s="366" t="s">
        <v>3590</v>
      </c>
      <c r="E84" s="366" t="s">
        <v>77</v>
      </c>
      <c r="F84" s="367">
        <v>40002</v>
      </c>
      <c r="G84" s="208" t="s">
        <v>3570</v>
      </c>
      <c r="H84" s="466" t="s">
        <v>3570</v>
      </c>
      <c r="I84" s="466" t="s">
        <v>3570</v>
      </c>
      <c r="J84" s="399" t="s">
        <v>216</v>
      </c>
      <c r="K84" s="368">
        <v>10</v>
      </c>
      <c r="L84" s="369">
        <v>56</v>
      </c>
      <c r="M84" s="552">
        <f t="shared" si="1"/>
        <v>80</v>
      </c>
      <c r="N84" s="358" t="s">
        <v>2691</v>
      </c>
      <c r="O84" s="366" t="s">
        <v>217</v>
      </c>
      <c r="P84" s="55"/>
      <c r="Q84" s="55"/>
      <c r="R84" s="55"/>
      <c r="S84" s="55"/>
      <c r="T84" s="55"/>
      <c r="U84" s="55"/>
      <c r="V84" s="55"/>
      <c r="W84" s="55"/>
      <c r="X84" s="55"/>
      <c r="Y84" s="55"/>
      <c r="Z84" s="55"/>
      <c r="AA84" s="55"/>
    </row>
    <row r="85" spans="1:27" ht="13.95" hidden="1" customHeight="1">
      <c r="A85" s="538">
        <v>74</v>
      </c>
      <c r="B85" s="359" t="s">
        <v>567</v>
      </c>
      <c r="C85" s="373" t="s">
        <v>2965</v>
      </c>
      <c r="D85" s="373" t="s">
        <v>116</v>
      </c>
      <c r="E85" s="373" t="s">
        <v>1201</v>
      </c>
      <c r="F85" s="371">
        <v>39763</v>
      </c>
      <c r="G85" s="208"/>
      <c r="H85" s="466"/>
      <c r="I85" s="466"/>
      <c r="J85" s="399" t="s">
        <v>322</v>
      </c>
      <c r="K85" s="368">
        <v>10</v>
      </c>
      <c r="L85" s="369">
        <v>56</v>
      </c>
      <c r="M85" s="552">
        <f t="shared" si="1"/>
        <v>80</v>
      </c>
      <c r="N85" s="358" t="s">
        <v>2691</v>
      </c>
      <c r="O85" s="366" t="s">
        <v>2224</v>
      </c>
      <c r="P85" s="55"/>
      <c r="Q85" s="55"/>
      <c r="R85" s="55"/>
      <c r="S85" s="55"/>
      <c r="T85" s="55"/>
      <c r="U85" s="55"/>
      <c r="V85" s="55"/>
      <c r="W85" s="55"/>
      <c r="X85" s="55"/>
      <c r="Y85" s="55"/>
      <c r="Z85" s="55"/>
      <c r="AA85" s="55"/>
    </row>
    <row r="86" spans="1:27" ht="18.600000000000001" hidden="1" customHeight="1">
      <c r="A86" s="538">
        <v>75</v>
      </c>
      <c r="B86" s="359" t="s">
        <v>567</v>
      </c>
      <c r="C86" s="359" t="s">
        <v>2966</v>
      </c>
      <c r="D86" s="359" t="s">
        <v>37</v>
      </c>
      <c r="E86" s="359" t="s">
        <v>2967</v>
      </c>
      <c r="F86" s="361">
        <v>40162</v>
      </c>
      <c r="G86" s="355" t="s">
        <v>3570</v>
      </c>
      <c r="H86" s="465"/>
      <c r="I86" s="465"/>
      <c r="J86" s="360" t="s">
        <v>1928</v>
      </c>
      <c r="K86" s="358">
        <v>10</v>
      </c>
      <c r="L86" s="358">
        <v>56</v>
      </c>
      <c r="M86" s="552">
        <f t="shared" si="1"/>
        <v>80</v>
      </c>
      <c r="N86" s="358" t="s">
        <v>2691</v>
      </c>
      <c r="O86" s="359" t="s">
        <v>425</v>
      </c>
      <c r="P86" s="55"/>
      <c r="Q86" s="55"/>
      <c r="R86" s="55"/>
      <c r="S86" s="55"/>
      <c r="T86" s="55"/>
      <c r="U86" s="55"/>
      <c r="V86" s="55"/>
      <c r="W86" s="55"/>
      <c r="X86" s="55"/>
      <c r="Y86" s="55"/>
      <c r="Z86" s="55"/>
      <c r="AA86" s="55"/>
    </row>
    <row r="87" spans="1:27" ht="16.2" hidden="1" customHeight="1">
      <c r="A87" s="538">
        <v>76</v>
      </c>
      <c r="B87" s="359" t="s">
        <v>567</v>
      </c>
      <c r="C87" s="373" t="s">
        <v>1433</v>
      </c>
      <c r="D87" s="373" t="s">
        <v>401</v>
      </c>
      <c r="E87" s="373" t="s">
        <v>3580</v>
      </c>
      <c r="F87" s="371">
        <v>40080</v>
      </c>
      <c r="G87" s="210"/>
      <c r="H87" s="471"/>
      <c r="I87" s="471"/>
      <c r="J87" s="399" t="s">
        <v>322</v>
      </c>
      <c r="K87" s="368">
        <v>10</v>
      </c>
      <c r="L87" s="375">
        <v>56</v>
      </c>
      <c r="M87" s="552">
        <f t="shared" si="1"/>
        <v>80</v>
      </c>
      <c r="N87" s="358" t="s">
        <v>2691</v>
      </c>
      <c r="O87" s="366" t="s">
        <v>2224</v>
      </c>
      <c r="P87" s="55"/>
      <c r="Q87" s="55"/>
      <c r="R87" s="55"/>
      <c r="S87" s="55"/>
      <c r="T87" s="55"/>
      <c r="U87" s="55"/>
      <c r="V87" s="55"/>
      <c r="W87" s="55"/>
      <c r="X87" s="55"/>
      <c r="Y87" s="55"/>
      <c r="Z87" s="55"/>
      <c r="AA87" s="55"/>
    </row>
    <row r="88" spans="1:27" ht="12.6" hidden="1" customHeight="1">
      <c r="A88" s="538">
        <v>77</v>
      </c>
      <c r="B88" s="359" t="s">
        <v>567</v>
      </c>
      <c r="C88" s="384" t="s">
        <v>837</v>
      </c>
      <c r="D88" s="384" t="s">
        <v>270</v>
      </c>
      <c r="E88" s="384" t="s">
        <v>103</v>
      </c>
      <c r="F88" s="371">
        <v>40011</v>
      </c>
      <c r="G88" s="208" t="s">
        <v>3570</v>
      </c>
      <c r="H88" s="466" t="s">
        <v>3570</v>
      </c>
      <c r="I88" s="466" t="s">
        <v>231</v>
      </c>
      <c r="J88" s="399" t="s">
        <v>3597</v>
      </c>
      <c r="K88" s="368">
        <v>10</v>
      </c>
      <c r="L88" s="386">
        <v>56</v>
      </c>
      <c r="M88" s="552">
        <f t="shared" si="1"/>
        <v>80</v>
      </c>
      <c r="N88" s="358" t="s">
        <v>2691</v>
      </c>
      <c r="O88" s="366" t="s">
        <v>54</v>
      </c>
      <c r="P88" s="55"/>
      <c r="Q88" s="55"/>
      <c r="R88" s="55"/>
      <c r="S88" s="55"/>
      <c r="T88" s="55"/>
      <c r="U88" s="55"/>
      <c r="V88" s="55"/>
      <c r="W88" s="55"/>
      <c r="X88" s="55"/>
      <c r="Y88" s="55"/>
      <c r="Z88" s="55"/>
      <c r="AA88" s="55"/>
    </row>
    <row r="89" spans="1:27" ht="18.600000000000001" hidden="1" customHeight="1">
      <c r="A89" s="538">
        <v>78</v>
      </c>
      <c r="B89" s="359" t="s">
        <v>567</v>
      </c>
      <c r="C89" s="370" t="s">
        <v>2968</v>
      </c>
      <c r="D89" s="370" t="s">
        <v>2342</v>
      </c>
      <c r="E89" s="370" t="s">
        <v>363</v>
      </c>
      <c r="F89" s="367">
        <v>40213</v>
      </c>
      <c r="G89" s="209" t="s">
        <v>3570</v>
      </c>
      <c r="H89" s="467" t="s">
        <v>3570</v>
      </c>
      <c r="I89" s="467" t="s">
        <v>3570</v>
      </c>
      <c r="J89" s="399" t="s">
        <v>42</v>
      </c>
      <c r="K89" s="368">
        <v>10</v>
      </c>
      <c r="L89" s="369">
        <v>55.5</v>
      </c>
      <c r="M89" s="552">
        <f t="shared" si="1"/>
        <v>79.285714285714292</v>
      </c>
      <c r="N89" s="358" t="s">
        <v>2691</v>
      </c>
      <c r="O89" s="366" t="s">
        <v>2947</v>
      </c>
      <c r="P89" s="55"/>
      <c r="Q89" s="55"/>
      <c r="R89" s="55"/>
      <c r="S89" s="55"/>
      <c r="T89" s="55"/>
      <c r="U89" s="55"/>
      <c r="V89" s="55"/>
      <c r="W89" s="55"/>
      <c r="X89" s="55"/>
      <c r="Y89" s="55"/>
      <c r="Z89" s="55"/>
      <c r="AA89" s="55"/>
    </row>
    <row r="90" spans="1:27" ht="16.2" hidden="1" customHeight="1">
      <c r="A90" s="538">
        <v>79</v>
      </c>
      <c r="B90" s="359" t="s">
        <v>567</v>
      </c>
      <c r="C90" s="373" t="s">
        <v>2969</v>
      </c>
      <c r="D90" s="373" t="s">
        <v>751</v>
      </c>
      <c r="E90" s="373" t="s">
        <v>465</v>
      </c>
      <c r="F90" s="371">
        <v>40039</v>
      </c>
      <c r="G90" s="208" t="s">
        <v>3570</v>
      </c>
      <c r="H90" s="466" t="s">
        <v>3570</v>
      </c>
      <c r="I90" s="466" t="s">
        <v>3570</v>
      </c>
      <c r="J90" s="398" t="s">
        <v>1649</v>
      </c>
      <c r="K90" s="376">
        <v>10</v>
      </c>
      <c r="L90" s="375">
        <v>55.5</v>
      </c>
      <c r="M90" s="552">
        <f t="shared" si="1"/>
        <v>79.285714285714292</v>
      </c>
      <c r="N90" s="358" t="s">
        <v>2691</v>
      </c>
      <c r="O90" s="373" t="s">
        <v>2249</v>
      </c>
      <c r="P90" s="55"/>
      <c r="Q90" s="55"/>
      <c r="R90" s="55"/>
      <c r="S90" s="55"/>
      <c r="T90" s="55"/>
      <c r="U90" s="55"/>
      <c r="V90" s="55"/>
      <c r="W90" s="55"/>
      <c r="X90" s="55"/>
      <c r="Y90" s="55"/>
      <c r="Z90" s="55"/>
      <c r="AA90" s="55"/>
    </row>
    <row r="91" spans="1:27" ht="15" hidden="1" customHeight="1">
      <c r="A91" s="538">
        <v>80</v>
      </c>
      <c r="B91" s="359" t="s">
        <v>567</v>
      </c>
      <c r="C91" s="359" t="s">
        <v>2970</v>
      </c>
      <c r="D91" s="359" t="s">
        <v>1277</v>
      </c>
      <c r="E91" s="359" t="s">
        <v>1689</v>
      </c>
      <c r="F91" s="361">
        <v>39953</v>
      </c>
      <c r="G91" s="355" t="s">
        <v>3570</v>
      </c>
      <c r="H91" s="465"/>
      <c r="I91" s="465"/>
      <c r="J91" s="360" t="s">
        <v>1742</v>
      </c>
      <c r="K91" s="358">
        <v>10</v>
      </c>
      <c r="L91" s="358">
        <v>55.5</v>
      </c>
      <c r="M91" s="552">
        <f t="shared" si="1"/>
        <v>79.285714285714292</v>
      </c>
      <c r="N91" s="358" t="s">
        <v>2691</v>
      </c>
      <c r="O91" s="359" t="s">
        <v>1743</v>
      </c>
      <c r="P91" s="55"/>
      <c r="Q91" s="55"/>
      <c r="R91" s="55"/>
      <c r="S91" s="55"/>
      <c r="T91" s="55"/>
      <c r="U91" s="55"/>
      <c r="V91" s="55"/>
      <c r="W91" s="55"/>
      <c r="X91" s="55"/>
      <c r="Y91" s="55"/>
      <c r="Z91" s="55"/>
      <c r="AA91" s="55"/>
    </row>
    <row r="92" spans="1:27" ht="16.2" hidden="1" customHeight="1">
      <c r="A92" s="538">
        <v>81</v>
      </c>
      <c r="B92" s="359" t="s">
        <v>567</v>
      </c>
      <c r="C92" s="366" t="s">
        <v>1863</v>
      </c>
      <c r="D92" s="366" t="s">
        <v>270</v>
      </c>
      <c r="E92" s="366" t="s">
        <v>227</v>
      </c>
      <c r="F92" s="367">
        <v>39926</v>
      </c>
      <c r="G92" s="208" t="s">
        <v>3570</v>
      </c>
      <c r="H92" s="466" t="s">
        <v>3570</v>
      </c>
      <c r="I92" s="466" t="s">
        <v>3570</v>
      </c>
      <c r="J92" s="399" t="s">
        <v>954</v>
      </c>
      <c r="K92" s="368">
        <v>10</v>
      </c>
      <c r="L92" s="369">
        <v>55.5</v>
      </c>
      <c r="M92" s="552">
        <f t="shared" si="1"/>
        <v>79.285714285714292</v>
      </c>
      <c r="N92" s="358" t="s">
        <v>2691</v>
      </c>
      <c r="O92" s="366" t="s">
        <v>1555</v>
      </c>
      <c r="P92" s="55"/>
      <c r="Q92" s="55"/>
      <c r="R92" s="55"/>
      <c r="S92" s="55"/>
      <c r="T92" s="55"/>
      <c r="U92" s="55"/>
      <c r="V92" s="55"/>
      <c r="W92" s="55"/>
      <c r="X92" s="55"/>
      <c r="Y92" s="55"/>
      <c r="Z92" s="55"/>
      <c r="AA92" s="55"/>
    </row>
    <row r="93" spans="1:27" ht="12.6" hidden="1" customHeight="1">
      <c r="A93" s="538">
        <v>82</v>
      </c>
      <c r="B93" s="359" t="s">
        <v>567</v>
      </c>
      <c r="C93" s="370" t="s">
        <v>2971</v>
      </c>
      <c r="D93" s="370" t="s">
        <v>2972</v>
      </c>
      <c r="E93" s="370" t="s">
        <v>103</v>
      </c>
      <c r="F93" s="367">
        <v>40139</v>
      </c>
      <c r="G93" s="209" t="s">
        <v>3570</v>
      </c>
      <c r="H93" s="467" t="s">
        <v>3570</v>
      </c>
      <c r="I93" s="467" t="s">
        <v>3570</v>
      </c>
      <c r="J93" s="399" t="s">
        <v>42</v>
      </c>
      <c r="K93" s="368">
        <v>10</v>
      </c>
      <c r="L93" s="369">
        <v>55.5</v>
      </c>
      <c r="M93" s="552">
        <f t="shared" si="1"/>
        <v>79.285714285714292</v>
      </c>
      <c r="N93" s="358" t="s">
        <v>2691</v>
      </c>
      <c r="O93" s="366" t="s">
        <v>2947</v>
      </c>
      <c r="P93" s="55"/>
      <c r="Q93" s="55"/>
      <c r="R93" s="55"/>
      <c r="S93" s="55"/>
      <c r="T93" s="55"/>
      <c r="U93" s="55"/>
      <c r="V93" s="55"/>
      <c r="W93" s="55"/>
      <c r="X93" s="55"/>
      <c r="Y93" s="55"/>
      <c r="Z93" s="55"/>
      <c r="AA93" s="55"/>
    </row>
    <row r="94" spans="1:27" ht="18.600000000000001" hidden="1" customHeight="1">
      <c r="A94" s="538">
        <v>83</v>
      </c>
      <c r="B94" s="359" t="s">
        <v>567</v>
      </c>
      <c r="C94" s="373" t="s">
        <v>320</v>
      </c>
      <c r="D94" s="373" t="s">
        <v>2485</v>
      </c>
      <c r="E94" s="373" t="s">
        <v>592</v>
      </c>
      <c r="F94" s="371">
        <v>39821</v>
      </c>
      <c r="G94" s="208"/>
      <c r="H94" s="466"/>
      <c r="I94" s="466"/>
      <c r="J94" s="399" t="s">
        <v>322</v>
      </c>
      <c r="K94" s="368">
        <v>10</v>
      </c>
      <c r="L94" s="369">
        <v>55.5</v>
      </c>
      <c r="M94" s="552">
        <f t="shared" si="1"/>
        <v>79.285714285714292</v>
      </c>
      <c r="N94" s="358" t="s">
        <v>2691</v>
      </c>
      <c r="O94" s="366" t="s">
        <v>2224</v>
      </c>
      <c r="P94" s="55"/>
      <c r="Q94" s="55"/>
      <c r="R94" s="55"/>
      <c r="S94" s="55"/>
      <c r="T94" s="55"/>
      <c r="U94" s="55"/>
      <c r="V94" s="55"/>
      <c r="W94" s="55"/>
      <c r="X94" s="55"/>
      <c r="Y94" s="55"/>
      <c r="Z94" s="55"/>
      <c r="AA94" s="55"/>
    </row>
    <row r="95" spans="1:27" ht="18" hidden="1" customHeight="1">
      <c r="A95" s="538">
        <v>84</v>
      </c>
      <c r="B95" s="359" t="s">
        <v>567</v>
      </c>
      <c r="C95" s="377" t="s">
        <v>1422</v>
      </c>
      <c r="D95" s="377" t="s">
        <v>541</v>
      </c>
      <c r="E95" s="377" t="s">
        <v>2973</v>
      </c>
      <c r="F95" s="378"/>
      <c r="G95" s="212" t="s">
        <v>1782</v>
      </c>
      <c r="H95" s="469" t="s">
        <v>1782</v>
      </c>
      <c r="I95" s="469" t="s">
        <v>1782</v>
      </c>
      <c r="J95" s="457" t="s">
        <v>424</v>
      </c>
      <c r="K95" s="368">
        <v>10</v>
      </c>
      <c r="L95" s="379">
        <v>55.5</v>
      </c>
      <c r="M95" s="552">
        <f t="shared" si="1"/>
        <v>79.285714285714292</v>
      </c>
      <c r="N95" s="358" t="s">
        <v>2691</v>
      </c>
      <c r="O95" s="377" t="s">
        <v>2397</v>
      </c>
      <c r="P95" s="55"/>
      <c r="Q95" s="55"/>
      <c r="R95" s="55"/>
      <c r="S95" s="55"/>
      <c r="T95" s="55"/>
      <c r="U95" s="55"/>
      <c r="V95" s="55"/>
      <c r="W95" s="55"/>
      <c r="X95" s="55"/>
      <c r="Y95" s="55"/>
      <c r="Z95" s="55"/>
      <c r="AA95" s="55"/>
    </row>
    <row r="96" spans="1:27" ht="16.95" hidden="1" customHeight="1">
      <c r="A96" s="538">
        <v>85</v>
      </c>
      <c r="B96" s="359" t="s">
        <v>567</v>
      </c>
      <c r="C96" s="359" t="s">
        <v>2974</v>
      </c>
      <c r="D96" s="359" t="s">
        <v>292</v>
      </c>
      <c r="E96" s="359" t="s">
        <v>85</v>
      </c>
      <c r="F96" s="361">
        <v>39834</v>
      </c>
      <c r="G96" s="355" t="s">
        <v>3570</v>
      </c>
      <c r="H96" s="465"/>
      <c r="I96" s="465"/>
      <c r="J96" s="360" t="s">
        <v>761</v>
      </c>
      <c r="K96" s="358">
        <v>10</v>
      </c>
      <c r="L96" s="358">
        <v>55.5</v>
      </c>
      <c r="M96" s="552">
        <f t="shared" si="1"/>
        <v>79.285714285714292</v>
      </c>
      <c r="N96" s="358" t="s">
        <v>2691</v>
      </c>
      <c r="O96" s="359" t="s">
        <v>2203</v>
      </c>
      <c r="P96" s="55"/>
      <c r="Q96" s="55"/>
      <c r="R96" s="55"/>
      <c r="S96" s="55"/>
      <c r="T96" s="55"/>
      <c r="U96" s="55"/>
      <c r="V96" s="55"/>
      <c r="W96" s="55"/>
      <c r="X96" s="55"/>
      <c r="Y96" s="55"/>
      <c r="Z96" s="55"/>
      <c r="AA96" s="55"/>
    </row>
    <row r="97" spans="1:27" ht="16.2" hidden="1" customHeight="1">
      <c r="A97" s="538">
        <v>86</v>
      </c>
      <c r="B97" s="359" t="s">
        <v>567</v>
      </c>
      <c r="C97" s="373" t="s">
        <v>2975</v>
      </c>
      <c r="D97" s="373" t="s">
        <v>2976</v>
      </c>
      <c r="E97" s="373" t="s">
        <v>2977</v>
      </c>
      <c r="F97" s="371">
        <v>40162</v>
      </c>
      <c r="G97" s="208" t="s">
        <v>3570</v>
      </c>
      <c r="H97" s="466" t="s">
        <v>3570</v>
      </c>
      <c r="I97" s="466" t="s">
        <v>3570</v>
      </c>
      <c r="J97" s="398" t="s">
        <v>1649</v>
      </c>
      <c r="K97" s="376">
        <v>10</v>
      </c>
      <c r="L97" s="375">
        <v>55</v>
      </c>
      <c r="M97" s="552">
        <f t="shared" si="1"/>
        <v>78.571428571428569</v>
      </c>
      <c r="N97" s="358" t="s">
        <v>2691</v>
      </c>
      <c r="O97" s="373" t="s">
        <v>2249</v>
      </c>
      <c r="P97" s="55"/>
      <c r="Q97" s="55"/>
      <c r="R97" s="55"/>
      <c r="S97" s="55"/>
      <c r="T97" s="55"/>
      <c r="U97" s="55"/>
      <c r="V97" s="55"/>
      <c r="W97" s="55"/>
      <c r="X97" s="55"/>
      <c r="Y97" s="55"/>
      <c r="Z97" s="55"/>
      <c r="AA97" s="55"/>
    </row>
    <row r="98" spans="1:27" ht="16.95" hidden="1" customHeight="1">
      <c r="A98" s="538">
        <v>87</v>
      </c>
      <c r="B98" s="359" t="s">
        <v>567</v>
      </c>
      <c r="C98" s="359" t="s">
        <v>2140</v>
      </c>
      <c r="D98" s="359" t="s">
        <v>427</v>
      </c>
      <c r="E98" s="359" t="s">
        <v>2978</v>
      </c>
      <c r="F98" s="361">
        <v>40256</v>
      </c>
      <c r="G98" s="355" t="s">
        <v>3570</v>
      </c>
      <c r="H98" s="465"/>
      <c r="I98" s="465"/>
      <c r="J98" s="360" t="s">
        <v>2979</v>
      </c>
      <c r="K98" s="358">
        <v>10</v>
      </c>
      <c r="L98" s="358">
        <v>54.5</v>
      </c>
      <c r="M98" s="552">
        <f t="shared" si="1"/>
        <v>77.857142857142861</v>
      </c>
      <c r="N98" s="358" t="s">
        <v>2691</v>
      </c>
      <c r="O98" s="359" t="s">
        <v>2203</v>
      </c>
      <c r="P98" s="55"/>
      <c r="Q98" s="55"/>
      <c r="R98" s="55"/>
      <c r="S98" s="55"/>
      <c r="T98" s="55"/>
      <c r="U98" s="55"/>
      <c r="V98" s="55"/>
      <c r="W98" s="55"/>
      <c r="X98" s="55"/>
      <c r="Y98" s="55"/>
      <c r="Z98" s="55"/>
      <c r="AA98" s="55"/>
    </row>
    <row r="99" spans="1:27" ht="16.2" hidden="1" customHeight="1">
      <c r="A99" s="538">
        <v>88</v>
      </c>
      <c r="B99" s="359" t="s">
        <v>567</v>
      </c>
      <c r="C99" s="359" t="s">
        <v>2980</v>
      </c>
      <c r="D99" s="359" t="s">
        <v>242</v>
      </c>
      <c r="E99" s="359" t="s">
        <v>669</v>
      </c>
      <c r="F99" s="361">
        <v>39898</v>
      </c>
      <c r="G99" s="355" t="s">
        <v>3570</v>
      </c>
      <c r="H99" s="465"/>
      <c r="I99" s="465"/>
      <c r="J99" s="360" t="s">
        <v>678</v>
      </c>
      <c r="K99" s="358">
        <v>10</v>
      </c>
      <c r="L99" s="358">
        <v>54.5</v>
      </c>
      <c r="M99" s="552">
        <f t="shared" si="1"/>
        <v>77.857142857142861</v>
      </c>
      <c r="N99" s="358" t="s">
        <v>2691</v>
      </c>
      <c r="O99" s="359" t="s">
        <v>17</v>
      </c>
      <c r="P99" s="55"/>
      <c r="Q99" s="55"/>
      <c r="R99" s="55"/>
      <c r="S99" s="55"/>
      <c r="T99" s="55"/>
      <c r="U99" s="55"/>
      <c r="V99" s="55"/>
      <c r="W99" s="55"/>
      <c r="X99" s="55"/>
      <c r="Y99" s="55"/>
      <c r="Z99" s="55"/>
      <c r="AA99" s="55"/>
    </row>
    <row r="100" spans="1:27" ht="14.4" hidden="1" customHeight="1">
      <c r="A100" s="538">
        <v>89</v>
      </c>
      <c r="B100" s="359" t="s">
        <v>567</v>
      </c>
      <c r="C100" s="366" t="s">
        <v>1558</v>
      </c>
      <c r="D100" s="366" t="s">
        <v>680</v>
      </c>
      <c r="E100" s="366" t="s">
        <v>420</v>
      </c>
      <c r="F100" s="382">
        <v>39841</v>
      </c>
      <c r="G100" s="208" t="s">
        <v>3570</v>
      </c>
      <c r="H100" s="466" t="s">
        <v>3570</v>
      </c>
      <c r="I100" s="466" t="s">
        <v>3570</v>
      </c>
      <c r="J100" s="399" t="s">
        <v>424</v>
      </c>
      <c r="K100" s="368">
        <v>10</v>
      </c>
      <c r="L100" s="45">
        <v>54.5</v>
      </c>
      <c r="M100" s="552">
        <f t="shared" si="1"/>
        <v>77.857142857142861</v>
      </c>
      <c r="N100" s="358" t="s">
        <v>2691</v>
      </c>
      <c r="O100" s="366" t="s">
        <v>425</v>
      </c>
      <c r="P100" s="55"/>
      <c r="Q100" s="55"/>
      <c r="R100" s="55"/>
      <c r="S100" s="55"/>
      <c r="T100" s="55"/>
      <c r="U100" s="55"/>
      <c r="V100" s="55"/>
      <c r="W100" s="55"/>
      <c r="X100" s="55"/>
      <c r="Y100" s="55"/>
      <c r="Z100" s="55"/>
      <c r="AA100" s="55"/>
    </row>
    <row r="101" spans="1:27" ht="16.2" hidden="1" customHeight="1">
      <c r="A101" s="538">
        <v>90</v>
      </c>
      <c r="B101" s="359" t="s">
        <v>567</v>
      </c>
      <c r="C101" s="370" t="s">
        <v>2981</v>
      </c>
      <c r="D101" s="370" t="s">
        <v>1759</v>
      </c>
      <c r="E101" s="370" t="s">
        <v>363</v>
      </c>
      <c r="F101" s="367">
        <v>40017</v>
      </c>
      <c r="G101" s="209" t="s">
        <v>3570</v>
      </c>
      <c r="H101" s="467" t="s">
        <v>3570</v>
      </c>
      <c r="I101" s="467" t="s">
        <v>3570</v>
      </c>
      <c r="J101" s="399" t="s">
        <v>42</v>
      </c>
      <c r="K101" s="368">
        <v>10</v>
      </c>
      <c r="L101" s="369">
        <v>54.5</v>
      </c>
      <c r="M101" s="552">
        <f t="shared" si="1"/>
        <v>77.857142857142861</v>
      </c>
      <c r="N101" s="358" t="s">
        <v>2691</v>
      </c>
      <c r="O101" s="366" t="s">
        <v>2947</v>
      </c>
      <c r="P101" s="55"/>
      <c r="Q101" s="55"/>
      <c r="R101" s="55"/>
      <c r="S101" s="55"/>
      <c r="T101" s="55"/>
      <c r="U101" s="55"/>
      <c r="V101" s="55"/>
      <c r="W101" s="55"/>
      <c r="X101" s="55"/>
      <c r="Y101" s="55"/>
      <c r="Z101" s="55"/>
      <c r="AA101" s="55"/>
    </row>
    <row r="102" spans="1:27" ht="15" hidden="1" customHeight="1">
      <c r="A102" s="538">
        <v>91</v>
      </c>
      <c r="B102" s="359" t="s">
        <v>567</v>
      </c>
      <c r="C102" s="359" t="s">
        <v>2982</v>
      </c>
      <c r="D102" s="359" t="s">
        <v>209</v>
      </c>
      <c r="E102" s="359" t="s">
        <v>2983</v>
      </c>
      <c r="F102" s="361">
        <v>39956</v>
      </c>
      <c r="G102" s="355" t="s">
        <v>3570</v>
      </c>
      <c r="H102" s="465"/>
      <c r="I102" s="465"/>
      <c r="J102" s="360" t="s">
        <v>454</v>
      </c>
      <c r="K102" s="358">
        <v>10</v>
      </c>
      <c r="L102" s="358">
        <v>54.5</v>
      </c>
      <c r="M102" s="552">
        <f t="shared" si="1"/>
        <v>77.857142857142861</v>
      </c>
      <c r="N102" s="358" t="s">
        <v>2691</v>
      </c>
      <c r="O102" s="359" t="s">
        <v>455</v>
      </c>
      <c r="P102" s="55"/>
      <c r="Q102" s="55"/>
      <c r="R102" s="55"/>
      <c r="S102" s="55"/>
      <c r="T102" s="55"/>
      <c r="U102" s="55"/>
      <c r="V102" s="55"/>
      <c r="W102" s="55"/>
      <c r="X102" s="55"/>
      <c r="Y102" s="55"/>
      <c r="Z102" s="55"/>
      <c r="AA102" s="55"/>
    </row>
    <row r="103" spans="1:27" ht="15" hidden="1" customHeight="1">
      <c r="A103" s="538">
        <v>92</v>
      </c>
      <c r="B103" s="359" t="s">
        <v>567</v>
      </c>
      <c r="C103" s="370" t="s">
        <v>2984</v>
      </c>
      <c r="D103" s="370" t="s">
        <v>1508</v>
      </c>
      <c r="E103" s="370" t="s">
        <v>1020</v>
      </c>
      <c r="F103" s="367">
        <v>40064</v>
      </c>
      <c r="G103" s="209" t="s">
        <v>3570</v>
      </c>
      <c r="H103" s="467" t="s">
        <v>3570</v>
      </c>
      <c r="I103" s="467" t="s">
        <v>3570</v>
      </c>
      <c r="J103" s="399" t="s">
        <v>42</v>
      </c>
      <c r="K103" s="368">
        <v>10</v>
      </c>
      <c r="L103" s="369">
        <v>54</v>
      </c>
      <c r="M103" s="552">
        <f t="shared" si="1"/>
        <v>77.142857142857139</v>
      </c>
      <c r="N103" s="358" t="s">
        <v>2691</v>
      </c>
      <c r="O103" s="366" t="s">
        <v>2947</v>
      </c>
      <c r="P103" s="55"/>
      <c r="Q103" s="55"/>
      <c r="R103" s="55"/>
      <c r="S103" s="55"/>
      <c r="T103" s="55"/>
      <c r="U103" s="55"/>
      <c r="V103" s="55"/>
      <c r="W103" s="55"/>
      <c r="X103" s="55"/>
      <c r="Y103" s="55"/>
      <c r="Z103" s="55"/>
      <c r="AA103" s="55"/>
    </row>
    <row r="104" spans="1:27" ht="16.2" hidden="1" customHeight="1">
      <c r="A104" s="538">
        <v>93</v>
      </c>
      <c r="B104" s="359" t="s">
        <v>567</v>
      </c>
      <c r="C104" s="366" t="s">
        <v>2985</v>
      </c>
      <c r="D104" s="366" t="s">
        <v>586</v>
      </c>
      <c r="E104" s="366" t="s">
        <v>57</v>
      </c>
      <c r="F104" s="367">
        <v>39906</v>
      </c>
      <c r="G104" s="208" t="s">
        <v>3570</v>
      </c>
      <c r="H104" s="466" t="s">
        <v>3570</v>
      </c>
      <c r="I104" s="466" t="s">
        <v>3570</v>
      </c>
      <c r="J104" s="399" t="s">
        <v>50</v>
      </c>
      <c r="K104" s="368">
        <v>10</v>
      </c>
      <c r="L104" s="369">
        <v>54</v>
      </c>
      <c r="M104" s="552">
        <f t="shared" si="1"/>
        <v>77.142857142857139</v>
      </c>
      <c r="N104" s="358" t="s">
        <v>2691</v>
      </c>
      <c r="O104" s="366" t="s">
        <v>51</v>
      </c>
      <c r="P104" s="55"/>
      <c r="Q104" s="55"/>
      <c r="R104" s="55"/>
      <c r="S104" s="55"/>
      <c r="T104" s="55"/>
      <c r="U104" s="55"/>
      <c r="V104" s="55"/>
      <c r="W104" s="55"/>
      <c r="X104" s="55"/>
      <c r="Y104" s="55"/>
      <c r="Z104" s="55"/>
      <c r="AA104" s="55"/>
    </row>
    <row r="105" spans="1:27" ht="14.4" hidden="1" customHeight="1">
      <c r="A105" s="538">
        <v>94</v>
      </c>
      <c r="B105" s="359" t="s">
        <v>567</v>
      </c>
      <c r="C105" s="359" t="s">
        <v>2986</v>
      </c>
      <c r="D105" s="359" t="s">
        <v>496</v>
      </c>
      <c r="E105" s="359" t="s">
        <v>1473</v>
      </c>
      <c r="F105" s="361">
        <v>39848</v>
      </c>
      <c r="G105" s="355" t="s">
        <v>3570</v>
      </c>
      <c r="H105" s="465"/>
      <c r="I105" s="465"/>
      <c r="J105" s="360" t="s">
        <v>608</v>
      </c>
      <c r="K105" s="358">
        <v>10</v>
      </c>
      <c r="L105" s="358">
        <v>54</v>
      </c>
      <c r="M105" s="552">
        <f t="shared" si="1"/>
        <v>77.142857142857139</v>
      </c>
      <c r="N105" s="358" t="s">
        <v>2691</v>
      </c>
      <c r="O105" s="359" t="s">
        <v>609</v>
      </c>
      <c r="P105" s="55"/>
      <c r="Q105" s="55"/>
      <c r="R105" s="55"/>
      <c r="S105" s="55"/>
      <c r="T105" s="55"/>
      <c r="U105" s="55"/>
      <c r="V105" s="55"/>
      <c r="W105" s="55"/>
      <c r="X105" s="55"/>
      <c r="Y105" s="55"/>
      <c r="Z105" s="55"/>
      <c r="AA105" s="55"/>
    </row>
    <row r="106" spans="1:27" ht="14.4" hidden="1" customHeight="1">
      <c r="A106" s="538">
        <v>95</v>
      </c>
      <c r="B106" s="359" t="s">
        <v>567</v>
      </c>
      <c r="C106" s="359" t="s">
        <v>2987</v>
      </c>
      <c r="D106" s="359" t="s">
        <v>1839</v>
      </c>
      <c r="E106" s="359" t="s">
        <v>2988</v>
      </c>
      <c r="F106" s="361">
        <v>39864</v>
      </c>
      <c r="G106" s="355" t="s">
        <v>3570</v>
      </c>
      <c r="H106" s="465"/>
      <c r="I106" s="465"/>
      <c r="J106" s="360" t="s">
        <v>3597</v>
      </c>
      <c r="K106" s="358">
        <v>10</v>
      </c>
      <c r="L106" s="358">
        <v>54</v>
      </c>
      <c r="M106" s="552">
        <f t="shared" si="1"/>
        <v>77.142857142857139</v>
      </c>
      <c r="N106" s="358" t="s">
        <v>2691</v>
      </c>
      <c r="O106" s="359" t="s">
        <v>54</v>
      </c>
      <c r="P106" s="55"/>
      <c r="Q106" s="55"/>
      <c r="R106" s="55"/>
      <c r="S106" s="55"/>
      <c r="T106" s="55"/>
      <c r="U106" s="55"/>
      <c r="V106" s="55"/>
      <c r="W106" s="55"/>
      <c r="X106" s="55"/>
      <c r="Y106" s="55"/>
      <c r="Z106" s="55"/>
      <c r="AA106" s="55"/>
    </row>
    <row r="107" spans="1:27" ht="18.600000000000001" hidden="1" customHeight="1">
      <c r="A107" s="538">
        <v>96</v>
      </c>
      <c r="B107" s="359" t="s">
        <v>567</v>
      </c>
      <c r="C107" s="359" t="s">
        <v>1059</v>
      </c>
      <c r="D107" s="359" t="s">
        <v>2989</v>
      </c>
      <c r="E107" s="359" t="s">
        <v>165</v>
      </c>
      <c r="F107" s="361">
        <v>40231</v>
      </c>
      <c r="G107" s="355" t="s">
        <v>3570</v>
      </c>
      <c r="H107" s="465"/>
      <c r="I107" s="465"/>
      <c r="J107" s="360" t="s">
        <v>3597</v>
      </c>
      <c r="K107" s="358">
        <v>10</v>
      </c>
      <c r="L107" s="358">
        <v>54</v>
      </c>
      <c r="M107" s="552">
        <f t="shared" si="1"/>
        <v>77.142857142857139</v>
      </c>
      <c r="N107" s="358" t="s">
        <v>2691</v>
      </c>
      <c r="O107" s="359" t="s">
        <v>54</v>
      </c>
      <c r="P107" s="55"/>
      <c r="Q107" s="55"/>
      <c r="R107" s="55"/>
      <c r="S107" s="55"/>
      <c r="T107" s="55"/>
      <c r="U107" s="55"/>
      <c r="V107" s="55"/>
      <c r="W107" s="55"/>
      <c r="X107" s="55"/>
      <c r="Y107" s="55"/>
      <c r="Z107" s="55"/>
      <c r="AA107" s="55"/>
    </row>
    <row r="108" spans="1:27" ht="16.2" hidden="1" customHeight="1">
      <c r="A108" s="538">
        <v>97</v>
      </c>
      <c r="B108" s="359" t="s">
        <v>567</v>
      </c>
      <c r="C108" s="359" t="s">
        <v>2990</v>
      </c>
      <c r="D108" s="359" t="s">
        <v>147</v>
      </c>
      <c r="E108" s="359" t="s">
        <v>15</v>
      </c>
      <c r="F108" s="361">
        <v>40148</v>
      </c>
      <c r="G108" s="355" t="s">
        <v>3570</v>
      </c>
      <c r="H108" s="465"/>
      <c r="I108" s="465"/>
      <c r="J108" s="360" t="s">
        <v>364</v>
      </c>
      <c r="K108" s="358">
        <v>10</v>
      </c>
      <c r="L108" s="358">
        <v>54</v>
      </c>
      <c r="M108" s="552">
        <f t="shared" si="1"/>
        <v>77.142857142857139</v>
      </c>
      <c r="N108" s="358" t="s">
        <v>2691</v>
      </c>
      <c r="O108" s="359" t="s">
        <v>2991</v>
      </c>
      <c r="P108" s="55"/>
      <c r="Q108" s="55"/>
      <c r="R108" s="55"/>
      <c r="S108" s="55"/>
      <c r="T108" s="55"/>
      <c r="U108" s="55"/>
      <c r="V108" s="55"/>
      <c r="W108" s="55"/>
      <c r="X108" s="55"/>
      <c r="Y108" s="55"/>
      <c r="Z108" s="55"/>
      <c r="AA108" s="55"/>
    </row>
    <row r="109" spans="1:27" ht="14.4" hidden="1" customHeight="1">
      <c r="A109" s="538">
        <v>98</v>
      </c>
      <c r="B109" s="359" t="s">
        <v>567</v>
      </c>
      <c r="C109" s="359" t="s">
        <v>2992</v>
      </c>
      <c r="D109" s="359" t="s">
        <v>2993</v>
      </c>
      <c r="E109" s="359" t="s">
        <v>2994</v>
      </c>
      <c r="F109" s="361">
        <v>40140</v>
      </c>
      <c r="G109" s="355" t="s">
        <v>3570</v>
      </c>
      <c r="H109" s="465"/>
      <c r="I109" s="465"/>
      <c r="J109" s="360" t="s">
        <v>649</v>
      </c>
      <c r="K109" s="358">
        <v>10</v>
      </c>
      <c r="L109" s="358">
        <v>53.5</v>
      </c>
      <c r="M109" s="552">
        <f t="shared" si="1"/>
        <v>76.428571428571431</v>
      </c>
      <c r="N109" s="358" t="s">
        <v>2691</v>
      </c>
      <c r="O109" s="359" t="s">
        <v>650</v>
      </c>
      <c r="P109" s="55"/>
      <c r="Q109" s="55"/>
      <c r="R109" s="55"/>
      <c r="S109" s="55"/>
      <c r="T109" s="55"/>
      <c r="U109" s="55"/>
      <c r="V109" s="55"/>
      <c r="W109" s="55"/>
      <c r="X109" s="55"/>
      <c r="Y109" s="55"/>
      <c r="Z109" s="55"/>
      <c r="AA109" s="55"/>
    </row>
    <row r="110" spans="1:27" ht="16.2" hidden="1" customHeight="1">
      <c r="A110" s="538">
        <v>99</v>
      </c>
      <c r="B110" s="359" t="s">
        <v>567</v>
      </c>
      <c r="C110" s="373" t="s">
        <v>2995</v>
      </c>
      <c r="D110" s="373" t="s">
        <v>2996</v>
      </c>
      <c r="E110" s="373" t="s">
        <v>2997</v>
      </c>
      <c r="F110" s="371">
        <v>39909</v>
      </c>
      <c r="G110" s="208" t="s">
        <v>3570</v>
      </c>
      <c r="H110" s="466" t="s">
        <v>3570</v>
      </c>
      <c r="I110" s="466" t="s">
        <v>3570</v>
      </c>
      <c r="J110" s="398" t="s">
        <v>1649</v>
      </c>
      <c r="K110" s="376">
        <v>10</v>
      </c>
      <c r="L110" s="375">
        <v>53.5</v>
      </c>
      <c r="M110" s="552">
        <f t="shared" si="1"/>
        <v>76.428571428571431</v>
      </c>
      <c r="N110" s="358" t="s">
        <v>2691</v>
      </c>
      <c r="O110" s="373" t="s">
        <v>2249</v>
      </c>
      <c r="P110" s="55"/>
      <c r="Q110" s="55"/>
      <c r="R110" s="55"/>
      <c r="S110" s="55"/>
      <c r="T110" s="55"/>
      <c r="U110" s="55"/>
      <c r="V110" s="55"/>
      <c r="W110" s="55"/>
      <c r="X110" s="55"/>
      <c r="Y110" s="55"/>
      <c r="Z110" s="55"/>
      <c r="AA110" s="55"/>
    </row>
    <row r="111" spans="1:27" ht="16.2" hidden="1" customHeight="1">
      <c r="A111" s="538">
        <v>100</v>
      </c>
      <c r="B111" s="359" t="s">
        <v>567</v>
      </c>
      <c r="C111" s="373" t="s">
        <v>2998</v>
      </c>
      <c r="D111" s="373" t="s">
        <v>268</v>
      </c>
      <c r="E111" s="373" t="s">
        <v>2477</v>
      </c>
      <c r="F111" s="371">
        <v>40059</v>
      </c>
      <c r="G111" s="208"/>
      <c r="H111" s="466"/>
      <c r="I111" s="466"/>
      <c r="J111" s="399" t="s">
        <v>322</v>
      </c>
      <c r="K111" s="368">
        <v>10</v>
      </c>
      <c r="L111" s="369">
        <v>53.5</v>
      </c>
      <c r="M111" s="552">
        <f t="shared" si="1"/>
        <v>76.428571428571431</v>
      </c>
      <c r="N111" s="358" t="s">
        <v>2691</v>
      </c>
      <c r="O111" s="366" t="s">
        <v>2224</v>
      </c>
      <c r="P111" s="55"/>
      <c r="Q111" s="55"/>
      <c r="R111" s="55"/>
      <c r="S111" s="55"/>
      <c r="T111" s="55"/>
      <c r="U111" s="55"/>
      <c r="V111" s="55"/>
      <c r="W111" s="55"/>
      <c r="X111" s="55"/>
      <c r="Y111" s="55"/>
      <c r="Z111" s="55"/>
      <c r="AA111" s="55"/>
    </row>
    <row r="112" spans="1:27" ht="14.4" hidden="1" customHeight="1">
      <c r="A112" s="538">
        <v>101</v>
      </c>
      <c r="B112" s="359" t="s">
        <v>567</v>
      </c>
      <c r="C112" s="359" t="s">
        <v>308</v>
      </c>
      <c r="D112" s="359" t="s">
        <v>3587</v>
      </c>
      <c r="E112" s="359" t="s">
        <v>3580</v>
      </c>
      <c r="F112" s="361">
        <v>40056</v>
      </c>
      <c r="G112" s="355" t="s">
        <v>3570</v>
      </c>
      <c r="H112" s="465"/>
      <c r="I112" s="465"/>
      <c r="J112" s="360" t="s">
        <v>2962</v>
      </c>
      <c r="K112" s="358">
        <v>10</v>
      </c>
      <c r="L112" s="358">
        <v>53</v>
      </c>
      <c r="M112" s="552">
        <f t="shared" si="1"/>
        <v>75.714285714285708</v>
      </c>
      <c r="N112" s="358" t="s">
        <v>2691</v>
      </c>
      <c r="O112" s="359" t="s">
        <v>609</v>
      </c>
      <c r="P112" s="55"/>
      <c r="Q112" s="55"/>
      <c r="R112" s="55"/>
      <c r="S112" s="55"/>
      <c r="T112" s="55"/>
      <c r="U112" s="55"/>
      <c r="V112" s="55"/>
      <c r="W112" s="55"/>
      <c r="X112" s="55"/>
      <c r="Y112" s="55"/>
      <c r="Z112" s="55"/>
      <c r="AA112" s="55"/>
    </row>
    <row r="113" spans="1:27" ht="12.6" hidden="1" customHeight="1">
      <c r="A113" s="538">
        <v>102</v>
      </c>
      <c r="B113" s="359" t="s">
        <v>567</v>
      </c>
      <c r="C113" s="384" t="s">
        <v>2999</v>
      </c>
      <c r="D113" s="384" t="s">
        <v>2213</v>
      </c>
      <c r="E113" s="384" t="s">
        <v>165</v>
      </c>
      <c r="F113" s="385">
        <v>40045</v>
      </c>
      <c r="G113" s="208" t="s">
        <v>3570</v>
      </c>
      <c r="H113" s="466" t="s">
        <v>3570</v>
      </c>
      <c r="I113" s="466" t="s">
        <v>3570</v>
      </c>
      <c r="J113" s="399" t="s">
        <v>3597</v>
      </c>
      <c r="K113" s="368">
        <v>10</v>
      </c>
      <c r="L113" s="386">
        <v>53</v>
      </c>
      <c r="M113" s="552">
        <f t="shared" si="1"/>
        <v>75.714285714285708</v>
      </c>
      <c r="N113" s="358" t="s">
        <v>2691</v>
      </c>
      <c r="O113" s="366" t="s">
        <v>54</v>
      </c>
      <c r="P113" s="55"/>
      <c r="Q113" s="55"/>
      <c r="R113" s="55"/>
      <c r="S113" s="55"/>
      <c r="T113" s="55"/>
      <c r="U113" s="55"/>
      <c r="V113" s="55"/>
      <c r="W113" s="55"/>
      <c r="X113" s="55"/>
      <c r="Y113" s="55"/>
      <c r="Z113" s="55"/>
      <c r="AA113" s="55"/>
    </row>
    <row r="114" spans="1:27" ht="16.2" hidden="1" customHeight="1">
      <c r="A114" s="538">
        <v>103</v>
      </c>
      <c r="B114" s="359" t="s">
        <v>567</v>
      </c>
      <c r="C114" s="359" t="s">
        <v>3000</v>
      </c>
      <c r="D114" s="359" t="s">
        <v>616</v>
      </c>
      <c r="E114" s="359" t="s">
        <v>3001</v>
      </c>
      <c r="F114" s="361">
        <v>39961</v>
      </c>
      <c r="G114" s="355" t="s">
        <v>3570</v>
      </c>
      <c r="H114" s="465"/>
      <c r="I114" s="465"/>
      <c r="J114" s="360" t="s">
        <v>608</v>
      </c>
      <c r="K114" s="358">
        <v>10</v>
      </c>
      <c r="L114" s="358">
        <v>53</v>
      </c>
      <c r="M114" s="552">
        <f t="shared" si="1"/>
        <v>75.714285714285708</v>
      </c>
      <c r="N114" s="358" t="s">
        <v>2691</v>
      </c>
      <c r="O114" s="359" t="s">
        <v>609</v>
      </c>
      <c r="P114" s="55"/>
      <c r="Q114" s="55"/>
      <c r="R114" s="55"/>
      <c r="S114" s="55"/>
      <c r="T114" s="55"/>
      <c r="U114" s="55"/>
      <c r="V114" s="55"/>
      <c r="W114" s="55"/>
      <c r="X114" s="55"/>
      <c r="Y114" s="55"/>
      <c r="Z114" s="55"/>
      <c r="AA114" s="55"/>
    </row>
    <row r="115" spans="1:27" ht="15" hidden="1" customHeight="1">
      <c r="A115" s="538">
        <v>104</v>
      </c>
      <c r="B115" s="359" t="s">
        <v>567</v>
      </c>
      <c r="C115" s="359" t="s">
        <v>3002</v>
      </c>
      <c r="D115" s="359" t="s">
        <v>3590</v>
      </c>
      <c r="E115" s="359" t="s">
        <v>219</v>
      </c>
      <c r="F115" s="361">
        <v>39804</v>
      </c>
      <c r="G115" s="355" t="s">
        <v>3570</v>
      </c>
      <c r="H115" s="465"/>
      <c r="I115" s="465"/>
      <c r="J115" s="360" t="s">
        <v>68</v>
      </c>
      <c r="K115" s="358">
        <v>10</v>
      </c>
      <c r="L115" s="358">
        <v>52.5</v>
      </c>
      <c r="M115" s="552">
        <f t="shared" si="1"/>
        <v>75</v>
      </c>
      <c r="N115" s="358" t="s">
        <v>2691</v>
      </c>
      <c r="O115" s="359" t="s">
        <v>69</v>
      </c>
      <c r="P115" s="55"/>
      <c r="Q115" s="55"/>
      <c r="R115" s="55"/>
      <c r="S115" s="55"/>
      <c r="T115" s="55"/>
      <c r="U115" s="55"/>
      <c r="V115" s="55"/>
      <c r="W115" s="55"/>
      <c r="X115" s="55"/>
      <c r="Y115" s="55"/>
      <c r="Z115" s="55"/>
      <c r="AA115" s="55"/>
    </row>
    <row r="116" spans="1:27" ht="18" hidden="1" customHeight="1">
      <c r="A116" s="538">
        <v>105</v>
      </c>
      <c r="B116" s="359" t="s">
        <v>567</v>
      </c>
      <c r="C116" s="373" t="s">
        <v>3003</v>
      </c>
      <c r="D116" s="373" t="s">
        <v>792</v>
      </c>
      <c r="E116" s="373" t="s">
        <v>4</v>
      </c>
      <c r="F116" s="371">
        <v>40142</v>
      </c>
      <c r="G116" s="208"/>
      <c r="H116" s="466"/>
      <c r="I116" s="466"/>
      <c r="J116" s="399" t="s">
        <v>322</v>
      </c>
      <c r="K116" s="368">
        <v>10</v>
      </c>
      <c r="L116" s="369">
        <v>52.5</v>
      </c>
      <c r="M116" s="552">
        <f t="shared" si="1"/>
        <v>75</v>
      </c>
      <c r="N116" s="358" t="s">
        <v>2691</v>
      </c>
      <c r="O116" s="366" t="s">
        <v>2224</v>
      </c>
      <c r="P116" s="55"/>
      <c r="Q116" s="55"/>
      <c r="R116" s="55"/>
      <c r="S116" s="55"/>
      <c r="T116" s="55"/>
      <c r="U116" s="55"/>
      <c r="V116" s="55"/>
      <c r="W116" s="55"/>
      <c r="X116" s="55"/>
      <c r="Y116" s="55"/>
      <c r="Z116" s="55"/>
      <c r="AA116" s="55"/>
    </row>
    <row r="117" spans="1:27" ht="18.600000000000001" hidden="1" customHeight="1">
      <c r="A117" s="538">
        <v>106</v>
      </c>
      <c r="B117" s="359" t="s">
        <v>567</v>
      </c>
      <c r="C117" s="373" t="s">
        <v>2246</v>
      </c>
      <c r="D117" s="373" t="s">
        <v>469</v>
      </c>
      <c r="E117" s="373" t="s">
        <v>3004</v>
      </c>
      <c r="F117" s="371">
        <v>39786</v>
      </c>
      <c r="G117" s="208" t="s">
        <v>3570</v>
      </c>
      <c r="H117" s="466" t="s">
        <v>3570</v>
      </c>
      <c r="I117" s="466" t="s">
        <v>3570</v>
      </c>
      <c r="J117" s="398" t="s">
        <v>1158</v>
      </c>
      <c r="K117" s="376">
        <v>10</v>
      </c>
      <c r="L117" s="375">
        <v>52.5</v>
      </c>
      <c r="M117" s="552">
        <f t="shared" si="1"/>
        <v>75</v>
      </c>
      <c r="N117" s="358" t="s">
        <v>2691</v>
      </c>
      <c r="O117" s="373" t="s">
        <v>780</v>
      </c>
      <c r="P117" s="55"/>
      <c r="Q117" s="55"/>
      <c r="R117" s="55"/>
      <c r="S117" s="55"/>
      <c r="T117" s="55"/>
      <c r="U117" s="55"/>
      <c r="V117" s="55"/>
      <c r="W117" s="55"/>
      <c r="X117" s="55"/>
      <c r="Y117" s="55"/>
      <c r="Z117" s="55"/>
      <c r="AA117" s="55"/>
    </row>
    <row r="118" spans="1:27" ht="18" hidden="1" customHeight="1">
      <c r="A118" s="538">
        <v>107</v>
      </c>
      <c r="B118" s="359" t="s">
        <v>567</v>
      </c>
      <c r="C118" s="384" t="s">
        <v>3005</v>
      </c>
      <c r="D118" s="384" t="s">
        <v>3006</v>
      </c>
      <c r="E118" s="384" t="s">
        <v>3608</v>
      </c>
      <c r="F118" s="371">
        <v>40086</v>
      </c>
      <c r="G118" s="208" t="s">
        <v>3570</v>
      </c>
      <c r="H118" s="466" t="s">
        <v>3570</v>
      </c>
      <c r="I118" s="466" t="s">
        <v>3570</v>
      </c>
      <c r="J118" s="399" t="s">
        <v>3597</v>
      </c>
      <c r="K118" s="368">
        <v>10</v>
      </c>
      <c r="L118" s="386">
        <v>52</v>
      </c>
      <c r="M118" s="552">
        <f t="shared" si="1"/>
        <v>74.285714285714292</v>
      </c>
      <c r="N118" s="358" t="s">
        <v>2691</v>
      </c>
      <c r="O118" s="366" t="s">
        <v>54</v>
      </c>
      <c r="P118" s="55"/>
      <c r="Q118" s="55"/>
      <c r="R118" s="55"/>
      <c r="S118" s="55"/>
      <c r="T118" s="55"/>
      <c r="U118" s="55"/>
      <c r="V118" s="55"/>
      <c r="W118" s="55"/>
      <c r="X118" s="55"/>
      <c r="Y118" s="55"/>
      <c r="Z118" s="55"/>
      <c r="AA118" s="55"/>
    </row>
    <row r="119" spans="1:27" ht="16.2" hidden="1" customHeight="1">
      <c r="A119" s="538">
        <v>108</v>
      </c>
      <c r="B119" s="359" t="s">
        <v>567</v>
      </c>
      <c r="C119" s="366" t="s">
        <v>3007</v>
      </c>
      <c r="D119" s="366" t="s">
        <v>3008</v>
      </c>
      <c r="E119" s="366" t="s">
        <v>219</v>
      </c>
      <c r="F119" s="367"/>
      <c r="G119" s="209" t="s">
        <v>3570</v>
      </c>
      <c r="H119" s="467" t="s">
        <v>3570</v>
      </c>
      <c r="I119" s="467" t="s">
        <v>3570</v>
      </c>
      <c r="J119" s="455" t="s">
        <v>274</v>
      </c>
      <c r="K119" s="368">
        <v>10</v>
      </c>
      <c r="L119" s="369">
        <v>52</v>
      </c>
      <c r="M119" s="552">
        <f t="shared" si="1"/>
        <v>74.285714285714292</v>
      </c>
      <c r="N119" s="358" t="s">
        <v>2691</v>
      </c>
      <c r="O119" s="366" t="s">
        <v>275</v>
      </c>
      <c r="P119" s="55"/>
      <c r="Q119" s="55"/>
      <c r="R119" s="55"/>
      <c r="S119" s="55"/>
      <c r="T119" s="55"/>
      <c r="U119" s="55"/>
      <c r="V119" s="55"/>
      <c r="W119" s="55"/>
      <c r="X119" s="55"/>
      <c r="Y119" s="55"/>
      <c r="Z119" s="55"/>
      <c r="AA119" s="55"/>
    </row>
    <row r="120" spans="1:27" ht="15" hidden="1" customHeight="1">
      <c r="A120" s="538">
        <v>109</v>
      </c>
      <c r="B120" s="359" t="s">
        <v>567</v>
      </c>
      <c r="C120" s="373" t="s">
        <v>1281</v>
      </c>
      <c r="D120" s="373" t="s">
        <v>1916</v>
      </c>
      <c r="E120" s="373" t="s">
        <v>257</v>
      </c>
      <c r="F120" s="371">
        <v>40195</v>
      </c>
      <c r="G120" s="208" t="s">
        <v>3570</v>
      </c>
      <c r="H120" s="466" t="s">
        <v>3570</v>
      </c>
      <c r="I120" s="466" t="s">
        <v>3570</v>
      </c>
      <c r="J120" s="398" t="s">
        <v>964</v>
      </c>
      <c r="K120" s="376">
        <v>10</v>
      </c>
      <c r="L120" s="375">
        <v>52</v>
      </c>
      <c r="M120" s="552">
        <f t="shared" si="1"/>
        <v>74.285714285714292</v>
      </c>
      <c r="N120" s="358" t="s">
        <v>2691</v>
      </c>
      <c r="O120" s="373" t="s">
        <v>667</v>
      </c>
      <c r="P120" s="55"/>
      <c r="Q120" s="55"/>
      <c r="R120" s="55"/>
      <c r="S120" s="55"/>
      <c r="T120" s="55"/>
      <c r="U120" s="55"/>
      <c r="V120" s="55"/>
      <c r="W120" s="55"/>
      <c r="X120" s="55"/>
      <c r="Y120" s="55"/>
      <c r="Z120" s="55"/>
      <c r="AA120" s="55"/>
    </row>
    <row r="121" spans="1:27" ht="18" hidden="1" customHeight="1">
      <c r="A121" s="538">
        <v>110</v>
      </c>
      <c r="B121" s="359" t="s">
        <v>567</v>
      </c>
      <c r="C121" s="359" t="s">
        <v>3009</v>
      </c>
      <c r="D121" s="359" t="s">
        <v>3010</v>
      </c>
      <c r="E121" s="359" t="s">
        <v>165</v>
      </c>
      <c r="F121" s="361">
        <v>39918</v>
      </c>
      <c r="G121" s="355" t="s">
        <v>3570</v>
      </c>
      <c r="H121" s="465"/>
      <c r="I121" s="465"/>
      <c r="J121" s="360" t="s">
        <v>696</v>
      </c>
      <c r="K121" s="358">
        <v>10</v>
      </c>
      <c r="L121" s="358">
        <v>52</v>
      </c>
      <c r="M121" s="552">
        <f t="shared" si="1"/>
        <v>74.285714285714292</v>
      </c>
      <c r="N121" s="358" t="s">
        <v>2691</v>
      </c>
      <c r="O121" s="359" t="s">
        <v>6</v>
      </c>
      <c r="P121" s="55"/>
      <c r="Q121" s="55"/>
      <c r="R121" s="55"/>
      <c r="S121" s="55"/>
      <c r="T121" s="55"/>
      <c r="U121" s="55"/>
      <c r="V121" s="55"/>
      <c r="W121" s="55"/>
      <c r="X121" s="55"/>
      <c r="Y121" s="55"/>
      <c r="Z121" s="55"/>
      <c r="AA121" s="55"/>
    </row>
    <row r="122" spans="1:27" ht="15" hidden="1" customHeight="1">
      <c r="A122" s="538">
        <v>111</v>
      </c>
      <c r="B122" s="359" t="s">
        <v>567</v>
      </c>
      <c r="C122" s="366" t="s">
        <v>2371</v>
      </c>
      <c r="D122" s="366" t="s">
        <v>59</v>
      </c>
      <c r="E122" s="366" t="s">
        <v>2487</v>
      </c>
      <c r="F122" s="367">
        <v>39997</v>
      </c>
      <c r="G122" s="208" t="s">
        <v>3570</v>
      </c>
      <c r="H122" s="466" t="s">
        <v>3570</v>
      </c>
      <c r="I122" s="466" t="s">
        <v>3570</v>
      </c>
      <c r="J122" s="399" t="s">
        <v>954</v>
      </c>
      <c r="K122" s="368">
        <v>10</v>
      </c>
      <c r="L122" s="369">
        <v>52</v>
      </c>
      <c r="M122" s="552">
        <f t="shared" si="1"/>
        <v>74.285714285714292</v>
      </c>
      <c r="N122" s="358" t="s">
        <v>2691</v>
      </c>
      <c r="O122" s="366" t="s">
        <v>1555</v>
      </c>
      <c r="P122" s="55"/>
      <c r="Q122" s="55"/>
      <c r="R122" s="55"/>
      <c r="S122" s="55"/>
      <c r="T122" s="55"/>
      <c r="U122" s="55"/>
      <c r="V122" s="55"/>
      <c r="W122" s="55"/>
      <c r="X122" s="55"/>
      <c r="Y122" s="55"/>
      <c r="Z122" s="55"/>
      <c r="AA122" s="55"/>
    </row>
    <row r="123" spans="1:27" ht="19.95" hidden="1" customHeight="1">
      <c r="A123" s="538">
        <v>112</v>
      </c>
      <c r="B123" s="359" t="s">
        <v>567</v>
      </c>
      <c r="C123" s="373" t="s">
        <v>3011</v>
      </c>
      <c r="D123" s="373" t="s">
        <v>312</v>
      </c>
      <c r="E123" s="373" t="s">
        <v>227</v>
      </c>
      <c r="F123" s="371">
        <v>40081</v>
      </c>
      <c r="G123" s="208" t="s">
        <v>3570</v>
      </c>
      <c r="H123" s="466" t="s">
        <v>3570</v>
      </c>
      <c r="I123" s="466" t="s">
        <v>3570</v>
      </c>
      <c r="J123" s="398" t="s">
        <v>1649</v>
      </c>
      <c r="K123" s="376">
        <v>10</v>
      </c>
      <c r="L123" s="375">
        <v>51.5</v>
      </c>
      <c r="M123" s="552">
        <f t="shared" si="1"/>
        <v>73.571428571428569</v>
      </c>
      <c r="N123" s="358" t="s">
        <v>2691</v>
      </c>
      <c r="O123" s="373" t="s">
        <v>2249</v>
      </c>
      <c r="P123" s="55"/>
      <c r="Q123" s="55"/>
      <c r="R123" s="55"/>
      <c r="S123" s="55"/>
      <c r="T123" s="55"/>
      <c r="U123" s="55"/>
      <c r="V123" s="55"/>
      <c r="W123" s="55"/>
      <c r="X123" s="55"/>
      <c r="Y123" s="55"/>
      <c r="Z123" s="55"/>
      <c r="AA123" s="55"/>
    </row>
    <row r="124" spans="1:27" ht="14.4" hidden="1" customHeight="1">
      <c r="A124" s="538">
        <v>113</v>
      </c>
      <c r="B124" s="359" t="s">
        <v>567</v>
      </c>
      <c r="C124" s="366" t="s">
        <v>2179</v>
      </c>
      <c r="D124" s="366" t="s">
        <v>1667</v>
      </c>
      <c r="E124" s="366" t="s">
        <v>3012</v>
      </c>
      <c r="F124" s="367">
        <v>40026</v>
      </c>
      <c r="G124" s="209" t="s">
        <v>3570</v>
      </c>
      <c r="H124" s="467" t="s">
        <v>3570</v>
      </c>
      <c r="I124" s="467" t="s">
        <v>3570</v>
      </c>
      <c r="J124" s="399" t="s">
        <v>454</v>
      </c>
      <c r="K124" s="368">
        <v>10</v>
      </c>
      <c r="L124" s="369">
        <v>51.5</v>
      </c>
      <c r="M124" s="552">
        <f t="shared" si="1"/>
        <v>73.571428571428569</v>
      </c>
      <c r="N124" s="358" t="s">
        <v>2691</v>
      </c>
      <c r="O124" s="366" t="s">
        <v>455</v>
      </c>
      <c r="P124" s="55"/>
      <c r="Q124" s="55"/>
      <c r="R124" s="55"/>
      <c r="S124" s="55"/>
      <c r="T124" s="55"/>
      <c r="U124" s="55"/>
      <c r="V124" s="55"/>
      <c r="W124" s="55"/>
      <c r="X124" s="55"/>
      <c r="Y124" s="55"/>
      <c r="Z124" s="55"/>
      <c r="AA124" s="55"/>
    </row>
    <row r="125" spans="1:27" ht="15" hidden="1" customHeight="1">
      <c r="A125" s="538">
        <v>114</v>
      </c>
      <c r="B125" s="359" t="s">
        <v>567</v>
      </c>
      <c r="C125" s="319" t="s">
        <v>3013</v>
      </c>
      <c r="D125" s="319" t="s">
        <v>37</v>
      </c>
      <c r="E125" s="319" t="s">
        <v>3014</v>
      </c>
      <c r="F125" s="364" t="s">
        <v>3015</v>
      </c>
      <c r="G125" s="287" t="s">
        <v>3570</v>
      </c>
      <c r="H125" s="507" t="s">
        <v>3570</v>
      </c>
      <c r="I125" s="507" t="s">
        <v>3570</v>
      </c>
      <c r="J125" s="454" t="s">
        <v>5</v>
      </c>
      <c r="K125" s="365">
        <v>10</v>
      </c>
      <c r="L125" s="570">
        <v>51.5</v>
      </c>
      <c r="M125" s="552">
        <f t="shared" si="1"/>
        <v>73.571428571428569</v>
      </c>
      <c r="N125" s="358" t="s">
        <v>2691</v>
      </c>
      <c r="O125" s="319" t="s">
        <v>6</v>
      </c>
      <c r="P125" s="55"/>
      <c r="Q125" s="55"/>
      <c r="R125" s="55"/>
      <c r="S125" s="55"/>
      <c r="T125" s="55"/>
      <c r="U125" s="55"/>
      <c r="V125" s="55"/>
      <c r="W125" s="55"/>
      <c r="X125" s="55"/>
      <c r="Y125" s="55"/>
      <c r="Z125" s="55"/>
      <c r="AA125" s="55"/>
    </row>
    <row r="126" spans="1:27" ht="16.2" hidden="1" customHeight="1">
      <c r="A126" s="538">
        <v>115</v>
      </c>
      <c r="B126" s="359" t="s">
        <v>567</v>
      </c>
      <c r="C126" s="359" t="s">
        <v>3016</v>
      </c>
      <c r="D126" s="359" t="s">
        <v>1435</v>
      </c>
      <c r="E126" s="359" t="s">
        <v>154</v>
      </c>
      <c r="F126" s="361">
        <v>39995</v>
      </c>
      <c r="G126" s="355" t="s">
        <v>3570</v>
      </c>
      <c r="H126" s="465"/>
      <c r="I126" s="465"/>
      <c r="J126" s="360" t="s">
        <v>1742</v>
      </c>
      <c r="K126" s="358">
        <v>10</v>
      </c>
      <c r="L126" s="358">
        <v>51</v>
      </c>
      <c r="M126" s="552">
        <f t="shared" si="1"/>
        <v>72.857142857142861</v>
      </c>
      <c r="N126" s="358" t="s">
        <v>2691</v>
      </c>
      <c r="O126" s="359" t="s">
        <v>1743</v>
      </c>
      <c r="P126" s="55"/>
      <c r="Q126" s="55"/>
      <c r="R126" s="55"/>
      <c r="S126" s="55"/>
      <c r="T126" s="55"/>
      <c r="U126" s="55"/>
      <c r="V126" s="55"/>
      <c r="W126" s="55"/>
      <c r="X126" s="55"/>
      <c r="Y126" s="55"/>
      <c r="Z126" s="55"/>
      <c r="AA126" s="55"/>
    </row>
    <row r="127" spans="1:27" ht="16.2" hidden="1" customHeight="1">
      <c r="A127" s="538">
        <v>116</v>
      </c>
      <c r="B127" s="359" t="s">
        <v>567</v>
      </c>
      <c r="C127" s="373" t="s">
        <v>3017</v>
      </c>
      <c r="D127" s="373" t="s">
        <v>1617</v>
      </c>
      <c r="E127" s="373" t="s">
        <v>3018</v>
      </c>
      <c r="F127" s="371">
        <v>39949</v>
      </c>
      <c r="G127" s="208" t="s">
        <v>3570</v>
      </c>
      <c r="H127" s="466" t="s">
        <v>3570</v>
      </c>
      <c r="I127" s="466" t="s">
        <v>3570</v>
      </c>
      <c r="J127" s="398" t="s">
        <v>1649</v>
      </c>
      <c r="K127" s="376">
        <v>10</v>
      </c>
      <c r="L127" s="375">
        <v>51</v>
      </c>
      <c r="M127" s="552">
        <f t="shared" si="1"/>
        <v>72.857142857142861</v>
      </c>
      <c r="N127" s="358" t="s">
        <v>2691</v>
      </c>
      <c r="O127" s="373" t="s">
        <v>2249</v>
      </c>
      <c r="P127" s="55"/>
      <c r="Q127" s="55"/>
      <c r="R127" s="55"/>
      <c r="S127" s="55"/>
      <c r="T127" s="55"/>
      <c r="U127" s="55"/>
      <c r="V127" s="55"/>
      <c r="W127" s="55"/>
      <c r="X127" s="55"/>
      <c r="Y127" s="55"/>
      <c r="Z127" s="55"/>
      <c r="AA127" s="55"/>
    </row>
    <row r="128" spans="1:27" ht="12.6" hidden="1" customHeight="1">
      <c r="A128" s="538">
        <v>117</v>
      </c>
      <c r="B128" s="359" t="s">
        <v>567</v>
      </c>
      <c r="C128" s="373" t="s">
        <v>3019</v>
      </c>
      <c r="D128" s="373" t="s">
        <v>427</v>
      </c>
      <c r="E128" s="373" t="s">
        <v>592</v>
      </c>
      <c r="F128" s="371">
        <v>40063</v>
      </c>
      <c r="G128" s="208" t="s">
        <v>3570</v>
      </c>
      <c r="H128" s="466" t="s">
        <v>3570</v>
      </c>
      <c r="I128" s="466" t="s">
        <v>3570</v>
      </c>
      <c r="J128" s="399" t="s">
        <v>1467</v>
      </c>
      <c r="K128" s="368">
        <v>10</v>
      </c>
      <c r="L128" s="369">
        <v>51</v>
      </c>
      <c r="M128" s="552">
        <f t="shared" si="1"/>
        <v>72.857142857142861</v>
      </c>
      <c r="N128" s="358" t="s">
        <v>2691</v>
      </c>
      <c r="O128" s="373" t="s">
        <v>2911</v>
      </c>
      <c r="P128" s="55"/>
      <c r="Q128" s="55"/>
      <c r="R128" s="55"/>
      <c r="S128" s="55"/>
      <c r="T128" s="55"/>
      <c r="U128" s="55"/>
      <c r="V128" s="55"/>
      <c r="W128" s="55"/>
      <c r="X128" s="55"/>
      <c r="Y128" s="55"/>
      <c r="Z128" s="55"/>
      <c r="AA128" s="55"/>
    </row>
    <row r="129" spans="1:27" ht="16.95" hidden="1" customHeight="1">
      <c r="A129" s="538">
        <v>118</v>
      </c>
      <c r="B129" s="359" t="s">
        <v>567</v>
      </c>
      <c r="C129" s="359" t="s">
        <v>2276</v>
      </c>
      <c r="D129" s="359" t="s">
        <v>290</v>
      </c>
      <c r="E129" s="359" t="s">
        <v>465</v>
      </c>
      <c r="F129" s="361">
        <v>39994</v>
      </c>
      <c r="G129" s="355" t="s">
        <v>3570</v>
      </c>
      <c r="H129" s="465"/>
      <c r="I129" s="465"/>
      <c r="J129" s="360" t="s">
        <v>1000</v>
      </c>
      <c r="K129" s="358">
        <v>10</v>
      </c>
      <c r="L129" s="358">
        <v>51</v>
      </c>
      <c r="M129" s="552">
        <f t="shared" si="1"/>
        <v>72.857142857142861</v>
      </c>
      <c r="N129" s="358" t="s">
        <v>2691</v>
      </c>
      <c r="O129" s="359" t="s">
        <v>1001</v>
      </c>
      <c r="P129" s="55"/>
      <c r="Q129" s="55"/>
      <c r="R129" s="55"/>
      <c r="S129" s="55"/>
      <c r="T129" s="55"/>
      <c r="U129" s="55"/>
      <c r="V129" s="55"/>
      <c r="W129" s="55"/>
      <c r="X129" s="55"/>
      <c r="Y129" s="55"/>
      <c r="Z129" s="55"/>
      <c r="AA129" s="55"/>
    </row>
    <row r="130" spans="1:27" ht="16.95" hidden="1" customHeight="1">
      <c r="A130" s="538">
        <v>119</v>
      </c>
      <c r="B130" s="359" t="s">
        <v>567</v>
      </c>
      <c r="C130" s="359" t="s">
        <v>3020</v>
      </c>
      <c r="D130" s="359" t="s">
        <v>3602</v>
      </c>
      <c r="E130" s="359" t="s">
        <v>264</v>
      </c>
      <c r="F130" s="361">
        <v>39834</v>
      </c>
      <c r="G130" s="355" t="s">
        <v>3570</v>
      </c>
      <c r="H130" s="465"/>
      <c r="I130" s="465"/>
      <c r="J130" s="360" t="s">
        <v>608</v>
      </c>
      <c r="K130" s="358">
        <v>10</v>
      </c>
      <c r="L130" s="358">
        <v>51</v>
      </c>
      <c r="M130" s="552">
        <f t="shared" si="1"/>
        <v>72.857142857142861</v>
      </c>
      <c r="N130" s="358" t="s">
        <v>2691</v>
      </c>
      <c r="O130" s="359" t="s">
        <v>609</v>
      </c>
      <c r="P130" s="55"/>
      <c r="Q130" s="55"/>
      <c r="R130" s="55"/>
      <c r="S130" s="55"/>
      <c r="T130" s="55"/>
      <c r="U130" s="55"/>
      <c r="V130" s="55"/>
      <c r="W130" s="55"/>
      <c r="X130" s="55"/>
      <c r="Y130" s="55"/>
      <c r="Z130" s="55"/>
      <c r="AA130" s="55"/>
    </row>
    <row r="131" spans="1:27" ht="18" hidden="1" customHeight="1">
      <c r="A131" s="538">
        <v>120</v>
      </c>
      <c r="B131" s="359" t="s">
        <v>567</v>
      </c>
      <c r="C131" s="373" t="s">
        <v>3021</v>
      </c>
      <c r="D131" s="373" t="s">
        <v>37</v>
      </c>
      <c r="E131" s="373" t="s">
        <v>150</v>
      </c>
      <c r="F131" s="371">
        <v>40149</v>
      </c>
      <c r="G131" s="208" t="s">
        <v>3570</v>
      </c>
      <c r="H131" s="466" t="s">
        <v>3570</v>
      </c>
      <c r="I131" s="466" t="s">
        <v>3570</v>
      </c>
      <c r="J131" s="398" t="s">
        <v>1158</v>
      </c>
      <c r="K131" s="376">
        <v>10</v>
      </c>
      <c r="L131" s="375">
        <v>51</v>
      </c>
      <c r="M131" s="552">
        <f t="shared" si="1"/>
        <v>72.857142857142861</v>
      </c>
      <c r="N131" s="358" t="s">
        <v>2691</v>
      </c>
      <c r="O131" s="373" t="s">
        <v>780</v>
      </c>
      <c r="P131" s="55"/>
      <c r="Q131" s="55"/>
      <c r="R131" s="55"/>
      <c r="S131" s="55"/>
      <c r="T131" s="55"/>
      <c r="U131" s="55"/>
      <c r="V131" s="55"/>
      <c r="W131" s="55"/>
      <c r="X131" s="55"/>
      <c r="Y131" s="55"/>
      <c r="Z131" s="55"/>
      <c r="AA131" s="55"/>
    </row>
    <row r="132" spans="1:27" ht="16.95" hidden="1" customHeight="1">
      <c r="A132" s="538">
        <v>121</v>
      </c>
      <c r="B132" s="359" t="s">
        <v>567</v>
      </c>
      <c r="C132" s="359" t="s">
        <v>1583</v>
      </c>
      <c r="D132" s="359" t="s">
        <v>116</v>
      </c>
      <c r="E132" s="359" t="s">
        <v>438</v>
      </c>
      <c r="F132" s="361">
        <v>40063</v>
      </c>
      <c r="G132" s="355" t="s">
        <v>3570</v>
      </c>
      <c r="H132" s="465"/>
      <c r="I132" s="465"/>
      <c r="J132" s="360" t="s">
        <v>1742</v>
      </c>
      <c r="K132" s="358">
        <v>10</v>
      </c>
      <c r="L132" s="358">
        <v>50.5</v>
      </c>
      <c r="M132" s="552">
        <f t="shared" si="1"/>
        <v>72.142857142857139</v>
      </c>
      <c r="N132" s="358" t="s">
        <v>2691</v>
      </c>
      <c r="O132" s="359" t="s">
        <v>1743</v>
      </c>
      <c r="P132" s="55"/>
      <c r="Q132" s="55"/>
      <c r="R132" s="55"/>
      <c r="S132" s="55"/>
      <c r="T132" s="55"/>
      <c r="U132" s="55"/>
      <c r="V132" s="55"/>
      <c r="W132" s="55"/>
      <c r="X132" s="55"/>
      <c r="Y132" s="55"/>
      <c r="Z132" s="55"/>
      <c r="AA132" s="55"/>
    </row>
    <row r="133" spans="1:27" ht="16.95" hidden="1" customHeight="1">
      <c r="A133" s="538">
        <v>122</v>
      </c>
      <c r="B133" s="359" t="s">
        <v>567</v>
      </c>
      <c r="C133" s="366" t="s">
        <v>514</v>
      </c>
      <c r="D133" s="366" t="s">
        <v>918</v>
      </c>
      <c r="E133" s="366" t="s">
        <v>2377</v>
      </c>
      <c r="F133" s="367" t="s">
        <v>3022</v>
      </c>
      <c r="G133" s="208" t="s">
        <v>3570</v>
      </c>
      <c r="H133" s="466" t="s">
        <v>3570</v>
      </c>
      <c r="I133" s="466" t="s">
        <v>3570</v>
      </c>
      <c r="J133" s="456" t="s">
        <v>376</v>
      </c>
      <c r="K133" s="368">
        <v>10</v>
      </c>
      <c r="L133" s="369">
        <v>50.5</v>
      </c>
      <c r="M133" s="552">
        <f t="shared" si="1"/>
        <v>72.142857142857139</v>
      </c>
      <c r="N133" s="358" t="s">
        <v>2691</v>
      </c>
      <c r="O133" s="366" t="s">
        <v>2457</v>
      </c>
      <c r="P133" s="55"/>
      <c r="Q133" s="55"/>
      <c r="R133" s="55"/>
      <c r="S133" s="55"/>
      <c r="T133" s="55"/>
      <c r="U133" s="55"/>
      <c r="V133" s="55"/>
      <c r="W133" s="55"/>
      <c r="X133" s="55"/>
      <c r="Y133" s="55"/>
      <c r="Z133" s="55"/>
      <c r="AA133" s="55"/>
    </row>
    <row r="134" spans="1:27" ht="14.4" hidden="1" customHeight="1">
      <c r="A134" s="538">
        <v>123</v>
      </c>
      <c r="B134" s="359" t="s">
        <v>567</v>
      </c>
      <c r="C134" s="366" t="s">
        <v>3023</v>
      </c>
      <c r="D134" s="366" t="s">
        <v>3024</v>
      </c>
      <c r="E134" s="366" t="s">
        <v>165</v>
      </c>
      <c r="F134" s="383">
        <v>40074</v>
      </c>
      <c r="G134" s="208" t="s">
        <v>3570</v>
      </c>
      <c r="H134" s="466" t="s">
        <v>3570</v>
      </c>
      <c r="I134" s="466" t="s">
        <v>3570</v>
      </c>
      <c r="J134" s="399" t="s">
        <v>2130</v>
      </c>
      <c r="K134" s="368">
        <v>10</v>
      </c>
      <c r="L134" s="369">
        <v>50.5</v>
      </c>
      <c r="M134" s="552">
        <f t="shared" si="1"/>
        <v>72.142857142857139</v>
      </c>
      <c r="N134" s="358" t="s">
        <v>2691</v>
      </c>
      <c r="O134" s="366" t="s">
        <v>2480</v>
      </c>
      <c r="P134" s="55"/>
      <c r="Q134" s="55"/>
      <c r="R134" s="55"/>
      <c r="S134" s="55"/>
      <c r="T134" s="55"/>
      <c r="U134" s="55"/>
      <c r="V134" s="55"/>
      <c r="W134" s="55"/>
      <c r="X134" s="55"/>
      <c r="Y134" s="55"/>
      <c r="Z134" s="55"/>
      <c r="AA134" s="55"/>
    </row>
    <row r="135" spans="1:27" ht="18" hidden="1" customHeight="1">
      <c r="A135" s="538">
        <v>124</v>
      </c>
      <c r="B135" s="359" t="s">
        <v>567</v>
      </c>
      <c r="C135" s="373" t="s">
        <v>1913</v>
      </c>
      <c r="D135" s="373" t="s">
        <v>64</v>
      </c>
      <c r="E135" s="373" t="s">
        <v>3025</v>
      </c>
      <c r="F135" s="371">
        <v>39850</v>
      </c>
      <c r="G135" s="210"/>
      <c r="H135" s="471"/>
      <c r="I135" s="471"/>
      <c r="J135" s="399" t="s">
        <v>322</v>
      </c>
      <c r="K135" s="368">
        <v>10</v>
      </c>
      <c r="L135" s="375">
        <v>50.5</v>
      </c>
      <c r="M135" s="552">
        <f t="shared" si="1"/>
        <v>72.142857142857139</v>
      </c>
      <c r="N135" s="358" t="s">
        <v>2691</v>
      </c>
      <c r="O135" s="366" t="s">
        <v>2224</v>
      </c>
      <c r="P135" s="55"/>
      <c r="Q135" s="55"/>
      <c r="R135" s="55"/>
      <c r="S135" s="55"/>
      <c r="T135" s="55"/>
      <c r="U135" s="55"/>
      <c r="V135" s="55"/>
      <c r="W135" s="55"/>
      <c r="X135" s="55"/>
      <c r="Y135" s="55"/>
      <c r="Z135" s="55"/>
      <c r="AA135" s="55"/>
    </row>
    <row r="136" spans="1:27" ht="20.399999999999999" hidden="1" customHeight="1">
      <c r="A136" s="538">
        <v>125</v>
      </c>
      <c r="B136" s="359" t="s">
        <v>567</v>
      </c>
      <c r="C136" s="359" t="s">
        <v>3026</v>
      </c>
      <c r="D136" s="359" t="s">
        <v>3027</v>
      </c>
      <c r="E136" s="359" t="s">
        <v>3028</v>
      </c>
      <c r="F136" s="361">
        <v>40105</v>
      </c>
      <c r="G136" s="355" t="s">
        <v>3570</v>
      </c>
      <c r="H136" s="465"/>
      <c r="I136" s="465"/>
      <c r="J136" s="360" t="s">
        <v>779</v>
      </c>
      <c r="K136" s="358">
        <v>10</v>
      </c>
      <c r="L136" s="358">
        <v>50.5</v>
      </c>
      <c r="M136" s="552">
        <f t="shared" si="1"/>
        <v>72.142857142857139</v>
      </c>
      <c r="N136" s="358" t="s">
        <v>2691</v>
      </c>
      <c r="O136" s="359" t="s">
        <v>780</v>
      </c>
      <c r="P136" s="55"/>
      <c r="Q136" s="55"/>
      <c r="R136" s="55"/>
      <c r="S136" s="55"/>
      <c r="T136" s="55"/>
      <c r="U136" s="55"/>
      <c r="V136" s="55"/>
      <c r="W136" s="55"/>
      <c r="X136" s="55"/>
      <c r="Y136" s="55"/>
      <c r="Z136" s="55"/>
      <c r="AA136" s="55"/>
    </row>
    <row r="137" spans="1:27" ht="16.2" hidden="1" customHeight="1">
      <c r="A137" s="538">
        <v>126</v>
      </c>
      <c r="B137" s="359" t="s">
        <v>567</v>
      </c>
      <c r="C137" s="366" t="s">
        <v>3029</v>
      </c>
      <c r="D137" s="366" t="s">
        <v>3030</v>
      </c>
      <c r="E137" s="366" t="s">
        <v>3031</v>
      </c>
      <c r="F137" s="380">
        <v>40105</v>
      </c>
      <c r="G137" s="208" t="s">
        <v>3570</v>
      </c>
      <c r="H137" s="466" t="s">
        <v>3570</v>
      </c>
      <c r="I137" s="466" t="s">
        <v>3570</v>
      </c>
      <c r="J137" s="399" t="s">
        <v>2130</v>
      </c>
      <c r="K137" s="368">
        <v>10</v>
      </c>
      <c r="L137" s="369">
        <v>50</v>
      </c>
      <c r="M137" s="552">
        <f t="shared" si="1"/>
        <v>71.428571428571431</v>
      </c>
      <c r="N137" s="358" t="s">
        <v>2691</v>
      </c>
      <c r="O137" s="373" t="s">
        <v>2480</v>
      </c>
      <c r="P137" s="55"/>
      <c r="Q137" s="55"/>
      <c r="R137" s="55"/>
      <c r="S137" s="55"/>
      <c r="T137" s="55"/>
      <c r="U137" s="55"/>
      <c r="V137" s="55"/>
      <c r="W137" s="55"/>
      <c r="X137" s="55"/>
      <c r="Y137" s="55"/>
      <c r="Z137" s="55"/>
      <c r="AA137" s="55"/>
    </row>
    <row r="138" spans="1:27" ht="18.600000000000001" hidden="1" customHeight="1">
      <c r="A138" s="538">
        <v>127</v>
      </c>
      <c r="B138" s="359" t="s">
        <v>567</v>
      </c>
      <c r="C138" s="359" t="s">
        <v>939</v>
      </c>
      <c r="D138" s="359" t="s">
        <v>3587</v>
      </c>
      <c r="E138" s="359" t="s">
        <v>207</v>
      </c>
      <c r="F138" s="361">
        <v>40042</v>
      </c>
      <c r="G138" s="355" t="s">
        <v>3570</v>
      </c>
      <c r="H138" s="465"/>
      <c r="I138" s="465"/>
      <c r="J138" s="360" t="s">
        <v>795</v>
      </c>
      <c r="K138" s="358">
        <v>10</v>
      </c>
      <c r="L138" s="358">
        <v>50</v>
      </c>
      <c r="M138" s="552">
        <f t="shared" si="1"/>
        <v>71.428571428571431</v>
      </c>
      <c r="N138" s="358" t="s">
        <v>2691</v>
      </c>
      <c r="O138" s="359" t="s">
        <v>796</v>
      </c>
      <c r="P138" s="55"/>
      <c r="Q138" s="55"/>
      <c r="R138" s="55"/>
      <c r="S138" s="55"/>
      <c r="T138" s="55"/>
      <c r="U138" s="55"/>
      <c r="V138" s="55"/>
      <c r="W138" s="55"/>
      <c r="X138" s="55"/>
      <c r="Y138" s="55"/>
      <c r="Z138" s="55"/>
      <c r="AA138" s="55"/>
    </row>
    <row r="139" spans="1:27" ht="18.600000000000001" hidden="1" customHeight="1">
      <c r="A139" s="538">
        <v>128</v>
      </c>
      <c r="B139" s="359" t="s">
        <v>567</v>
      </c>
      <c r="C139" s="373" t="s">
        <v>3032</v>
      </c>
      <c r="D139" s="373" t="s">
        <v>239</v>
      </c>
      <c r="E139" s="373" t="s">
        <v>664</v>
      </c>
      <c r="F139" s="371">
        <v>40147</v>
      </c>
      <c r="G139" s="208" t="s">
        <v>3570</v>
      </c>
      <c r="H139" s="466" t="s">
        <v>3570</v>
      </c>
      <c r="I139" s="466" t="s">
        <v>3570</v>
      </c>
      <c r="J139" s="399" t="s">
        <v>1467</v>
      </c>
      <c r="K139" s="368">
        <v>10</v>
      </c>
      <c r="L139" s="375">
        <v>50</v>
      </c>
      <c r="M139" s="552">
        <f t="shared" si="1"/>
        <v>71.428571428571431</v>
      </c>
      <c r="N139" s="358" t="s">
        <v>2691</v>
      </c>
      <c r="O139" s="373" t="s">
        <v>2911</v>
      </c>
      <c r="P139" s="55"/>
      <c r="Q139" s="55"/>
      <c r="R139" s="55"/>
      <c r="S139" s="55"/>
      <c r="T139" s="55"/>
      <c r="U139" s="55"/>
      <c r="V139" s="55"/>
      <c r="W139" s="55"/>
      <c r="X139" s="55"/>
      <c r="Y139" s="55"/>
      <c r="Z139" s="55"/>
      <c r="AA139" s="55"/>
    </row>
    <row r="140" spans="1:27" ht="16.95" hidden="1" customHeight="1">
      <c r="A140" s="538">
        <v>129</v>
      </c>
      <c r="B140" s="359" t="s">
        <v>567</v>
      </c>
      <c r="C140" s="359" t="s">
        <v>3033</v>
      </c>
      <c r="D140" s="359" t="s">
        <v>3034</v>
      </c>
      <c r="E140" s="359"/>
      <c r="F140" s="361">
        <v>39863</v>
      </c>
      <c r="G140" s="355" t="s">
        <v>3570</v>
      </c>
      <c r="H140" s="465"/>
      <c r="I140" s="465"/>
      <c r="J140" s="360" t="s">
        <v>748</v>
      </c>
      <c r="K140" s="358">
        <v>10</v>
      </c>
      <c r="L140" s="358">
        <v>50</v>
      </c>
      <c r="M140" s="552">
        <f t="shared" ref="M140:M203" si="2">$L140*100/70</f>
        <v>71.428571428571431</v>
      </c>
      <c r="N140" s="358" t="s">
        <v>2691</v>
      </c>
      <c r="O140" s="359" t="s">
        <v>3035</v>
      </c>
      <c r="P140" s="55"/>
      <c r="Q140" s="55"/>
      <c r="R140" s="55"/>
      <c r="S140" s="55"/>
      <c r="T140" s="55"/>
      <c r="U140" s="55"/>
      <c r="V140" s="55"/>
      <c r="W140" s="55"/>
      <c r="X140" s="55"/>
      <c r="Y140" s="55"/>
      <c r="Z140" s="55"/>
      <c r="AA140" s="55"/>
    </row>
    <row r="141" spans="1:27" ht="16.95" hidden="1" customHeight="1">
      <c r="A141" s="538">
        <v>130</v>
      </c>
      <c r="B141" s="359" t="s">
        <v>567</v>
      </c>
      <c r="C141" s="366" t="s">
        <v>3036</v>
      </c>
      <c r="D141" s="366" t="s">
        <v>440</v>
      </c>
      <c r="E141" s="366" t="s">
        <v>913</v>
      </c>
      <c r="F141" s="367" t="s">
        <v>3037</v>
      </c>
      <c r="G141" s="208" t="s">
        <v>3570</v>
      </c>
      <c r="H141" s="466" t="s">
        <v>3570</v>
      </c>
      <c r="I141" s="466" t="s">
        <v>3570</v>
      </c>
      <c r="J141" s="456" t="s">
        <v>376</v>
      </c>
      <c r="K141" s="368">
        <v>10</v>
      </c>
      <c r="L141" s="369">
        <v>50</v>
      </c>
      <c r="M141" s="552">
        <f t="shared" si="2"/>
        <v>71.428571428571431</v>
      </c>
      <c r="N141" s="358" t="s">
        <v>2691</v>
      </c>
      <c r="O141" s="366" t="s">
        <v>2457</v>
      </c>
      <c r="P141" s="55"/>
      <c r="Q141" s="55"/>
      <c r="R141" s="55"/>
      <c r="S141" s="55"/>
      <c r="T141" s="55"/>
      <c r="U141" s="55"/>
      <c r="V141" s="55"/>
      <c r="W141" s="55"/>
      <c r="X141" s="55"/>
      <c r="Y141" s="55"/>
      <c r="Z141" s="55"/>
      <c r="AA141" s="55"/>
    </row>
    <row r="142" spans="1:27" ht="19.95" hidden="1" customHeight="1">
      <c r="A142" s="538">
        <v>131</v>
      </c>
      <c r="B142" s="359" t="s">
        <v>567</v>
      </c>
      <c r="C142" s="366" t="s">
        <v>3038</v>
      </c>
      <c r="D142" s="366" t="s">
        <v>3568</v>
      </c>
      <c r="E142" s="366" t="s">
        <v>2492</v>
      </c>
      <c r="F142" s="368" t="s">
        <v>3039</v>
      </c>
      <c r="G142" s="208" t="s">
        <v>3570</v>
      </c>
      <c r="H142" s="466" t="s">
        <v>3570</v>
      </c>
      <c r="I142" s="466" t="s">
        <v>3570</v>
      </c>
      <c r="J142" s="399" t="s">
        <v>1486</v>
      </c>
      <c r="K142" s="368">
        <v>10</v>
      </c>
      <c r="L142" s="369">
        <v>49.5</v>
      </c>
      <c r="M142" s="552">
        <f t="shared" si="2"/>
        <v>70.714285714285708</v>
      </c>
      <c r="N142" s="358" t="s">
        <v>2691</v>
      </c>
      <c r="O142" s="366" t="s">
        <v>1526</v>
      </c>
      <c r="P142" s="55"/>
      <c r="Q142" s="55"/>
      <c r="R142" s="55"/>
      <c r="S142" s="55"/>
      <c r="T142" s="55"/>
      <c r="U142" s="55"/>
      <c r="V142" s="55"/>
      <c r="W142" s="55"/>
      <c r="X142" s="55"/>
      <c r="Y142" s="55"/>
      <c r="Z142" s="55"/>
      <c r="AA142" s="55"/>
    </row>
    <row r="143" spans="1:27" ht="18" hidden="1" customHeight="1">
      <c r="A143" s="538">
        <v>132</v>
      </c>
      <c r="B143" s="359" t="s">
        <v>567</v>
      </c>
      <c r="C143" s="366" t="s">
        <v>3040</v>
      </c>
      <c r="D143" s="366" t="s">
        <v>206</v>
      </c>
      <c r="E143" s="366" t="s">
        <v>227</v>
      </c>
      <c r="F143" s="380">
        <v>39864</v>
      </c>
      <c r="G143" s="208" t="s">
        <v>3570</v>
      </c>
      <c r="H143" s="466" t="s">
        <v>3570</v>
      </c>
      <c r="I143" s="466" t="s">
        <v>3570</v>
      </c>
      <c r="J143" s="399" t="s">
        <v>271</v>
      </c>
      <c r="K143" s="368">
        <v>10</v>
      </c>
      <c r="L143" s="369">
        <v>49.5</v>
      </c>
      <c r="M143" s="552">
        <f t="shared" si="2"/>
        <v>70.714285714285708</v>
      </c>
      <c r="N143" s="358" t="s">
        <v>2691</v>
      </c>
      <c r="O143" s="366" t="s">
        <v>1288</v>
      </c>
      <c r="P143" s="55"/>
      <c r="Q143" s="55"/>
      <c r="R143" s="55"/>
      <c r="S143" s="55"/>
      <c r="T143" s="55"/>
      <c r="U143" s="55"/>
      <c r="V143" s="55"/>
      <c r="W143" s="55"/>
      <c r="X143" s="55"/>
      <c r="Y143" s="55"/>
      <c r="Z143" s="55"/>
      <c r="AA143" s="55"/>
    </row>
    <row r="144" spans="1:27" ht="16.2" hidden="1" customHeight="1">
      <c r="A144" s="538">
        <v>133</v>
      </c>
      <c r="B144" s="359" t="s">
        <v>567</v>
      </c>
      <c r="C144" s="366" t="s">
        <v>3041</v>
      </c>
      <c r="D144" s="366" t="s">
        <v>242</v>
      </c>
      <c r="E144" s="366" t="s">
        <v>20</v>
      </c>
      <c r="F144" s="367">
        <v>40088</v>
      </c>
      <c r="G144" s="208" t="s">
        <v>3570</v>
      </c>
      <c r="H144" s="466" t="s">
        <v>3570</v>
      </c>
      <c r="I144" s="466" t="s">
        <v>3570</v>
      </c>
      <c r="J144" s="399" t="s">
        <v>139</v>
      </c>
      <c r="K144" s="368">
        <v>10</v>
      </c>
      <c r="L144" s="369">
        <v>49.5</v>
      </c>
      <c r="M144" s="552">
        <f t="shared" si="2"/>
        <v>70.714285714285708</v>
      </c>
      <c r="N144" s="358" t="s">
        <v>2691</v>
      </c>
      <c r="O144" s="366" t="s">
        <v>2386</v>
      </c>
      <c r="P144" s="55"/>
      <c r="Q144" s="55"/>
      <c r="R144" s="55"/>
      <c r="S144" s="55"/>
      <c r="T144" s="55"/>
      <c r="U144" s="55"/>
      <c r="V144" s="55"/>
      <c r="W144" s="55"/>
      <c r="X144" s="55"/>
      <c r="Y144" s="55"/>
      <c r="Z144" s="55"/>
      <c r="AA144" s="55"/>
    </row>
    <row r="145" spans="1:27" ht="16.95" hidden="1" customHeight="1">
      <c r="A145" s="538">
        <v>134</v>
      </c>
      <c r="B145" s="359" t="s">
        <v>567</v>
      </c>
      <c r="C145" s="366" t="s">
        <v>2486</v>
      </c>
      <c r="D145" s="366" t="s">
        <v>56</v>
      </c>
      <c r="E145" s="366" t="s">
        <v>179</v>
      </c>
      <c r="F145" s="367">
        <v>40065</v>
      </c>
      <c r="G145" s="208" t="s">
        <v>3570</v>
      </c>
      <c r="H145" s="466" t="s">
        <v>3570</v>
      </c>
      <c r="I145" s="466" t="s">
        <v>3570</v>
      </c>
      <c r="J145" s="399" t="s">
        <v>50</v>
      </c>
      <c r="K145" s="368">
        <v>10</v>
      </c>
      <c r="L145" s="369">
        <v>49.5</v>
      </c>
      <c r="M145" s="552">
        <f t="shared" si="2"/>
        <v>70.714285714285708</v>
      </c>
      <c r="N145" s="358" t="s">
        <v>2691</v>
      </c>
      <c r="O145" s="366" t="s">
        <v>51</v>
      </c>
      <c r="P145" s="55"/>
      <c r="Q145" s="55"/>
      <c r="R145" s="55"/>
      <c r="S145" s="55"/>
      <c r="T145" s="55"/>
      <c r="U145" s="55"/>
      <c r="V145" s="55"/>
      <c r="W145" s="55"/>
      <c r="X145" s="55"/>
      <c r="Y145" s="55"/>
      <c r="Z145" s="55"/>
      <c r="AA145" s="55"/>
    </row>
    <row r="146" spans="1:27" ht="19.95" hidden="1" customHeight="1">
      <c r="A146" s="538">
        <v>135</v>
      </c>
      <c r="B146" s="359" t="s">
        <v>567</v>
      </c>
      <c r="C146" s="359" t="s">
        <v>3042</v>
      </c>
      <c r="D146" s="359" t="s">
        <v>373</v>
      </c>
      <c r="E146" s="359" t="s">
        <v>2052</v>
      </c>
      <c r="F146" s="361">
        <v>39771</v>
      </c>
      <c r="G146" s="355" t="s">
        <v>3570</v>
      </c>
      <c r="H146" s="465"/>
      <c r="I146" s="465"/>
      <c r="J146" s="360" t="s">
        <v>198</v>
      </c>
      <c r="K146" s="358">
        <v>10</v>
      </c>
      <c r="L146" s="358">
        <v>49.5</v>
      </c>
      <c r="M146" s="552">
        <f t="shared" si="2"/>
        <v>70.714285714285708</v>
      </c>
      <c r="N146" s="358" t="s">
        <v>2691</v>
      </c>
      <c r="O146" s="359" t="s">
        <v>404</v>
      </c>
      <c r="P146" s="55"/>
      <c r="Q146" s="55"/>
      <c r="R146" s="55"/>
      <c r="S146" s="55"/>
      <c r="T146" s="55"/>
      <c r="U146" s="55"/>
      <c r="V146" s="55"/>
      <c r="W146" s="55"/>
      <c r="X146" s="55"/>
      <c r="Y146" s="55"/>
      <c r="Z146" s="55"/>
      <c r="AA146" s="55"/>
    </row>
    <row r="147" spans="1:27" ht="16.95" hidden="1" customHeight="1">
      <c r="A147" s="538">
        <v>136</v>
      </c>
      <c r="B147" s="359" t="s">
        <v>567</v>
      </c>
      <c r="C147" s="93" t="s">
        <v>3043</v>
      </c>
      <c r="D147" s="93" t="s">
        <v>406</v>
      </c>
      <c r="E147" s="93" t="s">
        <v>91</v>
      </c>
      <c r="F147" s="164">
        <v>39837</v>
      </c>
      <c r="G147" s="208" t="s">
        <v>3570</v>
      </c>
      <c r="H147" s="466" t="s">
        <v>3570</v>
      </c>
      <c r="I147" s="466" t="s">
        <v>3570</v>
      </c>
      <c r="J147" s="399" t="s">
        <v>1194</v>
      </c>
      <c r="K147" s="368">
        <v>10</v>
      </c>
      <c r="L147" s="45">
        <v>49</v>
      </c>
      <c r="M147" s="552">
        <f t="shared" si="2"/>
        <v>70</v>
      </c>
      <c r="N147" s="358" t="s">
        <v>2691</v>
      </c>
      <c r="O147" s="366" t="s">
        <v>1195</v>
      </c>
      <c r="P147" s="55"/>
      <c r="Q147" s="55"/>
      <c r="R147" s="55"/>
      <c r="S147" s="55"/>
      <c r="T147" s="55"/>
      <c r="U147" s="55"/>
      <c r="V147" s="55"/>
      <c r="W147" s="55"/>
      <c r="X147" s="55"/>
      <c r="Y147" s="55"/>
      <c r="Z147" s="55"/>
      <c r="AA147" s="55"/>
    </row>
    <row r="148" spans="1:27" ht="18.600000000000001" hidden="1" customHeight="1">
      <c r="A148" s="538">
        <v>137</v>
      </c>
      <c r="B148" s="359" t="s">
        <v>567</v>
      </c>
      <c r="C148" s="373" t="s">
        <v>3044</v>
      </c>
      <c r="D148" s="373" t="s">
        <v>1463</v>
      </c>
      <c r="E148" s="373" t="s">
        <v>80</v>
      </c>
      <c r="F148" s="371">
        <v>39764</v>
      </c>
      <c r="G148" s="208"/>
      <c r="H148" s="466"/>
      <c r="I148" s="466"/>
      <c r="J148" s="399" t="s">
        <v>322</v>
      </c>
      <c r="K148" s="368">
        <v>10</v>
      </c>
      <c r="L148" s="369">
        <v>49</v>
      </c>
      <c r="M148" s="552">
        <f t="shared" si="2"/>
        <v>70</v>
      </c>
      <c r="N148" s="358" t="s">
        <v>2691</v>
      </c>
      <c r="O148" s="366" t="s">
        <v>2224</v>
      </c>
      <c r="P148" s="55"/>
      <c r="Q148" s="55"/>
      <c r="R148" s="55"/>
      <c r="S148" s="55"/>
      <c r="T148" s="55"/>
      <c r="U148" s="55"/>
      <c r="V148" s="55"/>
      <c r="W148" s="55"/>
      <c r="X148" s="55"/>
      <c r="Y148" s="55"/>
      <c r="Z148" s="55"/>
      <c r="AA148" s="55"/>
    </row>
    <row r="149" spans="1:27" ht="15" hidden="1" customHeight="1">
      <c r="A149" s="538">
        <v>138</v>
      </c>
      <c r="B149" s="359" t="s">
        <v>567</v>
      </c>
      <c r="C149" s="373" t="s">
        <v>3045</v>
      </c>
      <c r="D149" s="373" t="s">
        <v>331</v>
      </c>
      <c r="E149" s="373" t="s">
        <v>3046</v>
      </c>
      <c r="F149" s="371">
        <v>40064</v>
      </c>
      <c r="G149" s="208"/>
      <c r="H149" s="466"/>
      <c r="I149" s="466"/>
      <c r="J149" s="399" t="s">
        <v>322</v>
      </c>
      <c r="K149" s="368">
        <v>10</v>
      </c>
      <c r="L149" s="369">
        <v>49</v>
      </c>
      <c r="M149" s="552">
        <f t="shared" si="2"/>
        <v>70</v>
      </c>
      <c r="N149" s="358" t="s">
        <v>2691</v>
      </c>
      <c r="O149" s="366" t="s">
        <v>2224</v>
      </c>
      <c r="P149" s="55"/>
      <c r="Q149" s="55"/>
      <c r="R149" s="55"/>
      <c r="S149" s="55"/>
      <c r="T149" s="55"/>
      <c r="U149" s="55"/>
      <c r="V149" s="55"/>
      <c r="W149" s="55"/>
      <c r="X149" s="55"/>
      <c r="Y149" s="55"/>
      <c r="Z149" s="55"/>
      <c r="AA149" s="55"/>
    </row>
    <row r="150" spans="1:27" ht="16.2" hidden="1" customHeight="1">
      <c r="A150" s="538">
        <v>139</v>
      </c>
      <c r="B150" s="359" t="s">
        <v>567</v>
      </c>
      <c r="C150" s="359" t="s">
        <v>1462</v>
      </c>
      <c r="D150" s="359" t="s">
        <v>472</v>
      </c>
      <c r="E150" s="359" t="s">
        <v>60</v>
      </c>
      <c r="F150" s="361">
        <v>39915</v>
      </c>
      <c r="G150" s="355" t="s">
        <v>3570</v>
      </c>
      <c r="H150" s="465"/>
      <c r="I150" s="465"/>
      <c r="J150" s="360" t="s">
        <v>180</v>
      </c>
      <c r="K150" s="358">
        <v>10</v>
      </c>
      <c r="L150" s="358">
        <v>49</v>
      </c>
      <c r="M150" s="552">
        <f t="shared" si="2"/>
        <v>70</v>
      </c>
      <c r="N150" s="358" t="s">
        <v>2691</v>
      </c>
      <c r="O150" s="359" t="s">
        <v>3047</v>
      </c>
      <c r="P150" s="55"/>
      <c r="Q150" s="55"/>
      <c r="R150" s="55"/>
      <c r="S150" s="55"/>
      <c r="T150" s="55"/>
      <c r="U150" s="55"/>
      <c r="V150" s="55"/>
      <c r="W150" s="55"/>
      <c r="X150" s="55"/>
      <c r="Y150" s="55"/>
      <c r="Z150" s="55"/>
      <c r="AA150" s="55"/>
    </row>
    <row r="151" spans="1:27" ht="18" hidden="1" customHeight="1">
      <c r="A151" s="538">
        <v>140</v>
      </c>
      <c r="B151" s="359" t="s">
        <v>567</v>
      </c>
      <c r="C151" s="359" t="s">
        <v>3048</v>
      </c>
      <c r="D151" s="359" t="s">
        <v>1805</v>
      </c>
      <c r="E151" s="359" t="s">
        <v>57</v>
      </c>
      <c r="F151" s="361">
        <v>39947</v>
      </c>
      <c r="G151" s="355" t="s">
        <v>3570</v>
      </c>
      <c r="H151" s="465"/>
      <c r="I151" s="465"/>
      <c r="J151" s="360" t="s">
        <v>216</v>
      </c>
      <c r="K151" s="358">
        <v>10</v>
      </c>
      <c r="L151" s="358">
        <v>49</v>
      </c>
      <c r="M151" s="552">
        <f t="shared" si="2"/>
        <v>70</v>
      </c>
      <c r="N151" s="358" t="s">
        <v>2691</v>
      </c>
      <c r="O151" s="359" t="s">
        <v>786</v>
      </c>
      <c r="P151" s="55"/>
      <c r="Q151" s="55"/>
      <c r="R151" s="55"/>
      <c r="S151" s="55"/>
      <c r="T151" s="55"/>
      <c r="U151" s="55"/>
      <c r="V151" s="55"/>
      <c r="W151" s="55"/>
      <c r="X151" s="55"/>
      <c r="Y151" s="55"/>
      <c r="Z151" s="55"/>
      <c r="AA151" s="55"/>
    </row>
    <row r="152" spans="1:27" ht="18.600000000000001" hidden="1" customHeight="1">
      <c r="A152" s="538">
        <v>141</v>
      </c>
      <c r="B152" s="359" t="s">
        <v>567</v>
      </c>
      <c r="C152" s="373" t="s">
        <v>3049</v>
      </c>
      <c r="D152" s="373" t="s">
        <v>355</v>
      </c>
      <c r="E152" s="373" t="s">
        <v>207</v>
      </c>
      <c r="F152" s="371">
        <v>39883</v>
      </c>
      <c r="G152" s="208"/>
      <c r="H152" s="466"/>
      <c r="I152" s="466"/>
      <c r="J152" s="399" t="s">
        <v>322</v>
      </c>
      <c r="K152" s="368">
        <v>10</v>
      </c>
      <c r="L152" s="369">
        <v>49</v>
      </c>
      <c r="M152" s="552">
        <f t="shared" si="2"/>
        <v>70</v>
      </c>
      <c r="N152" s="358" t="s">
        <v>2691</v>
      </c>
      <c r="O152" s="366" t="s">
        <v>2224</v>
      </c>
      <c r="P152" s="55"/>
      <c r="Q152" s="55"/>
      <c r="R152" s="55"/>
      <c r="S152" s="55"/>
      <c r="T152" s="55"/>
      <c r="U152" s="55"/>
      <c r="V152" s="55"/>
      <c r="W152" s="55"/>
      <c r="X152" s="55"/>
      <c r="Y152" s="55"/>
      <c r="Z152" s="55"/>
      <c r="AA152" s="55"/>
    </row>
    <row r="153" spans="1:27" ht="16.95" hidden="1" customHeight="1">
      <c r="A153" s="538">
        <v>142</v>
      </c>
      <c r="B153" s="359" t="s">
        <v>567</v>
      </c>
      <c r="C153" s="366" t="s">
        <v>3050</v>
      </c>
      <c r="D153" s="366" t="s">
        <v>359</v>
      </c>
      <c r="E153" s="366" t="s">
        <v>145</v>
      </c>
      <c r="F153" s="367" t="s">
        <v>3051</v>
      </c>
      <c r="G153" s="208" t="s">
        <v>3570</v>
      </c>
      <c r="H153" s="466" t="s">
        <v>3570</v>
      </c>
      <c r="I153" s="466" t="s">
        <v>3570</v>
      </c>
      <c r="J153" s="456" t="s">
        <v>376</v>
      </c>
      <c r="K153" s="368">
        <v>10</v>
      </c>
      <c r="L153" s="369">
        <v>48.5</v>
      </c>
      <c r="M153" s="552">
        <f t="shared" si="2"/>
        <v>69.285714285714292</v>
      </c>
      <c r="N153" s="358" t="s">
        <v>2691</v>
      </c>
      <c r="O153" s="366" t="s">
        <v>2457</v>
      </c>
      <c r="P153" s="55"/>
      <c r="Q153" s="55"/>
      <c r="R153" s="55"/>
      <c r="S153" s="55"/>
      <c r="T153" s="55"/>
      <c r="U153" s="55"/>
      <c r="V153" s="55"/>
      <c r="W153" s="55"/>
      <c r="X153" s="55"/>
      <c r="Y153" s="55"/>
      <c r="Z153" s="55"/>
      <c r="AA153" s="55"/>
    </row>
    <row r="154" spans="1:27" ht="19.95" hidden="1" customHeight="1">
      <c r="A154" s="538">
        <v>143</v>
      </c>
      <c r="B154" s="359" t="s">
        <v>567</v>
      </c>
      <c r="C154" s="366" t="s">
        <v>1913</v>
      </c>
      <c r="D154" s="366" t="s">
        <v>981</v>
      </c>
      <c r="E154" s="366" t="s">
        <v>165</v>
      </c>
      <c r="F154" s="367" t="s">
        <v>3052</v>
      </c>
      <c r="G154" s="208" t="s">
        <v>3570</v>
      </c>
      <c r="H154" s="466" t="s">
        <v>3570</v>
      </c>
      <c r="I154" s="466" t="s">
        <v>3570</v>
      </c>
      <c r="J154" s="456" t="s">
        <v>376</v>
      </c>
      <c r="K154" s="368">
        <v>10</v>
      </c>
      <c r="L154" s="369">
        <v>48.5</v>
      </c>
      <c r="M154" s="552">
        <f t="shared" si="2"/>
        <v>69.285714285714292</v>
      </c>
      <c r="N154" s="358" t="s">
        <v>2691</v>
      </c>
      <c r="O154" s="366" t="s">
        <v>2457</v>
      </c>
      <c r="P154" s="55"/>
      <c r="Q154" s="55"/>
      <c r="R154" s="55"/>
      <c r="S154" s="55"/>
      <c r="T154" s="55"/>
      <c r="U154" s="55"/>
      <c r="V154" s="55"/>
      <c r="W154" s="55"/>
      <c r="X154" s="55"/>
      <c r="Y154" s="55"/>
      <c r="Z154" s="55"/>
      <c r="AA154" s="55"/>
    </row>
    <row r="155" spans="1:27" ht="18" hidden="1" customHeight="1">
      <c r="A155" s="538">
        <v>144</v>
      </c>
      <c r="B155" s="359" t="s">
        <v>567</v>
      </c>
      <c r="C155" s="366" t="s">
        <v>3053</v>
      </c>
      <c r="D155" s="366" t="s">
        <v>1769</v>
      </c>
      <c r="E155" s="366" t="s">
        <v>207</v>
      </c>
      <c r="F155" s="367">
        <v>40084</v>
      </c>
      <c r="G155" s="208" t="s">
        <v>3570</v>
      </c>
      <c r="H155" s="466" t="s">
        <v>3570</v>
      </c>
      <c r="I155" s="466" t="s">
        <v>3570</v>
      </c>
      <c r="J155" s="399" t="s">
        <v>216</v>
      </c>
      <c r="K155" s="368">
        <v>10</v>
      </c>
      <c r="L155" s="369">
        <v>48</v>
      </c>
      <c r="M155" s="552">
        <f t="shared" si="2"/>
        <v>68.571428571428569</v>
      </c>
      <c r="N155" s="358" t="s">
        <v>2691</v>
      </c>
      <c r="O155" s="366" t="s">
        <v>217</v>
      </c>
      <c r="P155" s="55"/>
      <c r="Q155" s="55"/>
      <c r="R155" s="55"/>
      <c r="S155" s="55"/>
      <c r="T155" s="55"/>
      <c r="U155" s="55"/>
      <c r="V155" s="55"/>
      <c r="W155" s="55"/>
      <c r="X155" s="55"/>
      <c r="Y155" s="55"/>
      <c r="Z155" s="55"/>
      <c r="AA155" s="55"/>
    </row>
    <row r="156" spans="1:27" ht="20.399999999999999" hidden="1" customHeight="1">
      <c r="A156" s="538">
        <v>145</v>
      </c>
      <c r="B156" s="359" t="s">
        <v>567</v>
      </c>
      <c r="C156" s="366" t="s">
        <v>3054</v>
      </c>
      <c r="D156" s="366" t="s">
        <v>3587</v>
      </c>
      <c r="E156" s="366" t="s">
        <v>539</v>
      </c>
      <c r="F156" s="383">
        <v>39913</v>
      </c>
      <c r="G156" s="208" t="s">
        <v>3570</v>
      </c>
      <c r="H156" s="466" t="s">
        <v>3570</v>
      </c>
      <c r="I156" s="466" t="s">
        <v>3570</v>
      </c>
      <c r="J156" s="399" t="s">
        <v>2239</v>
      </c>
      <c r="K156" s="368">
        <v>10</v>
      </c>
      <c r="L156" s="369">
        <v>48</v>
      </c>
      <c r="M156" s="552">
        <f t="shared" si="2"/>
        <v>68.571428571428569</v>
      </c>
      <c r="N156" s="358" t="s">
        <v>2691</v>
      </c>
      <c r="O156" s="366" t="s">
        <v>266</v>
      </c>
      <c r="P156" s="55"/>
      <c r="Q156" s="55"/>
      <c r="R156" s="55"/>
      <c r="S156" s="55"/>
      <c r="T156" s="55"/>
      <c r="U156" s="55"/>
      <c r="V156" s="55"/>
      <c r="W156" s="55"/>
      <c r="X156" s="55"/>
      <c r="Y156" s="55"/>
      <c r="Z156" s="55"/>
      <c r="AA156" s="55"/>
    </row>
    <row r="157" spans="1:27" ht="18" hidden="1" customHeight="1">
      <c r="A157" s="538">
        <v>146</v>
      </c>
      <c r="B157" s="359" t="s">
        <v>567</v>
      </c>
      <c r="C157" s="359" t="s">
        <v>2366</v>
      </c>
      <c r="D157" s="359" t="s">
        <v>71</v>
      </c>
      <c r="E157" s="359" t="s">
        <v>3055</v>
      </c>
      <c r="F157" s="361">
        <v>40134</v>
      </c>
      <c r="G157" s="355" t="s">
        <v>3570</v>
      </c>
      <c r="H157" s="465"/>
      <c r="I157" s="465"/>
      <c r="J157" s="360" t="s">
        <v>608</v>
      </c>
      <c r="K157" s="358">
        <v>10</v>
      </c>
      <c r="L157" s="358">
        <v>48</v>
      </c>
      <c r="M157" s="552">
        <f t="shared" si="2"/>
        <v>68.571428571428569</v>
      </c>
      <c r="N157" s="358" t="s">
        <v>2691</v>
      </c>
      <c r="O157" s="359" t="s">
        <v>609</v>
      </c>
      <c r="P157" s="55"/>
      <c r="Q157" s="55"/>
      <c r="R157" s="55"/>
      <c r="S157" s="55"/>
      <c r="T157" s="55"/>
      <c r="U157" s="55"/>
      <c r="V157" s="55"/>
      <c r="W157" s="55"/>
      <c r="X157" s="55"/>
      <c r="Y157" s="55"/>
      <c r="Z157" s="55"/>
      <c r="AA157" s="55"/>
    </row>
    <row r="158" spans="1:27" ht="18.600000000000001" hidden="1" customHeight="1">
      <c r="A158" s="538">
        <v>147</v>
      </c>
      <c r="B158" s="359" t="s">
        <v>567</v>
      </c>
      <c r="C158" s="359" t="s">
        <v>1146</v>
      </c>
      <c r="D158" s="359" t="s">
        <v>422</v>
      </c>
      <c r="E158" s="359" t="s">
        <v>91</v>
      </c>
      <c r="F158" s="361">
        <v>39824</v>
      </c>
      <c r="G158" s="355" t="s">
        <v>3570</v>
      </c>
      <c r="H158" s="465"/>
      <c r="I158" s="465"/>
      <c r="J158" s="360" t="s">
        <v>696</v>
      </c>
      <c r="K158" s="358">
        <v>10</v>
      </c>
      <c r="L158" s="358">
        <v>48</v>
      </c>
      <c r="M158" s="552">
        <f t="shared" si="2"/>
        <v>68.571428571428569</v>
      </c>
      <c r="N158" s="358" t="s">
        <v>2691</v>
      </c>
      <c r="O158" s="359" t="s">
        <v>6</v>
      </c>
      <c r="P158" s="55"/>
      <c r="Q158" s="55"/>
      <c r="R158" s="55"/>
      <c r="S158" s="55"/>
      <c r="T158" s="55"/>
      <c r="U158" s="55"/>
      <c r="V158" s="55"/>
      <c r="W158" s="55"/>
      <c r="X158" s="55"/>
      <c r="Y158" s="55"/>
      <c r="Z158" s="55"/>
      <c r="AA158" s="55"/>
    </row>
    <row r="159" spans="1:27" ht="16.2" hidden="1" customHeight="1">
      <c r="A159" s="538">
        <v>148</v>
      </c>
      <c r="B159" s="359" t="s">
        <v>567</v>
      </c>
      <c r="C159" s="373" t="s">
        <v>3056</v>
      </c>
      <c r="D159" s="373" t="s">
        <v>183</v>
      </c>
      <c r="E159" s="373" t="s">
        <v>57</v>
      </c>
      <c r="F159" s="371">
        <v>39899</v>
      </c>
      <c r="G159" s="208" t="s">
        <v>3570</v>
      </c>
      <c r="H159" s="466" t="s">
        <v>3570</v>
      </c>
      <c r="I159" s="466" t="s">
        <v>3570</v>
      </c>
      <c r="J159" s="398" t="s">
        <v>99</v>
      </c>
      <c r="K159" s="376">
        <v>10</v>
      </c>
      <c r="L159" s="375">
        <v>48</v>
      </c>
      <c r="M159" s="552">
        <f t="shared" si="2"/>
        <v>68.571428571428569</v>
      </c>
      <c r="N159" s="358" t="s">
        <v>2691</v>
      </c>
      <c r="O159" s="373" t="s">
        <v>100</v>
      </c>
      <c r="P159" s="55"/>
      <c r="Q159" s="55"/>
      <c r="R159" s="55"/>
      <c r="S159" s="55"/>
      <c r="T159" s="55"/>
      <c r="U159" s="55"/>
      <c r="V159" s="55"/>
      <c r="W159" s="55"/>
      <c r="X159" s="55"/>
      <c r="Y159" s="55"/>
      <c r="Z159" s="55"/>
      <c r="AA159" s="55"/>
    </row>
    <row r="160" spans="1:27" ht="19.95" hidden="1" customHeight="1">
      <c r="A160" s="538">
        <v>149</v>
      </c>
      <c r="B160" s="359" t="s">
        <v>567</v>
      </c>
      <c r="C160" s="373" t="s">
        <v>247</v>
      </c>
      <c r="D160" s="373" t="s">
        <v>312</v>
      </c>
      <c r="E160" s="387" t="s">
        <v>573</v>
      </c>
      <c r="F160" s="371">
        <v>40045</v>
      </c>
      <c r="G160" s="209" t="s">
        <v>3570</v>
      </c>
      <c r="H160" s="467" t="s">
        <v>3570</v>
      </c>
      <c r="I160" s="467" t="s">
        <v>3570</v>
      </c>
      <c r="J160" s="398" t="s">
        <v>458</v>
      </c>
      <c r="K160" s="368">
        <v>10</v>
      </c>
      <c r="L160" s="375">
        <v>48</v>
      </c>
      <c r="M160" s="552">
        <f t="shared" si="2"/>
        <v>68.571428571428569</v>
      </c>
      <c r="N160" s="358" t="s">
        <v>2691</v>
      </c>
      <c r="O160" s="373" t="s">
        <v>459</v>
      </c>
      <c r="P160" s="55"/>
      <c r="Q160" s="55"/>
      <c r="R160" s="55"/>
      <c r="S160" s="55"/>
      <c r="T160" s="55"/>
      <c r="U160" s="55"/>
      <c r="V160" s="55"/>
      <c r="W160" s="55"/>
      <c r="X160" s="55"/>
      <c r="Y160" s="55"/>
      <c r="Z160" s="55"/>
      <c r="AA160" s="55"/>
    </row>
    <row r="161" spans="1:27" ht="18.600000000000001" hidden="1" customHeight="1">
      <c r="A161" s="538">
        <v>150</v>
      </c>
      <c r="B161" s="359" t="s">
        <v>567</v>
      </c>
      <c r="C161" s="387" t="s">
        <v>3057</v>
      </c>
      <c r="D161" s="387" t="s">
        <v>3058</v>
      </c>
      <c r="E161" s="366" t="s">
        <v>3059</v>
      </c>
      <c r="F161" s="371">
        <v>40068</v>
      </c>
      <c r="G161" s="209" t="s">
        <v>3570</v>
      </c>
      <c r="H161" s="467" t="s">
        <v>3570</v>
      </c>
      <c r="I161" s="467" t="s">
        <v>3570</v>
      </c>
      <c r="J161" s="399" t="s">
        <v>417</v>
      </c>
      <c r="K161" s="368">
        <v>10</v>
      </c>
      <c r="L161" s="375">
        <v>48</v>
      </c>
      <c r="M161" s="552">
        <f t="shared" si="2"/>
        <v>68.571428571428569</v>
      </c>
      <c r="N161" s="358" t="s">
        <v>2691</v>
      </c>
      <c r="O161" s="366" t="s">
        <v>2483</v>
      </c>
      <c r="P161" s="55"/>
      <c r="Q161" s="55"/>
      <c r="R161" s="55"/>
      <c r="S161" s="55"/>
      <c r="T161" s="55"/>
      <c r="U161" s="55"/>
      <c r="V161" s="55"/>
      <c r="W161" s="55"/>
      <c r="X161" s="55"/>
      <c r="Y161" s="55"/>
      <c r="Z161" s="55"/>
      <c r="AA161" s="55"/>
    </row>
    <row r="162" spans="1:27" ht="18.600000000000001" hidden="1" customHeight="1">
      <c r="A162" s="538">
        <v>151</v>
      </c>
      <c r="B162" s="359" t="s">
        <v>567</v>
      </c>
      <c r="C162" s="366" t="s">
        <v>3060</v>
      </c>
      <c r="D162" s="366" t="s">
        <v>226</v>
      </c>
      <c r="E162" s="366" t="s">
        <v>3588</v>
      </c>
      <c r="F162" s="368" t="s">
        <v>3061</v>
      </c>
      <c r="G162" s="208" t="s">
        <v>3570</v>
      </c>
      <c r="H162" s="466" t="s">
        <v>3570</v>
      </c>
      <c r="I162" s="466" t="s">
        <v>3570</v>
      </c>
      <c r="J162" s="399" t="s">
        <v>1486</v>
      </c>
      <c r="K162" s="368">
        <v>10</v>
      </c>
      <c r="L162" s="369">
        <v>47.5</v>
      </c>
      <c r="M162" s="552">
        <f t="shared" si="2"/>
        <v>67.857142857142861</v>
      </c>
      <c r="N162" s="358" t="s">
        <v>2691</v>
      </c>
      <c r="O162" s="366" t="s">
        <v>1526</v>
      </c>
      <c r="P162" s="55"/>
      <c r="Q162" s="55"/>
      <c r="R162" s="55"/>
      <c r="S162" s="55"/>
      <c r="T162" s="55"/>
      <c r="U162" s="55"/>
      <c r="V162" s="55"/>
      <c r="W162" s="55"/>
      <c r="X162" s="55"/>
      <c r="Y162" s="55"/>
      <c r="Z162" s="55"/>
      <c r="AA162" s="55"/>
    </row>
    <row r="163" spans="1:27" ht="18" hidden="1" customHeight="1">
      <c r="A163" s="538">
        <v>152</v>
      </c>
      <c r="B163" s="359" t="s">
        <v>567</v>
      </c>
      <c r="C163" s="359" t="s">
        <v>120</v>
      </c>
      <c r="D163" s="359" t="s">
        <v>680</v>
      </c>
      <c r="E163" s="359" t="s">
        <v>664</v>
      </c>
      <c r="F163" s="361">
        <v>39929</v>
      </c>
      <c r="G163" s="355" t="s">
        <v>3570</v>
      </c>
      <c r="H163" s="465"/>
      <c r="I163" s="465"/>
      <c r="J163" s="360" t="s">
        <v>833</v>
      </c>
      <c r="K163" s="358">
        <v>10</v>
      </c>
      <c r="L163" s="358">
        <v>47.5</v>
      </c>
      <c r="M163" s="552">
        <f t="shared" si="2"/>
        <v>67.857142857142861</v>
      </c>
      <c r="N163" s="358" t="s">
        <v>2691</v>
      </c>
      <c r="O163" s="359" t="s">
        <v>3062</v>
      </c>
      <c r="P163" s="55"/>
      <c r="Q163" s="55"/>
      <c r="R163" s="55"/>
      <c r="S163" s="55"/>
      <c r="T163" s="55"/>
      <c r="U163" s="55"/>
      <c r="V163" s="55"/>
      <c r="W163" s="55"/>
      <c r="X163" s="55"/>
      <c r="Y163" s="55"/>
      <c r="Z163" s="55"/>
      <c r="AA163" s="55"/>
    </row>
    <row r="164" spans="1:27" ht="13.95" hidden="1" customHeight="1">
      <c r="A164" s="538">
        <v>153</v>
      </c>
      <c r="B164" s="359" t="s">
        <v>567</v>
      </c>
      <c r="C164" s="366" t="s">
        <v>3063</v>
      </c>
      <c r="D164" s="366" t="s">
        <v>3582</v>
      </c>
      <c r="E164" s="366" t="s">
        <v>408</v>
      </c>
      <c r="F164" s="367"/>
      <c r="G164" s="209" t="s">
        <v>3570</v>
      </c>
      <c r="H164" s="467" t="s">
        <v>3570</v>
      </c>
      <c r="I164" s="467" t="s">
        <v>3570</v>
      </c>
      <c r="J164" s="455" t="s">
        <v>274</v>
      </c>
      <c r="K164" s="368">
        <v>10</v>
      </c>
      <c r="L164" s="369">
        <v>47</v>
      </c>
      <c r="M164" s="552">
        <f t="shared" si="2"/>
        <v>67.142857142857139</v>
      </c>
      <c r="N164" s="358" t="s">
        <v>2691</v>
      </c>
      <c r="O164" s="366" t="s">
        <v>275</v>
      </c>
      <c r="P164" s="55"/>
      <c r="Q164" s="55"/>
      <c r="R164" s="55"/>
      <c r="S164" s="55"/>
      <c r="T164" s="55"/>
      <c r="U164" s="55"/>
      <c r="V164" s="55"/>
      <c r="W164" s="55"/>
      <c r="X164" s="55"/>
      <c r="Y164" s="55"/>
      <c r="Z164" s="55"/>
      <c r="AA164" s="55"/>
    </row>
    <row r="165" spans="1:27" ht="18.600000000000001" hidden="1" customHeight="1">
      <c r="A165" s="538">
        <v>154</v>
      </c>
      <c r="B165" s="359" t="s">
        <v>567</v>
      </c>
      <c r="C165" s="373" t="s">
        <v>337</v>
      </c>
      <c r="D165" s="373" t="s">
        <v>1916</v>
      </c>
      <c r="E165" s="373" t="s">
        <v>2377</v>
      </c>
      <c r="F165" s="371">
        <v>39952</v>
      </c>
      <c r="G165" s="208" t="s">
        <v>3570</v>
      </c>
      <c r="H165" s="466" t="s">
        <v>3570</v>
      </c>
      <c r="I165" s="466" t="s">
        <v>3570</v>
      </c>
      <c r="J165" s="398" t="s">
        <v>964</v>
      </c>
      <c r="K165" s="376">
        <v>10</v>
      </c>
      <c r="L165" s="375">
        <v>47</v>
      </c>
      <c r="M165" s="552">
        <f t="shared" si="2"/>
        <v>67.142857142857139</v>
      </c>
      <c r="N165" s="358" t="s">
        <v>2691</v>
      </c>
      <c r="O165" s="373" t="s">
        <v>667</v>
      </c>
      <c r="P165" s="55"/>
      <c r="Q165" s="55"/>
      <c r="R165" s="55"/>
      <c r="S165" s="55"/>
      <c r="T165" s="55"/>
      <c r="U165" s="55"/>
      <c r="V165" s="55"/>
      <c r="W165" s="55"/>
      <c r="X165" s="55"/>
      <c r="Y165" s="55"/>
      <c r="Z165" s="55"/>
      <c r="AA165" s="55"/>
    </row>
    <row r="166" spans="1:27" ht="18.600000000000001" hidden="1" customHeight="1">
      <c r="A166" s="538">
        <v>155</v>
      </c>
      <c r="B166" s="359" t="s">
        <v>567</v>
      </c>
      <c r="C166" s="366" t="s">
        <v>2403</v>
      </c>
      <c r="D166" s="366" t="s">
        <v>242</v>
      </c>
      <c r="E166" s="366" t="s">
        <v>1178</v>
      </c>
      <c r="F166" s="367">
        <v>40225</v>
      </c>
      <c r="G166" s="209" t="s">
        <v>3570</v>
      </c>
      <c r="H166" s="467" t="s">
        <v>3570</v>
      </c>
      <c r="I166" s="467" t="s">
        <v>3570</v>
      </c>
      <c r="J166" s="399" t="s">
        <v>109</v>
      </c>
      <c r="K166" s="368">
        <v>10</v>
      </c>
      <c r="L166" s="369">
        <v>47</v>
      </c>
      <c r="M166" s="552">
        <f t="shared" si="2"/>
        <v>67.142857142857139</v>
      </c>
      <c r="N166" s="358" t="s">
        <v>2691</v>
      </c>
      <c r="O166" s="366" t="s">
        <v>601</v>
      </c>
      <c r="P166" s="55"/>
      <c r="Q166" s="55"/>
      <c r="R166" s="55"/>
      <c r="S166" s="55"/>
      <c r="T166" s="55"/>
      <c r="U166" s="55"/>
      <c r="V166" s="55"/>
      <c r="W166" s="55"/>
      <c r="X166" s="55"/>
      <c r="Y166" s="55"/>
      <c r="Z166" s="55"/>
      <c r="AA166" s="55"/>
    </row>
    <row r="167" spans="1:27" ht="16.95" hidden="1" customHeight="1">
      <c r="A167" s="538">
        <v>156</v>
      </c>
      <c r="B167" s="359" t="s">
        <v>567</v>
      </c>
      <c r="C167" s="373" t="s">
        <v>583</v>
      </c>
      <c r="D167" s="387" t="s">
        <v>71</v>
      </c>
      <c r="E167" s="387" t="s">
        <v>80</v>
      </c>
      <c r="F167" s="371">
        <v>39931</v>
      </c>
      <c r="G167" s="209" t="s">
        <v>3570</v>
      </c>
      <c r="H167" s="467" t="s">
        <v>3570</v>
      </c>
      <c r="I167" s="467" t="s">
        <v>3570</v>
      </c>
      <c r="J167" s="398" t="s">
        <v>458</v>
      </c>
      <c r="K167" s="368">
        <v>10</v>
      </c>
      <c r="L167" s="375">
        <v>47</v>
      </c>
      <c r="M167" s="552">
        <f t="shared" si="2"/>
        <v>67.142857142857139</v>
      </c>
      <c r="N167" s="358" t="s">
        <v>2691</v>
      </c>
      <c r="O167" s="373" t="s">
        <v>459</v>
      </c>
      <c r="P167" s="55"/>
      <c r="Q167" s="55"/>
      <c r="R167" s="55"/>
      <c r="S167" s="55"/>
      <c r="T167" s="55"/>
      <c r="U167" s="55"/>
      <c r="V167" s="55"/>
      <c r="W167" s="55"/>
      <c r="X167" s="55"/>
      <c r="Y167" s="55"/>
      <c r="Z167" s="55"/>
      <c r="AA167" s="55"/>
    </row>
    <row r="168" spans="1:27" ht="19.95" hidden="1" customHeight="1">
      <c r="A168" s="538">
        <v>157</v>
      </c>
      <c r="B168" s="359" t="s">
        <v>567</v>
      </c>
      <c r="C168" s="366" t="s">
        <v>18</v>
      </c>
      <c r="D168" s="366" t="s">
        <v>3064</v>
      </c>
      <c r="E168" s="366" t="s">
        <v>539</v>
      </c>
      <c r="F168" s="367" t="s">
        <v>3065</v>
      </c>
      <c r="G168" s="208" t="s">
        <v>3570</v>
      </c>
      <c r="H168" s="466" t="s">
        <v>3570</v>
      </c>
      <c r="I168" s="466" t="s">
        <v>3570</v>
      </c>
      <c r="J168" s="456" t="s">
        <v>376</v>
      </c>
      <c r="K168" s="368">
        <v>10</v>
      </c>
      <c r="L168" s="369">
        <v>47</v>
      </c>
      <c r="M168" s="552">
        <f t="shared" si="2"/>
        <v>67.142857142857139</v>
      </c>
      <c r="N168" s="358" t="s">
        <v>2691</v>
      </c>
      <c r="O168" s="366" t="s">
        <v>2457</v>
      </c>
      <c r="P168" s="55"/>
      <c r="Q168" s="55"/>
      <c r="R168" s="55"/>
      <c r="S168" s="55"/>
      <c r="T168" s="55"/>
      <c r="U168" s="55"/>
      <c r="V168" s="55"/>
      <c r="W168" s="55"/>
      <c r="X168" s="55"/>
      <c r="Y168" s="55"/>
      <c r="Z168" s="55"/>
      <c r="AA168" s="55"/>
    </row>
    <row r="169" spans="1:27" ht="18" hidden="1" customHeight="1">
      <c r="A169" s="538">
        <v>158</v>
      </c>
      <c r="B169" s="359" t="s">
        <v>567</v>
      </c>
      <c r="C169" s="370" t="s">
        <v>2140</v>
      </c>
      <c r="D169" s="370" t="s">
        <v>355</v>
      </c>
      <c r="E169" s="370" t="s">
        <v>145</v>
      </c>
      <c r="F169" s="367">
        <v>40032</v>
      </c>
      <c r="G169" s="208" t="s">
        <v>3570</v>
      </c>
      <c r="H169" s="466" t="s">
        <v>3570</v>
      </c>
      <c r="I169" s="466" t="s">
        <v>3570</v>
      </c>
      <c r="J169" s="399" t="s">
        <v>3576</v>
      </c>
      <c r="K169" s="368">
        <v>10</v>
      </c>
      <c r="L169" s="369">
        <v>46.5</v>
      </c>
      <c r="M169" s="552">
        <f t="shared" si="2"/>
        <v>66.428571428571431</v>
      </c>
      <c r="N169" s="358" t="s">
        <v>2691</v>
      </c>
      <c r="O169" s="366" t="s">
        <v>3577</v>
      </c>
      <c r="P169" s="55"/>
      <c r="Q169" s="55"/>
      <c r="R169" s="55"/>
      <c r="S169" s="55"/>
      <c r="T169" s="55"/>
      <c r="U169" s="55"/>
      <c r="V169" s="55"/>
      <c r="W169" s="55"/>
      <c r="X169" s="55"/>
      <c r="Y169" s="55"/>
      <c r="Z169" s="55"/>
      <c r="AA169" s="55"/>
    </row>
    <row r="170" spans="1:27" ht="19.95" hidden="1" customHeight="1">
      <c r="A170" s="538">
        <v>159</v>
      </c>
      <c r="B170" s="359" t="s">
        <v>567</v>
      </c>
      <c r="C170" s="366" t="s">
        <v>385</v>
      </c>
      <c r="D170" s="366" t="s">
        <v>189</v>
      </c>
      <c r="E170" s="366" t="s">
        <v>3066</v>
      </c>
      <c r="F170" s="367">
        <v>40011</v>
      </c>
      <c r="G170" s="208" t="s">
        <v>3570</v>
      </c>
      <c r="H170" s="466" t="s">
        <v>3570</v>
      </c>
      <c r="I170" s="466" t="s">
        <v>3570</v>
      </c>
      <c r="J170" s="399" t="s">
        <v>216</v>
      </c>
      <c r="K170" s="368">
        <v>10</v>
      </c>
      <c r="L170" s="369">
        <v>46.5</v>
      </c>
      <c r="M170" s="552">
        <f t="shared" si="2"/>
        <v>66.428571428571431</v>
      </c>
      <c r="N170" s="358" t="s">
        <v>2691</v>
      </c>
      <c r="O170" s="366" t="s">
        <v>217</v>
      </c>
      <c r="P170" s="55"/>
      <c r="Q170" s="55"/>
      <c r="R170" s="55"/>
      <c r="S170" s="55"/>
      <c r="T170" s="55"/>
      <c r="U170" s="55"/>
      <c r="V170" s="55"/>
      <c r="W170" s="55"/>
      <c r="X170" s="55"/>
      <c r="Y170" s="55"/>
      <c r="Z170" s="55"/>
      <c r="AA170" s="55"/>
    </row>
    <row r="171" spans="1:27" ht="18.600000000000001" hidden="1" customHeight="1">
      <c r="A171" s="538">
        <v>160</v>
      </c>
      <c r="B171" s="359" t="s">
        <v>567</v>
      </c>
      <c r="C171" s="366" t="s">
        <v>2955</v>
      </c>
      <c r="D171" s="366" t="s">
        <v>1435</v>
      </c>
      <c r="E171" s="366" t="s">
        <v>842</v>
      </c>
      <c r="F171" s="390">
        <v>39996</v>
      </c>
      <c r="G171" s="208" t="s">
        <v>3570</v>
      </c>
      <c r="H171" s="466" t="s">
        <v>3570</v>
      </c>
      <c r="I171" s="466" t="s">
        <v>3570</v>
      </c>
      <c r="J171" s="399" t="s">
        <v>1554</v>
      </c>
      <c r="K171" s="368">
        <v>10</v>
      </c>
      <c r="L171" s="369">
        <v>46.5</v>
      </c>
      <c r="M171" s="552">
        <f t="shared" si="2"/>
        <v>66.428571428571431</v>
      </c>
      <c r="N171" s="358" t="s">
        <v>2691</v>
      </c>
      <c r="O171" s="366" t="s">
        <v>2463</v>
      </c>
      <c r="P171" s="55"/>
      <c r="Q171" s="55"/>
      <c r="R171" s="55"/>
      <c r="S171" s="55"/>
      <c r="T171" s="55"/>
      <c r="U171" s="55"/>
      <c r="V171" s="55"/>
      <c r="W171" s="55"/>
      <c r="X171" s="55"/>
      <c r="Y171" s="55"/>
      <c r="Z171" s="55"/>
      <c r="AA171" s="55"/>
    </row>
    <row r="172" spans="1:27" ht="19.95" hidden="1" customHeight="1">
      <c r="A172" s="538">
        <v>161</v>
      </c>
      <c r="B172" s="359" t="s">
        <v>567</v>
      </c>
      <c r="C172" s="366" t="s">
        <v>3067</v>
      </c>
      <c r="D172" s="366" t="s">
        <v>743</v>
      </c>
      <c r="E172" s="366" t="s">
        <v>65</v>
      </c>
      <c r="F172" s="380">
        <v>39954</v>
      </c>
      <c r="G172" s="208" t="s">
        <v>3570</v>
      </c>
      <c r="H172" s="466" t="s">
        <v>3570</v>
      </c>
      <c r="I172" s="466" t="s">
        <v>3570</v>
      </c>
      <c r="J172" s="399" t="s">
        <v>2130</v>
      </c>
      <c r="K172" s="368">
        <v>10</v>
      </c>
      <c r="L172" s="369">
        <v>46.5</v>
      </c>
      <c r="M172" s="552">
        <f t="shared" si="2"/>
        <v>66.428571428571431</v>
      </c>
      <c r="N172" s="358" t="s">
        <v>2691</v>
      </c>
      <c r="O172" s="366" t="s">
        <v>2480</v>
      </c>
      <c r="P172" s="55"/>
      <c r="Q172" s="55"/>
      <c r="R172" s="55"/>
      <c r="S172" s="55"/>
      <c r="T172" s="55"/>
      <c r="U172" s="55"/>
      <c r="V172" s="55"/>
      <c r="W172" s="55"/>
      <c r="X172" s="55"/>
      <c r="Y172" s="55"/>
      <c r="Z172" s="55"/>
      <c r="AA172" s="55"/>
    </row>
    <row r="173" spans="1:27" ht="18.600000000000001" hidden="1" customHeight="1">
      <c r="A173" s="538">
        <v>162</v>
      </c>
      <c r="B173" s="359" t="s">
        <v>567</v>
      </c>
      <c r="C173" s="359" t="s">
        <v>3068</v>
      </c>
      <c r="D173" s="359" t="s">
        <v>3587</v>
      </c>
      <c r="E173" s="359" t="s">
        <v>688</v>
      </c>
      <c r="F173" s="361">
        <v>40067</v>
      </c>
      <c r="G173" s="355" t="s">
        <v>3570</v>
      </c>
      <c r="H173" s="465"/>
      <c r="I173" s="465"/>
      <c r="J173" s="360" t="s">
        <v>1554</v>
      </c>
      <c r="K173" s="358">
        <v>10</v>
      </c>
      <c r="L173" s="358">
        <v>46.5</v>
      </c>
      <c r="M173" s="552">
        <f t="shared" si="2"/>
        <v>66.428571428571431</v>
      </c>
      <c r="N173" s="358" t="s">
        <v>2691</v>
      </c>
      <c r="O173" s="359" t="s">
        <v>2463</v>
      </c>
      <c r="P173" s="55"/>
      <c r="Q173" s="55"/>
      <c r="R173" s="55"/>
      <c r="S173" s="55"/>
      <c r="T173" s="55"/>
      <c r="U173" s="55"/>
      <c r="V173" s="55"/>
      <c r="W173" s="55"/>
      <c r="X173" s="55"/>
      <c r="Y173" s="55"/>
      <c r="Z173" s="55"/>
      <c r="AA173" s="55"/>
    </row>
    <row r="174" spans="1:27" ht="21" hidden="1" customHeight="1">
      <c r="A174" s="538">
        <v>163</v>
      </c>
      <c r="B174" s="359" t="s">
        <v>567</v>
      </c>
      <c r="C174" s="370" t="s">
        <v>3069</v>
      </c>
      <c r="D174" s="370" t="s">
        <v>203</v>
      </c>
      <c r="E174" s="370" t="s">
        <v>3070</v>
      </c>
      <c r="F174" s="367">
        <v>40060</v>
      </c>
      <c r="G174" s="208" t="s">
        <v>3570</v>
      </c>
      <c r="H174" s="466" t="s">
        <v>3570</v>
      </c>
      <c r="I174" s="466" t="s">
        <v>3570</v>
      </c>
      <c r="J174" s="399" t="s">
        <v>0</v>
      </c>
      <c r="K174" s="368">
        <v>10</v>
      </c>
      <c r="L174" s="369">
        <v>46</v>
      </c>
      <c r="M174" s="552">
        <f t="shared" si="2"/>
        <v>65.714285714285708</v>
      </c>
      <c r="N174" s="358" t="s">
        <v>2691</v>
      </c>
      <c r="O174" s="366" t="s">
        <v>2203</v>
      </c>
      <c r="P174" s="55"/>
      <c r="Q174" s="55"/>
      <c r="R174" s="55"/>
      <c r="S174" s="55"/>
      <c r="T174" s="55"/>
      <c r="U174" s="55"/>
      <c r="V174" s="55"/>
      <c r="W174" s="55"/>
      <c r="X174" s="55"/>
      <c r="Y174" s="55"/>
      <c r="Z174" s="55"/>
      <c r="AA174" s="55"/>
    </row>
    <row r="175" spans="1:27" ht="16.2" hidden="1" customHeight="1">
      <c r="A175" s="538">
        <v>164</v>
      </c>
      <c r="B175" s="359" t="s">
        <v>567</v>
      </c>
      <c r="C175" s="366" t="s">
        <v>3071</v>
      </c>
      <c r="D175" s="366" t="s">
        <v>427</v>
      </c>
      <c r="E175" s="366" t="s">
        <v>77</v>
      </c>
      <c r="F175" s="367">
        <v>39896</v>
      </c>
      <c r="G175" s="208" t="s">
        <v>3570</v>
      </c>
      <c r="H175" s="466" t="s">
        <v>3570</v>
      </c>
      <c r="I175" s="466" t="s">
        <v>3570</v>
      </c>
      <c r="J175" s="399" t="s">
        <v>216</v>
      </c>
      <c r="K175" s="368">
        <v>10</v>
      </c>
      <c r="L175" s="369">
        <v>46</v>
      </c>
      <c r="M175" s="552">
        <f t="shared" si="2"/>
        <v>65.714285714285708</v>
      </c>
      <c r="N175" s="358" t="s">
        <v>2691</v>
      </c>
      <c r="O175" s="366" t="s">
        <v>217</v>
      </c>
      <c r="P175" s="55"/>
      <c r="Q175" s="55"/>
      <c r="R175" s="55"/>
      <c r="S175" s="55"/>
      <c r="T175" s="55"/>
      <c r="U175" s="55"/>
      <c r="V175" s="55"/>
      <c r="W175" s="55"/>
      <c r="X175" s="55"/>
      <c r="Y175" s="55"/>
      <c r="Z175" s="55"/>
      <c r="AA175" s="55"/>
    </row>
    <row r="176" spans="1:27" ht="18.600000000000001" hidden="1" customHeight="1">
      <c r="A176" s="538">
        <v>165</v>
      </c>
      <c r="B176" s="359" t="s">
        <v>567</v>
      </c>
      <c r="C176" s="370" t="s">
        <v>3072</v>
      </c>
      <c r="D176" s="370" t="s">
        <v>3073</v>
      </c>
      <c r="E176" s="370" t="s">
        <v>3074</v>
      </c>
      <c r="F176" s="367">
        <v>40191</v>
      </c>
      <c r="G176" s="208" t="s">
        <v>3570</v>
      </c>
      <c r="H176" s="466" t="s">
        <v>3570</v>
      </c>
      <c r="I176" s="466" t="s">
        <v>3570</v>
      </c>
      <c r="J176" s="399" t="s">
        <v>3576</v>
      </c>
      <c r="K176" s="368">
        <v>10</v>
      </c>
      <c r="L176" s="369">
        <v>46</v>
      </c>
      <c r="M176" s="552">
        <f t="shared" si="2"/>
        <v>65.714285714285708</v>
      </c>
      <c r="N176" s="358" t="s">
        <v>2691</v>
      </c>
      <c r="O176" s="366" t="s">
        <v>3577</v>
      </c>
      <c r="P176" s="55"/>
      <c r="Q176" s="55"/>
      <c r="R176" s="55"/>
      <c r="S176" s="55"/>
      <c r="T176" s="55"/>
      <c r="U176" s="55"/>
      <c r="V176" s="55"/>
      <c r="W176" s="55"/>
      <c r="X176" s="55"/>
      <c r="Y176" s="55"/>
      <c r="Z176" s="55"/>
      <c r="AA176" s="55"/>
    </row>
    <row r="177" spans="1:27" ht="21" hidden="1" customHeight="1">
      <c r="A177" s="538">
        <v>166</v>
      </c>
      <c r="B177" s="359" t="s">
        <v>567</v>
      </c>
      <c r="C177" s="366" t="s">
        <v>3075</v>
      </c>
      <c r="D177" s="366" t="s">
        <v>896</v>
      </c>
      <c r="E177" s="366" t="s">
        <v>240</v>
      </c>
      <c r="F177" s="368" t="s">
        <v>3076</v>
      </c>
      <c r="G177" s="208" t="s">
        <v>3570</v>
      </c>
      <c r="H177" s="466" t="s">
        <v>3570</v>
      </c>
      <c r="I177" s="466" t="s">
        <v>3570</v>
      </c>
      <c r="J177" s="399" t="s">
        <v>1486</v>
      </c>
      <c r="K177" s="368">
        <v>10</v>
      </c>
      <c r="L177" s="369">
        <v>46</v>
      </c>
      <c r="M177" s="552">
        <f t="shared" si="2"/>
        <v>65.714285714285708</v>
      </c>
      <c r="N177" s="358" t="s">
        <v>2691</v>
      </c>
      <c r="O177" s="366" t="s">
        <v>1526</v>
      </c>
      <c r="P177" s="55"/>
      <c r="Q177" s="55"/>
      <c r="R177" s="55"/>
      <c r="S177" s="55"/>
      <c r="T177" s="55"/>
      <c r="U177" s="55"/>
      <c r="V177" s="55"/>
      <c r="W177" s="55"/>
      <c r="X177" s="55"/>
      <c r="Y177" s="55"/>
      <c r="Z177" s="55"/>
      <c r="AA177" s="55"/>
    </row>
    <row r="178" spans="1:27" ht="15" hidden="1" customHeight="1">
      <c r="A178" s="538">
        <v>167</v>
      </c>
      <c r="B178" s="359" t="s">
        <v>567</v>
      </c>
      <c r="C178" s="373" t="s">
        <v>3077</v>
      </c>
      <c r="D178" s="373" t="s">
        <v>586</v>
      </c>
      <c r="E178" s="373" t="s">
        <v>57</v>
      </c>
      <c r="F178" s="371">
        <v>39824</v>
      </c>
      <c r="G178" s="208" t="s">
        <v>3570</v>
      </c>
      <c r="H178" s="466" t="s">
        <v>3570</v>
      </c>
      <c r="I178" s="466" t="s">
        <v>3570</v>
      </c>
      <c r="J178" s="399" t="s">
        <v>1467</v>
      </c>
      <c r="K178" s="368">
        <v>10</v>
      </c>
      <c r="L178" s="369">
        <v>46</v>
      </c>
      <c r="M178" s="552">
        <f t="shared" si="2"/>
        <v>65.714285714285708</v>
      </c>
      <c r="N178" s="358" t="s">
        <v>2691</v>
      </c>
      <c r="O178" s="373" t="s">
        <v>2911</v>
      </c>
      <c r="P178" s="55"/>
      <c r="Q178" s="55"/>
      <c r="R178" s="55"/>
      <c r="S178" s="55"/>
      <c r="T178" s="55"/>
      <c r="U178" s="55"/>
      <c r="V178" s="55"/>
      <c r="W178" s="55"/>
      <c r="X178" s="55"/>
      <c r="Y178" s="55"/>
      <c r="Z178" s="55"/>
      <c r="AA178" s="55"/>
    </row>
    <row r="179" spans="1:27" ht="18.600000000000001" hidden="1" customHeight="1">
      <c r="A179" s="538">
        <v>168</v>
      </c>
      <c r="B179" s="359" t="s">
        <v>567</v>
      </c>
      <c r="C179" s="397" t="s">
        <v>3078</v>
      </c>
      <c r="D179" s="397" t="s">
        <v>427</v>
      </c>
      <c r="E179" s="397" t="s">
        <v>3583</v>
      </c>
      <c r="F179" s="385">
        <v>40033</v>
      </c>
      <c r="G179" s="209" t="s">
        <v>3570</v>
      </c>
      <c r="H179" s="467" t="s">
        <v>3570</v>
      </c>
      <c r="I179" s="467" t="s">
        <v>3570</v>
      </c>
      <c r="J179" s="399" t="s">
        <v>1490</v>
      </c>
      <c r="K179" s="368">
        <v>10</v>
      </c>
      <c r="L179" s="369">
        <v>46</v>
      </c>
      <c r="M179" s="552">
        <f t="shared" si="2"/>
        <v>65.714285714285708</v>
      </c>
      <c r="N179" s="358" t="s">
        <v>2691</v>
      </c>
      <c r="O179" s="366" t="s">
        <v>1873</v>
      </c>
      <c r="P179" s="55"/>
      <c r="Q179" s="55"/>
      <c r="R179" s="55"/>
      <c r="S179" s="55"/>
      <c r="T179" s="55"/>
      <c r="U179" s="55"/>
      <c r="V179" s="55"/>
      <c r="W179" s="55"/>
      <c r="X179" s="55"/>
      <c r="Y179" s="55"/>
      <c r="Z179" s="55"/>
      <c r="AA179" s="55"/>
    </row>
    <row r="180" spans="1:27" ht="16.95" hidden="1" customHeight="1">
      <c r="A180" s="538">
        <v>169</v>
      </c>
      <c r="B180" s="359" t="s">
        <v>567</v>
      </c>
      <c r="C180" s="359" t="s">
        <v>3079</v>
      </c>
      <c r="D180" s="359" t="s">
        <v>3080</v>
      </c>
      <c r="E180" s="359" t="s">
        <v>3081</v>
      </c>
      <c r="F180" s="361">
        <v>40073</v>
      </c>
      <c r="G180" s="355" t="s">
        <v>3570</v>
      </c>
      <c r="H180" s="465"/>
      <c r="I180" s="465"/>
      <c r="J180" s="360" t="s">
        <v>3597</v>
      </c>
      <c r="K180" s="358">
        <v>10</v>
      </c>
      <c r="L180" s="358">
        <v>45.5</v>
      </c>
      <c r="M180" s="552">
        <f t="shared" si="2"/>
        <v>65</v>
      </c>
      <c r="N180" s="358" t="s">
        <v>2691</v>
      </c>
      <c r="O180" s="359" t="s">
        <v>54</v>
      </c>
      <c r="P180" s="55"/>
      <c r="Q180" s="55"/>
      <c r="R180" s="55"/>
      <c r="S180" s="55"/>
      <c r="T180" s="55"/>
      <c r="U180" s="55"/>
      <c r="V180" s="55"/>
      <c r="W180" s="55"/>
      <c r="X180" s="55"/>
      <c r="Y180" s="55"/>
      <c r="Z180" s="55"/>
      <c r="AA180" s="55"/>
    </row>
    <row r="181" spans="1:27" ht="16.2" hidden="1" customHeight="1">
      <c r="A181" s="538">
        <v>170</v>
      </c>
      <c r="B181" s="359" t="s">
        <v>567</v>
      </c>
      <c r="C181" s="366" t="s">
        <v>3082</v>
      </c>
      <c r="D181" s="366" t="s">
        <v>290</v>
      </c>
      <c r="E181" s="366" t="s">
        <v>207</v>
      </c>
      <c r="F181" s="367">
        <v>39822</v>
      </c>
      <c r="G181" s="209" t="s">
        <v>3570</v>
      </c>
      <c r="H181" s="467" t="s">
        <v>3570</v>
      </c>
      <c r="I181" s="467" t="s">
        <v>3570</v>
      </c>
      <c r="J181" s="399" t="s">
        <v>151</v>
      </c>
      <c r="K181" s="368">
        <v>10</v>
      </c>
      <c r="L181" s="369">
        <v>45.5</v>
      </c>
      <c r="M181" s="552">
        <f t="shared" si="2"/>
        <v>65</v>
      </c>
      <c r="N181" s="358" t="s">
        <v>2691</v>
      </c>
      <c r="O181" s="366" t="s">
        <v>152</v>
      </c>
      <c r="P181" s="55"/>
      <c r="Q181" s="55"/>
      <c r="R181" s="55"/>
      <c r="S181" s="55"/>
      <c r="T181" s="55"/>
      <c r="U181" s="55"/>
      <c r="V181" s="55"/>
      <c r="W181" s="55"/>
      <c r="X181" s="55"/>
      <c r="Y181" s="55"/>
      <c r="Z181" s="55"/>
      <c r="AA181" s="55"/>
    </row>
    <row r="182" spans="1:27" ht="14.4" hidden="1" customHeight="1">
      <c r="A182" s="538">
        <v>171</v>
      </c>
      <c r="B182" s="359" t="s">
        <v>567</v>
      </c>
      <c r="C182" s="366" t="s">
        <v>1892</v>
      </c>
      <c r="D182" s="366" t="s">
        <v>677</v>
      </c>
      <c r="E182" s="366" t="s">
        <v>1285</v>
      </c>
      <c r="F182" s="381">
        <v>40001</v>
      </c>
      <c r="G182" s="208" t="s">
        <v>3570</v>
      </c>
      <c r="H182" s="466" t="s">
        <v>3570</v>
      </c>
      <c r="I182" s="466" t="s">
        <v>3570</v>
      </c>
      <c r="J182" s="399" t="s">
        <v>486</v>
      </c>
      <c r="K182" s="368">
        <v>10</v>
      </c>
      <c r="L182" s="369">
        <v>45.5</v>
      </c>
      <c r="M182" s="552">
        <f t="shared" si="2"/>
        <v>65</v>
      </c>
      <c r="N182" s="358" t="s">
        <v>2691</v>
      </c>
      <c r="O182" s="366" t="s">
        <v>487</v>
      </c>
      <c r="P182" s="55"/>
      <c r="Q182" s="55"/>
      <c r="R182" s="55"/>
      <c r="S182" s="55"/>
      <c r="T182" s="55"/>
      <c r="U182" s="55"/>
      <c r="V182" s="55"/>
      <c r="W182" s="55"/>
      <c r="X182" s="55"/>
      <c r="Y182" s="55"/>
      <c r="Z182" s="55"/>
      <c r="AA182" s="55"/>
    </row>
    <row r="183" spans="1:27" ht="19.95" hidden="1" customHeight="1">
      <c r="A183" s="538">
        <v>172</v>
      </c>
      <c r="B183" s="359" t="s">
        <v>567</v>
      </c>
      <c r="C183" s="366" t="s">
        <v>3083</v>
      </c>
      <c r="D183" s="366" t="s">
        <v>1102</v>
      </c>
      <c r="E183" s="366" t="s">
        <v>573</v>
      </c>
      <c r="F183" s="367">
        <v>39987</v>
      </c>
      <c r="G183" s="208" t="s">
        <v>3570</v>
      </c>
      <c r="H183" s="466" t="s">
        <v>3570</v>
      </c>
      <c r="I183" s="466" t="s">
        <v>3570</v>
      </c>
      <c r="J183" s="399" t="s">
        <v>466</v>
      </c>
      <c r="K183" s="368">
        <v>10</v>
      </c>
      <c r="L183" s="369">
        <v>45.5</v>
      </c>
      <c r="M183" s="552">
        <f t="shared" si="2"/>
        <v>65</v>
      </c>
      <c r="N183" s="358" t="s">
        <v>2691</v>
      </c>
      <c r="O183" s="366" t="s">
        <v>467</v>
      </c>
      <c r="P183" s="55"/>
      <c r="Q183" s="55"/>
      <c r="R183" s="55"/>
      <c r="S183" s="55"/>
      <c r="T183" s="55"/>
      <c r="U183" s="55"/>
      <c r="V183" s="55"/>
      <c r="W183" s="55"/>
      <c r="X183" s="55"/>
      <c r="Y183" s="55"/>
      <c r="Z183" s="55"/>
      <c r="AA183" s="55"/>
    </row>
    <row r="184" spans="1:27" ht="14.4" hidden="1" customHeight="1">
      <c r="A184" s="538">
        <v>173</v>
      </c>
      <c r="B184" s="359" t="s">
        <v>567</v>
      </c>
      <c r="C184" s="366" t="s">
        <v>3084</v>
      </c>
      <c r="D184" s="366" t="s">
        <v>3085</v>
      </c>
      <c r="E184" s="366" t="s">
        <v>2471</v>
      </c>
      <c r="F184" s="380">
        <v>40022</v>
      </c>
      <c r="G184" s="208" t="s">
        <v>3570</v>
      </c>
      <c r="H184" s="466" t="s">
        <v>3570</v>
      </c>
      <c r="I184" s="466" t="s">
        <v>3570</v>
      </c>
      <c r="J184" s="399" t="s">
        <v>2130</v>
      </c>
      <c r="K184" s="368">
        <v>10</v>
      </c>
      <c r="L184" s="369">
        <v>45</v>
      </c>
      <c r="M184" s="552">
        <f t="shared" si="2"/>
        <v>64.285714285714292</v>
      </c>
      <c r="N184" s="358" t="s">
        <v>2691</v>
      </c>
      <c r="O184" s="373" t="s">
        <v>2480</v>
      </c>
      <c r="P184" s="55"/>
      <c r="Q184" s="55"/>
      <c r="R184" s="55"/>
      <c r="S184" s="55"/>
      <c r="T184" s="55"/>
      <c r="U184" s="55"/>
      <c r="V184" s="55"/>
      <c r="W184" s="55"/>
      <c r="X184" s="55"/>
      <c r="Y184" s="55"/>
      <c r="Z184" s="55"/>
      <c r="AA184" s="55"/>
    </row>
    <row r="185" spans="1:27" ht="22.95" hidden="1" customHeight="1">
      <c r="A185" s="538">
        <v>174</v>
      </c>
      <c r="B185" s="359" t="s">
        <v>567</v>
      </c>
      <c r="C185" s="366" t="s">
        <v>3086</v>
      </c>
      <c r="D185" s="366" t="s">
        <v>3087</v>
      </c>
      <c r="E185" s="366" t="s">
        <v>669</v>
      </c>
      <c r="F185" s="367">
        <v>40131</v>
      </c>
      <c r="G185" s="208" t="s">
        <v>3570</v>
      </c>
      <c r="H185" s="466" t="s">
        <v>3570</v>
      </c>
      <c r="I185" s="466" t="s">
        <v>3570</v>
      </c>
      <c r="J185" s="399" t="s">
        <v>216</v>
      </c>
      <c r="K185" s="368">
        <v>10</v>
      </c>
      <c r="L185" s="375">
        <v>45</v>
      </c>
      <c r="M185" s="552">
        <f t="shared" si="2"/>
        <v>64.285714285714292</v>
      </c>
      <c r="N185" s="358" t="s">
        <v>2691</v>
      </c>
      <c r="O185" s="366" t="s">
        <v>217</v>
      </c>
      <c r="P185" s="55"/>
      <c r="Q185" s="55"/>
      <c r="R185" s="55"/>
      <c r="S185" s="55"/>
      <c r="T185" s="55"/>
      <c r="U185" s="55"/>
      <c r="V185" s="55"/>
      <c r="W185" s="55"/>
      <c r="X185" s="55"/>
      <c r="Y185" s="55"/>
      <c r="Z185" s="55"/>
      <c r="AA185" s="55"/>
    </row>
    <row r="186" spans="1:27" ht="22.95" hidden="1" customHeight="1">
      <c r="A186" s="538">
        <v>175</v>
      </c>
      <c r="B186" s="359" t="s">
        <v>567</v>
      </c>
      <c r="C186" s="366" t="s">
        <v>3088</v>
      </c>
      <c r="D186" s="366" t="s">
        <v>3089</v>
      </c>
      <c r="E186" s="366" t="s">
        <v>922</v>
      </c>
      <c r="F186" s="380">
        <v>39879</v>
      </c>
      <c r="G186" s="208" t="s">
        <v>3570</v>
      </c>
      <c r="H186" s="466" t="s">
        <v>3570</v>
      </c>
      <c r="I186" s="466" t="s">
        <v>3570</v>
      </c>
      <c r="J186" s="399" t="s">
        <v>340</v>
      </c>
      <c r="K186" s="368">
        <v>10</v>
      </c>
      <c r="L186" s="369">
        <v>44.5</v>
      </c>
      <c r="M186" s="552">
        <f t="shared" si="2"/>
        <v>63.571428571428569</v>
      </c>
      <c r="N186" s="358" t="s">
        <v>2691</v>
      </c>
      <c r="O186" s="366" t="s">
        <v>341</v>
      </c>
      <c r="P186" s="55"/>
      <c r="Q186" s="55"/>
      <c r="R186" s="55"/>
      <c r="S186" s="55"/>
      <c r="T186" s="55"/>
      <c r="U186" s="55"/>
      <c r="V186" s="55"/>
      <c r="W186" s="55"/>
      <c r="X186" s="55"/>
      <c r="Y186" s="55"/>
      <c r="Z186" s="55"/>
      <c r="AA186" s="55"/>
    </row>
    <row r="187" spans="1:27" ht="18.600000000000001" hidden="1" customHeight="1">
      <c r="A187" s="538">
        <v>176</v>
      </c>
      <c r="B187" s="359" t="s">
        <v>567</v>
      </c>
      <c r="C187" s="372" t="s">
        <v>1159</v>
      </c>
      <c r="D187" s="366" t="s">
        <v>189</v>
      </c>
      <c r="E187" s="366" t="s">
        <v>530</v>
      </c>
      <c r="F187" s="374">
        <v>39973</v>
      </c>
      <c r="G187" s="208" t="s">
        <v>3570</v>
      </c>
      <c r="H187" s="466" t="s">
        <v>3570</v>
      </c>
      <c r="I187" s="466" t="s">
        <v>3570</v>
      </c>
      <c r="J187" s="399" t="s">
        <v>180</v>
      </c>
      <c r="K187" s="368">
        <v>10</v>
      </c>
      <c r="L187" s="386">
        <v>44.5</v>
      </c>
      <c r="M187" s="552">
        <f t="shared" si="2"/>
        <v>63.571428571428569</v>
      </c>
      <c r="N187" s="358" t="s">
        <v>2691</v>
      </c>
      <c r="O187" s="366" t="s">
        <v>1547</v>
      </c>
      <c r="P187" s="55"/>
      <c r="Q187" s="55"/>
      <c r="R187" s="55"/>
      <c r="S187" s="55"/>
      <c r="T187" s="55"/>
      <c r="U187" s="55"/>
      <c r="V187" s="55"/>
      <c r="W187" s="55"/>
      <c r="X187" s="55"/>
      <c r="Y187" s="55"/>
      <c r="Z187" s="55"/>
      <c r="AA187" s="55"/>
    </row>
    <row r="188" spans="1:27" ht="20.399999999999999" hidden="1" customHeight="1">
      <c r="A188" s="538">
        <v>177</v>
      </c>
      <c r="B188" s="359" t="s">
        <v>567</v>
      </c>
      <c r="C188" s="366" t="s">
        <v>241</v>
      </c>
      <c r="D188" s="366" t="s">
        <v>434</v>
      </c>
      <c r="E188" s="366" t="s">
        <v>3090</v>
      </c>
      <c r="F188" s="380">
        <v>39886</v>
      </c>
      <c r="G188" s="208" t="s">
        <v>3570</v>
      </c>
      <c r="H188" s="466" t="s">
        <v>3570</v>
      </c>
      <c r="I188" s="466" t="s">
        <v>3570</v>
      </c>
      <c r="J188" s="399" t="s">
        <v>2130</v>
      </c>
      <c r="K188" s="368">
        <v>10</v>
      </c>
      <c r="L188" s="369">
        <v>44.5</v>
      </c>
      <c r="M188" s="552">
        <f t="shared" si="2"/>
        <v>63.571428571428569</v>
      </c>
      <c r="N188" s="358" t="s">
        <v>2691</v>
      </c>
      <c r="O188" s="366" t="s">
        <v>2480</v>
      </c>
      <c r="P188" s="55"/>
      <c r="Q188" s="55"/>
      <c r="R188" s="55"/>
      <c r="S188" s="55"/>
      <c r="T188" s="55"/>
      <c r="U188" s="55"/>
      <c r="V188" s="55"/>
      <c r="W188" s="55"/>
      <c r="X188" s="55"/>
      <c r="Y188" s="55"/>
      <c r="Z188" s="55"/>
      <c r="AA188" s="55"/>
    </row>
    <row r="189" spans="1:27" ht="24" hidden="1" customHeight="1">
      <c r="A189" s="538">
        <v>178</v>
      </c>
      <c r="B189" s="359" t="s">
        <v>567</v>
      </c>
      <c r="C189" s="366" t="s">
        <v>3091</v>
      </c>
      <c r="D189" s="366" t="s">
        <v>37</v>
      </c>
      <c r="E189" s="366" t="s">
        <v>227</v>
      </c>
      <c r="F189" s="367" t="s">
        <v>3092</v>
      </c>
      <c r="G189" s="208" t="s">
        <v>3570</v>
      </c>
      <c r="H189" s="466" t="s">
        <v>3570</v>
      </c>
      <c r="I189" s="466" t="s">
        <v>3570</v>
      </c>
      <c r="J189" s="399" t="s">
        <v>1331</v>
      </c>
      <c r="K189" s="368">
        <v>10</v>
      </c>
      <c r="L189" s="369">
        <v>44.5</v>
      </c>
      <c r="M189" s="552">
        <f t="shared" si="2"/>
        <v>63.571428571428569</v>
      </c>
      <c r="N189" s="358" t="s">
        <v>2691</v>
      </c>
      <c r="O189" s="366" t="s">
        <v>1851</v>
      </c>
      <c r="P189" s="55"/>
      <c r="Q189" s="55"/>
      <c r="R189" s="55"/>
      <c r="S189" s="55"/>
      <c r="T189" s="55"/>
      <c r="U189" s="55"/>
      <c r="V189" s="55"/>
      <c r="W189" s="55"/>
      <c r="X189" s="55"/>
      <c r="Y189" s="55"/>
      <c r="Z189" s="55"/>
      <c r="AA189" s="55"/>
    </row>
    <row r="190" spans="1:27" ht="20.399999999999999" hidden="1" customHeight="1">
      <c r="A190" s="538">
        <v>179</v>
      </c>
      <c r="B190" s="359" t="s">
        <v>567</v>
      </c>
      <c r="C190" s="373" t="s">
        <v>3093</v>
      </c>
      <c r="D190" s="373" t="s">
        <v>1738</v>
      </c>
      <c r="E190" s="373" t="s">
        <v>49</v>
      </c>
      <c r="F190" s="371">
        <v>39753</v>
      </c>
      <c r="G190" s="208" t="s">
        <v>3570</v>
      </c>
      <c r="H190" s="466" t="s">
        <v>3570</v>
      </c>
      <c r="I190" s="466" t="s">
        <v>3570</v>
      </c>
      <c r="J190" s="398" t="s">
        <v>1158</v>
      </c>
      <c r="K190" s="376">
        <v>10</v>
      </c>
      <c r="L190" s="375">
        <v>44.5</v>
      </c>
      <c r="M190" s="552">
        <f t="shared" si="2"/>
        <v>63.571428571428569</v>
      </c>
      <c r="N190" s="358" t="s">
        <v>2691</v>
      </c>
      <c r="O190" s="373" t="s">
        <v>780</v>
      </c>
      <c r="P190" s="55"/>
      <c r="Q190" s="55"/>
      <c r="R190" s="55"/>
      <c r="S190" s="55"/>
      <c r="T190" s="55"/>
      <c r="U190" s="55"/>
      <c r="V190" s="55"/>
      <c r="W190" s="55"/>
      <c r="X190" s="55"/>
      <c r="Y190" s="55"/>
      <c r="Z190" s="55"/>
      <c r="AA190" s="55"/>
    </row>
    <row r="191" spans="1:27" ht="25.2" hidden="1" customHeight="1">
      <c r="A191" s="538">
        <v>180</v>
      </c>
      <c r="B191" s="359" t="s">
        <v>567</v>
      </c>
      <c r="C191" s="359" t="s">
        <v>3094</v>
      </c>
      <c r="D191" s="359" t="s">
        <v>339</v>
      </c>
      <c r="E191" s="359" t="s">
        <v>227</v>
      </c>
      <c r="F191" s="361">
        <v>40135</v>
      </c>
      <c r="G191" s="355" t="s">
        <v>3570</v>
      </c>
      <c r="H191" s="465"/>
      <c r="I191" s="465"/>
      <c r="J191" s="360" t="s">
        <v>1554</v>
      </c>
      <c r="K191" s="358">
        <v>10</v>
      </c>
      <c r="L191" s="358">
        <v>44.5</v>
      </c>
      <c r="M191" s="552">
        <f t="shared" si="2"/>
        <v>63.571428571428569</v>
      </c>
      <c r="N191" s="358" t="s">
        <v>2691</v>
      </c>
      <c r="O191" s="359" t="s">
        <v>2463</v>
      </c>
      <c r="P191" s="55"/>
      <c r="Q191" s="55"/>
      <c r="R191" s="55"/>
      <c r="S191" s="55"/>
      <c r="T191" s="55"/>
      <c r="U191" s="55"/>
      <c r="V191" s="55"/>
      <c r="W191" s="55"/>
      <c r="X191" s="55"/>
      <c r="Y191" s="55"/>
      <c r="Z191" s="55"/>
      <c r="AA191" s="55"/>
    </row>
    <row r="192" spans="1:27" ht="21" hidden="1" customHeight="1">
      <c r="A192" s="538">
        <v>181</v>
      </c>
      <c r="B192" s="359" t="s">
        <v>567</v>
      </c>
      <c r="C192" s="373" t="s">
        <v>433</v>
      </c>
      <c r="D192" s="373" t="s">
        <v>34</v>
      </c>
      <c r="E192" s="373" t="s">
        <v>501</v>
      </c>
      <c r="F192" s="371">
        <v>39860</v>
      </c>
      <c r="G192" s="208"/>
      <c r="H192" s="466"/>
      <c r="I192" s="466"/>
      <c r="J192" s="399" t="s">
        <v>322</v>
      </c>
      <c r="K192" s="368">
        <v>10</v>
      </c>
      <c r="L192" s="369">
        <v>44</v>
      </c>
      <c r="M192" s="552">
        <f t="shared" si="2"/>
        <v>62.857142857142854</v>
      </c>
      <c r="N192" s="358" t="s">
        <v>2691</v>
      </c>
      <c r="O192" s="366" t="s">
        <v>2224</v>
      </c>
      <c r="P192" s="55"/>
      <c r="Q192" s="55"/>
      <c r="R192" s="55"/>
      <c r="S192" s="55"/>
      <c r="T192" s="55"/>
      <c r="U192" s="55"/>
      <c r="V192" s="55"/>
      <c r="W192" s="55"/>
      <c r="X192" s="55"/>
      <c r="Y192" s="55"/>
      <c r="Z192" s="55"/>
      <c r="AA192" s="55"/>
    </row>
    <row r="193" spans="1:27" ht="21" hidden="1" customHeight="1">
      <c r="A193" s="538">
        <v>182</v>
      </c>
      <c r="B193" s="359" t="s">
        <v>567</v>
      </c>
      <c r="C193" s="373" t="s">
        <v>2111</v>
      </c>
      <c r="D193" s="373" t="s">
        <v>1497</v>
      </c>
      <c r="E193" s="373" t="s">
        <v>3588</v>
      </c>
      <c r="F193" s="371">
        <v>39813</v>
      </c>
      <c r="G193" s="208" t="s">
        <v>3570</v>
      </c>
      <c r="H193" s="466" t="s">
        <v>3570</v>
      </c>
      <c r="I193" s="466" t="s">
        <v>3570</v>
      </c>
      <c r="J193" s="398" t="s">
        <v>99</v>
      </c>
      <c r="K193" s="376">
        <v>10</v>
      </c>
      <c r="L193" s="375">
        <v>44</v>
      </c>
      <c r="M193" s="552">
        <f t="shared" si="2"/>
        <v>62.857142857142854</v>
      </c>
      <c r="N193" s="358" t="s">
        <v>2691</v>
      </c>
      <c r="O193" s="373" t="s">
        <v>100</v>
      </c>
      <c r="P193" s="55"/>
      <c r="Q193" s="55"/>
      <c r="R193" s="55"/>
      <c r="S193" s="55"/>
      <c r="T193" s="55"/>
      <c r="U193" s="55"/>
      <c r="V193" s="55"/>
      <c r="W193" s="55"/>
      <c r="X193" s="55"/>
      <c r="Y193" s="55"/>
      <c r="Z193" s="55"/>
      <c r="AA193" s="55"/>
    </row>
    <row r="194" spans="1:27" ht="21" hidden="1" customHeight="1">
      <c r="A194" s="538">
        <v>183</v>
      </c>
      <c r="B194" s="359" t="s">
        <v>567</v>
      </c>
      <c r="C194" s="359" t="s">
        <v>3095</v>
      </c>
      <c r="D194" s="359" t="s">
        <v>637</v>
      </c>
      <c r="E194" s="359" t="s">
        <v>219</v>
      </c>
      <c r="F194" s="361">
        <v>39948</v>
      </c>
      <c r="G194" s="355" t="s">
        <v>3570</v>
      </c>
      <c r="H194" s="465"/>
      <c r="I194" s="465"/>
      <c r="J194" s="360" t="s">
        <v>606</v>
      </c>
      <c r="K194" s="358">
        <v>10</v>
      </c>
      <c r="L194" s="358">
        <v>44</v>
      </c>
      <c r="M194" s="552">
        <f t="shared" si="2"/>
        <v>62.857142857142854</v>
      </c>
      <c r="N194" s="358" t="s">
        <v>2691</v>
      </c>
      <c r="O194" s="359" t="s">
        <v>638</v>
      </c>
      <c r="P194" s="55"/>
      <c r="Q194" s="55"/>
      <c r="R194" s="55"/>
      <c r="S194" s="55"/>
      <c r="T194" s="55"/>
      <c r="U194" s="55"/>
      <c r="V194" s="55"/>
      <c r="W194" s="55"/>
      <c r="X194" s="55"/>
      <c r="Y194" s="55"/>
      <c r="Z194" s="55"/>
      <c r="AA194" s="55"/>
    </row>
    <row r="195" spans="1:27" ht="20.399999999999999" hidden="1" customHeight="1">
      <c r="A195" s="538">
        <v>184</v>
      </c>
      <c r="B195" s="359" t="s">
        <v>567</v>
      </c>
      <c r="C195" s="373" t="s">
        <v>3096</v>
      </c>
      <c r="D195" s="373" t="s">
        <v>209</v>
      </c>
      <c r="E195" s="373" t="s">
        <v>336</v>
      </c>
      <c r="F195" s="371">
        <v>39825</v>
      </c>
      <c r="G195" s="208"/>
      <c r="H195" s="466"/>
      <c r="I195" s="466"/>
      <c r="J195" s="399" t="s">
        <v>322</v>
      </c>
      <c r="K195" s="368">
        <v>10</v>
      </c>
      <c r="L195" s="369">
        <v>44</v>
      </c>
      <c r="M195" s="552">
        <f t="shared" si="2"/>
        <v>62.857142857142854</v>
      </c>
      <c r="N195" s="358" t="s">
        <v>2691</v>
      </c>
      <c r="O195" s="366" t="s">
        <v>2224</v>
      </c>
      <c r="P195" s="55"/>
      <c r="Q195" s="55"/>
      <c r="R195" s="55"/>
      <c r="S195" s="55"/>
      <c r="T195" s="55"/>
      <c r="U195" s="55"/>
      <c r="V195" s="55"/>
      <c r="W195" s="55"/>
      <c r="X195" s="55"/>
      <c r="Y195" s="55"/>
      <c r="Z195" s="55"/>
      <c r="AA195" s="55"/>
    </row>
    <row r="196" spans="1:27" ht="21" hidden="1" customHeight="1">
      <c r="A196" s="538">
        <v>185</v>
      </c>
      <c r="B196" s="359" t="s">
        <v>567</v>
      </c>
      <c r="C196" s="366" t="s">
        <v>3097</v>
      </c>
      <c r="D196" s="366" t="s">
        <v>637</v>
      </c>
      <c r="E196" s="366" t="s">
        <v>257</v>
      </c>
      <c r="F196" s="383">
        <v>39862</v>
      </c>
      <c r="G196" s="208" t="s">
        <v>3570</v>
      </c>
      <c r="H196" s="466" t="s">
        <v>3570</v>
      </c>
      <c r="I196" s="466" t="s">
        <v>3570</v>
      </c>
      <c r="J196" s="399" t="s">
        <v>1554</v>
      </c>
      <c r="K196" s="368">
        <v>10</v>
      </c>
      <c r="L196" s="369">
        <v>44</v>
      </c>
      <c r="M196" s="552">
        <f t="shared" si="2"/>
        <v>62.857142857142854</v>
      </c>
      <c r="N196" s="358" t="s">
        <v>2691</v>
      </c>
      <c r="O196" s="366" t="s">
        <v>2463</v>
      </c>
      <c r="P196" s="55"/>
      <c r="Q196" s="55"/>
      <c r="R196" s="55"/>
      <c r="S196" s="55"/>
      <c r="T196" s="55"/>
      <c r="U196" s="55"/>
      <c r="V196" s="55"/>
      <c r="W196" s="55"/>
      <c r="X196" s="55"/>
      <c r="Y196" s="55"/>
      <c r="Z196" s="55"/>
      <c r="AA196" s="55"/>
    </row>
    <row r="197" spans="1:27" ht="18" hidden="1" customHeight="1">
      <c r="A197" s="538">
        <v>186</v>
      </c>
      <c r="B197" s="359" t="s">
        <v>567</v>
      </c>
      <c r="C197" s="366" t="s">
        <v>267</v>
      </c>
      <c r="D197" s="366" t="s">
        <v>3</v>
      </c>
      <c r="E197" s="366" t="s">
        <v>326</v>
      </c>
      <c r="F197" s="367">
        <v>40104</v>
      </c>
      <c r="G197" s="208" t="s">
        <v>3570</v>
      </c>
      <c r="H197" s="466" t="s">
        <v>3570</v>
      </c>
      <c r="I197" s="466" t="s">
        <v>3570</v>
      </c>
      <c r="J197" s="399" t="s">
        <v>856</v>
      </c>
      <c r="K197" s="368">
        <v>10</v>
      </c>
      <c r="L197" s="369">
        <v>44</v>
      </c>
      <c r="M197" s="552">
        <f t="shared" si="2"/>
        <v>62.857142857142854</v>
      </c>
      <c r="N197" s="358" t="s">
        <v>2691</v>
      </c>
      <c r="O197" s="366" t="s">
        <v>857</v>
      </c>
      <c r="P197" s="55"/>
      <c r="Q197" s="55"/>
      <c r="R197" s="55"/>
      <c r="S197" s="55"/>
      <c r="T197" s="55"/>
      <c r="U197" s="55"/>
      <c r="V197" s="55"/>
      <c r="W197" s="55"/>
      <c r="X197" s="55"/>
      <c r="Y197" s="55"/>
      <c r="Z197" s="55"/>
      <c r="AA197" s="55"/>
    </row>
    <row r="198" spans="1:27" ht="18.600000000000001" hidden="1" customHeight="1">
      <c r="A198" s="538">
        <v>187</v>
      </c>
      <c r="B198" s="359" t="s">
        <v>567</v>
      </c>
      <c r="C198" s="366" t="s">
        <v>3098</v>
      </c>
      <c r="D198" s="366" t="s">
        <v>226</v>
      </c>
      <c r="E198" s="366" t="s">
        <v>150</v>
      </c>
      <c r="F198" s="367">
        <v>40010</v>
      </c>
      <c r="G198" s="208" t="s">
        <v>3570</v>
      </c>
      <c r="H198" s="466" t="s">
        <v>3570</v>
      </c>
      <c r="I198" s="466" t="s">
        <v>3570</v>
      </c>
      <c r="J198" s="457" t="s">
        <v>885</v>
      </c>
      <c r="K198" s="368">
        <v>10</v>
      </c>
      <c r="L198" s="45">
        <v>44</v>
      </c>
      <c r="M198" s="552">
        <f t="shared" si="2"/>
        <v>62.857142857142854</v>
      </c>
      <c r="N198" s="358" t="s">
        <v>2691</v>
      </c>
      <c r="O198" s="366" t="s">
        <v>2488</v>
      </c>
      <c r="P198" s="55"/>
      <c r="Q198" s="55"/>
      <c r="R198" s="55"/>
      <c r="S198" s="55"/>
      <c r="T198" s="55"/>
      <c r="U198" s="55"/>
      <c r="V198" s="55"/>
      <c r="W198" s="55"/>
      <c r="X198" s="55"/>
      <c r="Y198" s="55"/>
      <c r="Z198" s="55"/>
      <c r="AA198" s="55"/>
    </row>
    <row r="199" spans="1:27" ht="13.95" hidden="1" customHeight="1">
      <c r="A199" s="538">
        <v>188</v>
      </c>
      <c r="B199" s="359" t="s">
        <v>567</v>
      </c>
      <c r="C199" s="359" t="s">
        <v>3099</v>
      </c>
      <c r="D199" s="359" t="s">
        <v>1916</v>
      </c>
      <c r="E199" s="359" t="s">
        <v>3575</v>
      </c>
      <c r="F199" s="361">
        <v>40043</v>
      </c>
      <c r="G199" s="355" t="s">
        <v>3570</v>
      </c>
      <c r="H199" s="465"/>
      <c r="I199" s="465"/>
      <c r="J199" s="360" t="s">
        <v>581</v>
      </c>
      <c r="K199" s="358">
        <v>10</v>
      </c>
      <c r="L199" s="358">
        <v>43.5</v>
      </c>
      <c r="M199" s="552">
        <f t="shared" si="2"/>
        <v>62.142857142857146</v>
      </c>
      <c r="N199" s="358" t="s">
        <v>2691</v>
      </c>
      <c r="O199" s="359" t="s">
        <v>582</v>
      </c>
      <c r="P199" s="55"/>
      <c r="Q199" s="55"/>
      <c r="R199" s="55"/>
      <c r="S199" s="55"/>
      <c r="T199" s="55"/>
      <c r="U199" s="55"/>
      <c r="V199" s="55"/>
      <c r="W199" s="55"/>
      <c r="X199" s="55"/>
      <c r="Y199" s="55"/>
      <c r="Z199" s="55"/>
      <c r="AA199" s="55"/>
    </row>
    <row r="200" spans="1:27" ht="21" hidden="1" customHeight="1">
      <c r="A200" s="538">
        <v>189</v>
      </c>
      <c r="B200" s="359" t="s">
        <v>567</v>
      </c>
      <c r="C200" s="359" t="s">
        <v>2101</v>
      </c>
      <c r="D200" s="359" t="s">
        <v>680</v>
      </c>
      <c r="E200" s="359" t="s">
        <v>408</v>
      </c>
      <c r="F200" s="361">
        <v>40033</v>
      </c>
      <c r="G200" s="355" t="s">
        <v>3570</v>
      </c>
      <c r="H200" s="465"/>
      <c r="I200" s="465"/>
      <c r="J200" s="360" t="s">
        <v>3100</v>
      </c>
      <c r="K200" s="358">
        <v>10</v>
      </c>
      <c r="L200" s="358">
        <v>43.5</v>
      </c>
      <c r="M200" s="552">
        <f t="shared" si="2"/>
        <v>62.142857142857146</v>
      </c>
      <c r="N200" s="358" t="s">
        <v>2691</v>
      </c>
      <c r="O200" s="359" t="s">
        <v>886</v>
      </c>
      <c r="P200" s="55"/>
      <c r="Q200" s="55"/>
      <c r="R200" s="55"/>
      <c r="S200" s="55"/>
      <c r="T200" s="55"/>
      <c r="U200" s="55"/>
      <c r="V200" s="55"/>
      <c r="W200" s="55"/>
      <c r="X200" s="55"/>
      <c r="Y200" s="55"/>
      <c r="Z200" s="55"/>
      <c r="AA200" s="55"/>
    </row>
    <row r="201" spans="1:27" ht="19.95" hidden="1" customHeight="1">
      <c r="A201" s="538">
        <v>190</v>
      </c>
      <c r="B201" s="359" t="s">
        <v>567</v>
      </c>
      <c r="C201" s="370" t="s">
        <v>163</v>
      </c>
      <c r="D201" s="370" t="s">
        <v>242</v>
      </c>
      <c r="E201" s="370" t="s">
        <v>108</v>
      </c>
      <c r="F201" s="367">
        <v>40000</v>
      </c>
      <c r="G201" s="208" t="s">
        <v>3570</v>
      </c>
      <c r="H201" s="466" t="s">
        <v>3570</v>
      </c>
      <c r="I201" s="466" t="s">
        <v>3570</v>
      </c>
      <c r="J201" s="399" t="s">
        <v>705</v>
      </c>
      <c r="K201" s="368">
        <v>10</v>
      </c>
      <c r="L201" s="369">
        <v>43.5</v>
      </c>
      <c r="M201" s="552">
        <f t="shared" si="2"/>
        <v>62.142857142857146</v>
      </c>
      <c r="N201" s="358" t="s">
        <v>2691</v>
      </c>
      <c r="O201" s="366" t="s">
        <v>2489</v>
      </c>
      <c r="P201" s="55"/>
      <c r="Q201" s="55"/>
      <c r="R201" s="55"/>
      <c r="S201" s="55"/>
      <c r="T201" s="55"/>
      <c r="U201" s="55"/>
      <c r="V201" s="55"/>
      <c r="W201" s="55"/>
      <c r="X201" s="55"/>
      <c r="Y201" s="55"/>
      <c r="Z201" s="55"/>
      <c r="AA201" s="55"/>
    </row>
    <row r="202" spans="1:27" ht="16.95" hidden="1" customHeight="1">
      <c r="A202" s="538">
        <v>191</v>
      </c>
      <c r="B202" s="359" t="s">
        <v>567</v>
      </c>
      <c r="C202" s="366" t="s">
        <v>163</v>
      </c>
      <c r="D202" s="366" t="s">
        <v>242</v>
      </c>
      <c r="E202" s="366" t="s">
        <v>669</v>
      </c>
      <c r="F202" s="367">
        <v>39887</v>
      </c>
      <c r="G202" s="209" t="s">
        <v>3570</v>
      </c>
      <c r="H202" s="467" t="s">
        <v>3570</v>
      </c>
      <c r="I202" s="467" t="s">
        <v>3570</v>
      </c>
      <c r="J202" s="399" t="s">
        <v>1742</v>
      </c>
      <c r="K202" s="368">
        <v>10</v>
      </c>
      <c r="L202" s="369">
        <v>43.5</v>
      </c>
      <c r="M202" s="552">
        <f t="shared" si="2"/>
        <v>62.142857142857146</v>
      </c>
      <c r="N202" s="358" t="s">
        <v>2691</v>
      </c>
      <c r="O202" s="366" t="s">
        <v>1743</v>
      </c>
      <c r="P202" s="55"/>
      <c r="Q202" s="55"/>
      <c r="R202" s="55"/>
      <c r="S202" s="55"/>
      <c r="T202" s="55"/>
      <c r="U202" s="55"/>
      <c r="V202" s="55"/>
      <c r="W202" s="55"/>
      <c r="X202" s="55"/>
      <c r="Y202" s="55"/>
      <c r="Z202" s="55"/>
      <c r="AA202" s="55"/>
    </row>
    <row r="203" spans="1:27" ht="18.600000000000001" hidden="1" customHeight="1">
      <c r="A203" s="538">
        <v>192</v>
      </c>
      <c r="B203" s="359" t="s">
        <v>567</v>
      </c>
      <c r="C203" s="366" t="s">
        <v>3101</v>
      </c>
      <c r="D203" s="366" t="s">
        <v>542</v>
      </c>
      <c r="E203" s="366" t="s">
        <v>165</v>
      </c>
      <c r="F203" s="367">
        <v>40102</v>
      </c>
      <c r="G203" s="208" t="s">
        <v>3570</v>
      </c>
      <c r="H203" s="466" t="s">
        <v>3570</v>
      </c>
      <c r="I203" s="466" t="s">
        <v>3570</v>
      </c>
      <c r="J203" s="399" t="s">
        <v>139</v>
      </c>
      <c r="K203" s="368">
        <v>10</v>
      </c>
      <c r="L203" s="369">
        <v>43.5</v>
      </c>
      <c r="M203" s="552">
        <f t="shared" si="2"/>
        <v>62.142857142857146</v>
      </c>
      <c r="N203" s="358" t="s">
        <v>2691</v>
      </c>
      <c r="O203" s="366" t="s">
        <v>2386</v>
      </c>
      <c r="P203" s="55"/>
      <c r="Q203" s="55"/>
      <c r="R203" s="55"/>
      <c r="S203" s="55"/>
      <c r="T203" s="55"/>
      <c r="U203" s="55"/>
      <c r="V203" s="55"/>
      <c r="W203" s="55"/>
      <c r="X203" s="55"/>
      <c r="Y203" s="55"/>
      <c r="Z203" s="55"/>
      <c r="AA203" s="55"/>
    </row>
    <row r="204" spans="1:27" ht="16.95" hidden="1" customHeight="1">
      <c r="A204" s="538">
        <v>193</v>
      </c>
      <c r="B204" s="359" t="s">
        <v>567</v>
      </c>
      <c r="C204" s="359" t="s">
        <v>3102</v>
      </c>
      <c r="D204" s="359" t="s">
        <v>542</v>
      </c>
      <c r="E204" s="359"/>
      <c r="F204" s="358"/>
      <c r="G204" s="355" t="s">
        <v>3570</v>
      </c>
      <c r="H204" s="465"/>
      <c r="I204" s="465"/>
      <c r="J204" s="360" t="s">
        <v>748</v>
      </c>
      <c r="K204" s="358">
        <v>10</v>
      </c>
      <c r="L204" s="358">
        <v>43.5</v>
      </c>
      <c r="M204" s="552">
        <f t="shared" ref="M204:M267" si="3">$L204*100/70</f>
        <v>62.142857142857146</v>
      </c>
      <c r="N204" s="358" t="s">
        <v>2691</v>
      </c>
      <c r="O204" s="359" t="s">
        <v>3035</v>
      </c>
      <c r="P204" s="55"/>
      <c r="Q204" s="55"/>
      <c r="R204" s="55"/>
      <c r="S204" s="55"/>
      <c r="T204" s="55"/>
      <c r="U204" s="55"/>
      <c r="V204" s="55"/>
      <c r="W204" s="55"/>
      <c r="X204" s="55"/>
      <c r="Y204" s="55"/>
      <c r="Z204" s="55"/>
      <c r="AA204" s="55"/>
    </row>
    <row r="205" spans="1:27" ht="13.95" hidden="1" customHeight="1">
      <c r="A205" s="538">
        <v>194</v>
      </c>
      <c r="B205" s="359" t="s">
        <v>567</v>
      </c>
      <c r="C205" s="366" t="s">
        <v>3103</v>
      </c>
      <c r="D205" s="366" t="s">
        <v>71</v>
      </c>
      <c r="E205" s="366" t="s">
        <v>1020</v>
      </c>
      <c r="F205" s="367">
        <v>40203</v>
      </c>
      <c r="G205" s="208" t="s">
        <v>3570</v>
      </c>
      <c r="H205" s="466" t="s">
        <v>3570</v>
      </c>
      <c r="I205" s="466" t="s">
        <v>3570</v>
      </c>
      <c r="J205" s="456" t="s">
        <v>158</v>
      </c>
      <c r="K205" s="368">
        <v>10</v>
      </c>
      <c r="L205" s="369">
        <v>43</v>
      </c>
      <c r="M205" s="552">
        <f t="shared" si="3"/>
        <v>61.428571428571431</v>
      </c>
      <c r="N205" s="358" t="s">
        <v>2691</v>
      </c>
      <c r="O205" s="366" t="s">
        <v>2217</v>
      </c>
      <c r="P205" s="55"/>
      <c r="Q205" s="55"/>
      <c r="R205" s="55"/>
      <c r="S205" s="55"/>
      <c r="T205" s="55"/>
      <c r="U205" s="55"/>
      <c r="V205" s="55"/>
      <c r="W205" s="55"/>
      <c r="X205" s="55"/>
      <c r="Y205" s="55"/>
      <c r="Z205" s="55"/>
      <c r="AA205" s="55"/>
    </row>
    <row r="206" spans="1:27" ht="13.95" hidden="1" customHeight="1">
      <c r="A206" s="538">
        <v>195</v>
      </c>
      <c r="B206" s="359" t="s">
        <v>567</v>
      </c>
      <c r="C206" s="366" t="s">
        <v>905</v>
      </c>
      <c r="D206" s="366" t="s">
        <v>290</v>
      </c>
      <c r="E206" s="366" t="s">
        <v>3588</v>
      </c>
      <c r="F206" s="367">
        <v>40134</v>
      </c>
      <c r="G206" s="208" t="s">
        <v>3570</v>
      </c>
      <c r="H206" s="466" t="s">
        <v>3570</v>
      </c>
      <c r="I206" s="466" t="s">
        <v>3570</v>
      </c>
      <c r="J206" s="399" t="s">
        <v>660</v>
      </c>
      <c r="K206" s="368">
        <v>10</v>
      </c>
      <c r="L206" s="369">
        <v>43</v>
      </c>
      <c r="M206" s="552">
        <f t="shared" si="3"/>
        <v>61.428571428571431</v>
      </c>
      <c r="N206" s="358" t="s">
        <v>2691</v>
      </c>
      <c r="O206" s="366" t="s">
        <v>2921</v>
      </c>
      <c r="P206" s="55"/>
      <c r="Q206" s="55"/>
      <c r="R206" s="55"/>
      <c r="S206" s="55"/>
      <c r="T206" s="55"/>
      <c r="U206" s="55"/>
      <c r="V206" s="55"/>
      <c r="W206" s="55"/>
      <c r="X206" s="55"/>
      <c r="Y206" s="55"/>
      <c r="Z206" s="55"/>
      <c r="AA206" s="55"/>
    </row>
    <row r="207" spans="1:27" ht="12.6" hidden="1" customHeight="1">
      <c r="A207" s="538">
        <v>196</v>
      </c>
      <c r="B207" s="359" t="s">
        <v>567</v>
      </c>
      <c r="C207" s="359" t="s">
        <v>1049</v>
      </c>
      <c r="D207" s="359" t="s">
        <v>40</v>
      </c>
      <c r="E207" s="359" t="s">
        <v>80</v>
      </c>
      <c r="F207" s="361">
        <v>40021</v>
      </c>
      <c r="G207" s="355" t="s">
        <v>3570</v>
      </c>
      <c r="H207" s="465"/>
      <c r="I207" s="465"/>
      <c r="J207" s="360" t="s">
        <v>3104</v>
      </c>
      <c r="K207" s="358">
        <v>10</v>
      </c>
      <c r="L207" s="358">
        <v>43</v>
      </c>
      <c r="M207" s="552">
        <f t="shared" si="3"/>
        <v>61.428571428571431</v>
      </c>
      <c r="N207" s="358" t="s">
        <v>2691</v>
      </c>
      <c r="O207" s="359" t="s">
        <v>2461</v>
      </c>
      <c r="P207" s="55"/>
      <c r="Q207" s="55"/>
      <c r="R207" s="55"/>
      <c r="S207" s="55"/>
      <c r="T207" s="55"/>
      <c r="U207" s="55"/>
      <c r="V207" s="55"/>
      <c r="W207" s="55"/>
      <c r="X207" s="55"/>
      <c r="Y207" s="55"/>
      <c r="Z207" s="55"/>
      <c r="AA207" s="55"/>
    </row>
    <row r="208" spans="1:27" ht="14.4" hidden="1" customHeight="1">
      <c r="A208" s="538">
        <v>197</v>
      </c>
      <c r="B208" s="359" t="s">
        <v>567</v>
      </c>
      <c r="C208" s="359" t="s">
        <v>1823</v>
      </c>
      <c r="D208" s="359" t="s">
        <v>84</v>
      </c>
      <c r="E208" s="359" t="s">
        <v>537</v>
      </c>
      <c r="F208" s="361">
        <v>40102</v>
      </c>
      <c r="G208" s="355" t="s">
        <v>3570</v>
      </c>
      <c r="H208" s="465"/>
      <c r="I208" s="465"/>
      <c r="J208" s="360" t="s">
        <v>158</v>
      </c>
      <c r="K208" s="358">
        <v>10</v>
      </c>
      <c r="L208" s="358">
        <v>43</v>
      </c>
      <c r="M208" s="552">
        <f t="shared" si="3"/>
        <v>61.428571428571431</v>
      </c>
      <c r="N208" s="358" t="s">
        <v>2691</v>
      </c>
      <c r="O208" s="359" t="s">
        <v>1882</v>
      </c>
      <c r="P208" s="55"/>
      <c r="Q208" s="55"/>
      <c r="R208" s="55"/>
      <c r="S208" s="55"/>
      <c r="T208" s="55"/>
      <c r="U208" s="55"/>
      <c r="V208" s="55"/>
      <c r="W208" s="55"/>
      <c r="X208" s="55"/>
      <c r="Y208" s="55"/>
      <c r="Z208" s="55"/>
      <c r="AA208" s="55"/>
    </row>
    <row r="209" spans="1:27" ht="16.2" hidden="1" customHeight="1">
      <c r="A209" s="538">
        <v>198</v>
      </c>
      <c r="B209" s="359" t="s">
        <v>567</v>
      </c>
      <c r="C209" s="370" t="s">
        <v>3105</v>
      </c>
      <c r="D209" s="370" t="s">
        <v>3587</v>
      </c>
      <c r="E209" s="370" t="s">
        <v>207</v>
      </c>
      <c r="F209" s="367">
        <v>40025</v>
      </c>
      <c r="G209" s="208" t="s">
        <v>3570</v>
      </c>
      <c r="H209" s="466" t="s">
        <v>3570</v>
      </c>
      <c r="I209" s="466" t="s">
        <v>3570</v>
      </c>
      <c r="J209" s="399" t="s">
        <v>3576</v>
      </c>
      <c r="K209" s="368">
        <v>10</v>
      </c>
      <c r="L209" s="369">
        <v>43</v>
      </c>
      <c r="M209" s="552">
        <f t="shared" si="3"/>
        <v>61.428571428571431</v>
      </c>
      <c r="N209" s="358" t="s">
        <v>2691</v>
      </c>
      <c r="O209" s="366" t="s">
        <v>3577</v>
      </c>
      <c r="P209" s="55"/>
      <c r="Q209" s="55"/>
      <c r="R209" s="55"/>
      <c r="S209" s="55"/>
      <c r="T209" s="55"/>
      <c r="U209" s="55"/>
      <c r="V209" s="55"/>
      <c r="W209" s="55"/>
      <c r="X209" s="55"/>
      <c r="Y209" s="55"/>
      <c r="Z209" s="55"/>
      <c r="AA209" s="55"/>
    </row>
    <row r="210" spans="1:27" ht="14.4" hidden="1" customHeight="1">
      <c r="A210" s="538">
        <v>199</v>
      </c>
      <c r="B210" s="359" t="s">
        <v>567</v>
      </c>
      <c r="C210" s="359" t="s">
        <v>3106</v>
      </c>
      <c r="D210" s="359" t="s">
        <v>3107</v>
      </c>
      <c r="E210" s="359" t="s">
        <v>3108</v>
      </c>
      <c r="F210" s="361">
        <v>39879</v>
      </c>
      <c r="G210" s="355" t="s">
        <v>3570</v>
      </c>
      <c r="H210" s="465"/>
      <c r="I210" s="465"/>
      <c r="J210" s="360" t="s">
        <v>769</v>
      </c>
      <c r="K210" s="358">
        <v>10</v>
      </c>
      <c r="L210" s="358">
        <v>43</v>
      </c>
      <c r="M210" s="552">
        <f t="shared" si="3"/>
        <v>61.428571428571431</v>
      </c>
      <c r="N210" s="358" t="s">
        <v>2691</v>
      </c>
      <c r="O210" s="359" t="s">
        <v>3109</v>
      </c>
      <c r="P210" s="55"/>
      <c r="Q210" s="55"/>
      <c r="R210" s="55"/>
      <c r="S210" s="55"/>
      <c r="T210" s="55"/>
      <c r="U210" s="55"/>
      <c r="V210" s="55"/>
      <c r="W210" s="55"/>
      <c r="X210" s="55"/>
      <c r="Y210" s="55"/>
      <c r="Z210" s="55"/>
      <c r="AA210" s="55"/>
    </row>
    <row r="211" spans="1:27" ht="13.95" hidden="1" customHeight="1">
      <c r="A211" s="538">
        <v>200</v>
      </c>
      <c r="B211" s="359" t="s">
        <v>567</v>
      </c>
      <c r="C211" s="387" t="s">
        <v>247</v>
      </c>
      <c r="D211" s="366" t="s">
        <v>1017</v>
      </c>
      <c r="E211" s="366" t="s">
        <v>194</v>
      </c>
      <c r="F211" s="383">
        <v>39999</v>
      </c>
      <c r="G211" s="208" t="s">
        <v>3570</v>
      </c>
      <c r="H211" s="466" t="s">
        <v>3570</v>
      </c>
      <c r="I211" s="466" t="s">
        <v>3570</v>
      </c>
      <c r="J211" s="399" t="s">
        <v>279</v>
      </c>
      <c r="K211" s="368">
        <v>10</v>
      </c>
      <c r="L211" s="386">
        <v>43</v>
      </c>
      <c r="M211" s="552">
        <f t="shared" si="3"/>
        <v>61.428571428571431</v>
      </c>
      <c r="N211" s="358" t="s">
        <v>2691</v>
      </c>
      <c r="O211" s="366" t="s">
        <v>280</v>
      </c>
      <c r="P211" s="55"/>
      <c r="Q211" s="55"/>
      <c r="R211" s="55"/>
      <c r="S211" s="55"/>
      <c r="T211" s="55"/>
      <c r="U211" s="55"/>
      <c r="V211" s="55"/>
      <c r="W211" s="55"/>
      <c r="X211" s="55"/>
      <c r="Y211" s="55"/>
      <c r="Z211" s="55"/>
      <c r="AA211" s="55"/>
    </row>
    <row r="212" spans="1:27" ht="14.4" hidden="1" customHeight="1">
      <c r="A212" s="538">
        <v>201</v>
      </c>
      <c r="B212" s="359" t="s">
        <v>567</v>
      </c>
      <c r="C212" s="366" t="s">
        <v>1356</v>
      </c>
      <c r="D212" s="366" t="s">
        <v>82</v>
      </c>
      <c r="E212" s="366" t="s">
        <v>664</v>
      </c>
      <c r="F212" s="367">
        <v>39816</v>
      </c>
      <c r="G212" s="208" t="s">
        <v>3570</v>
      </c>
      <c r="H212" s="466" t="s">
        <v>3570</v>
      </c>
      <c r="I212" s="466" t="s">
        <v>3570</v>
      </c>
      <c r="J212" s="399" t="s">
        <v>1206</v>
      </c>
      <c r="K212" s="368">
        <v>10</v>
      </c>
      <c r="L212" s="369">
        <v>43</v>
      </c>
      <c r="M212" s="552">
        <f t="shared" si="3"/>
        <v>61.428571428571431</v>
      </c>
      <c r="N212" s="358" t="s">
        <v>2691</v>
      </c>
      <c r="O212" s="366" t="s">
        <v>1207</v>
      </c>
      <c r="P212" s="55"/>
      <c r="Q212" s="55"/>
      <c r="R212" s="55"/>
      <c r="S212" s="55"/>
      <c r="T212" s="55"/>
      <c r="U212" s="55"/>
      <c r="V212" s="55"/>
      <c r="W212" s="55"/>
      <c r="X212" s="55"/>
      <c r="Y212" s="55"/>
      <c r="Z212" s="55"/>
      <c r="AA212" s="55"/>
    </row>
    <row r="213" spans="1:27" ht="15" hidden="1" customHeight="1">
      <c r="A213" s="538">
        <v>202</v>
      </c>
      <c r="B213" s="359" t="s">
        <v>567</v>
      </c>
      <c r="C213" s="359" t="s">
        <v>3110</v>
      </c>
      <c r="D213" s="359" t="s">
        <v>432</v>
      </c>
      <c r="E213" s="359" t="s">
        <v>207</v>
      </c>
      <c r="F213" s="361">
        <v>39826</v>
      </c>
      <c r="G213" s="355" t="s">
        <v>3570</v>
      </c>
      <c r="H213" s="465"/>
      <c r="I213" s="465"/>
      <c r="J213" s="360" t="s">
        <v>581</v>
      </c>
      <c r="K213" s="358">
        <v>10</v>
      </c>
      <c r="L213" s="358">
        <v>43</v>
      </c>
      <c r="M213" s="552">
        <f t="shared" si="3"/>
        <v>61.428571428571431</v>
      </c>
      <c r="N213" s="358" t="s">
        <v>2691</v>
      </c>
      <c r="O213" s="359" t="s">
        <v>593</v>
      </c>
      <c r="P213" s="55"/>
      <c r="Q213" s="55"/>
      <c r="R213" s="55"/>
      <c r="S213" s="55"/>
      <c r="T213" s="55"/>
      <c r="U213" s="55"/>
      <c r="V213" s="55"/>
      <c r="W213" s="55"/>
      <c r="X213" s="55"/>
      <c r="Y213" s="55"/>
      <c r="Z213" s="55"/>
      <c r="AA213" s="55"/>
    </row>
    <row r="214" spans="1:27" ht="15" hidden="1" customHeight="1">
      <c r="A214" s="538">
        <v>203</v>
      </c>
      <c r="B214" s="359" t="s">
        <v>567</v>
      </c>
      <c r="C214" s="370" t="s">
        <v>3111</v>
      </c>
      <c r="D214" s="370" t="s">
        <v>3587</v>
      </c>
      <c r="E214" s="370" t="s">
        <v>539</v>
      </c>
      <c r="F214" s="367">
        <v>40170</v>
      </c>
      <c r="G214" s="208" t="s">
        <v>3570</v>
      </c>
      <c r="H214" s="466" t="s">
        <v>3570</v>
      </c>
      <c r="I214" s="466" t="s">
        <v>3570</v>
      </c>
      <c r="J214" s="399" t="s">
        <v>705</v>
      </c>
      <c r="K214" s="368">
        <v>10</v>
      </c>
      <c r="L214" s="369">
        <v>42.5</v>
      </c>
      <c r="M214" s="552">
        <f t="shared" si="3"/>
        <v>60.714285714285715</v>
      </c>
      <c r="N214" s="15" t="s">
        <v>3609</v>
      </c>
      <c r="O214" s="366" t="s">
        <v>2489</v>
      </c>
      <c r="P214" s="55"/>
      <c r="Q214" s="55"/>
      <c r="R214" s="55"/>
      <c r="S214" s="55"/>
      <c r="T214" s="55"/>
      <c r="U214" s="55"/>
      <c r="V214" s="55"/>
      <c r="W214" s="55"/>
      <c r="X214" s="55"/>
      <c r="Y214" s="55"/>
      <c r="Z214" s="55"/>
      <c r="AA214" s="55"/>
    </row>
    <row r="215" spans="1:27" ht="12" hidden="1" customHeight="1">
      <c r="A215" s="538">
        <v>204</v>
      </c>
      <c r="B215" s="359" t="s">
        <v>567</v>
      </c>
      <c r="C215" s="44" t="s">
        <v>1208</v>
      </c>
      <c r="D215" s="44" t="s">
        <v>389</v>
      </c>
      <c r="E215" s="44" t="s">
        <v>553</v>
      </c>
      <c r="F215" s="367">
        <v>39966</v>
      </c>
      <c r="G215" s="208" t="s">
        <v>3570</v>
      </c>
      <c r="H215" s="466" t="s">
        <v>3570</v>
      </c>
      <c r="I215" s="466" t="s">
        <v>3570</v>
      </c>
      <c r="J215" s="457" t="s">
        <v>885</v>
      </c>
      <c r="K215" s="368">
        <v>10</v>
      </c>
      <c r="L215" s="102">
        <v>42.5</v>
      </c>
      <c r="M215" s="552">
        <f t="shared" si="3"/>
        <v>60.714285714285715</v>
      </c>
      <c r="N215" s="15" t="s">
        <v>3609</v>
      </c>
      <c r="O215" s="366" t="s">
        <v>2488</v>
      </c>
      <c r="P215" s="55"/>
      <c r="Q215" s="55"/>
      <c r="R215" s="55"/>
      <c r="S215" s="55"/>
      <c r="T215" s="55"/>
      <c r="U215" s="55"/>
      <c r="V215" s="55"/>
      <c r="W215" s="55"/>
      <c r="X215" s="55"/>
      <c r="Y215" s="55"/>
      <c r="Z215" s="55"/>
      <c r="AA215" s="55"/>
    </row>
    <row r="216" spans="1:27" ht="12.6" hidden="1" customHeight="1">
      <c r="A216" s="538">
        <v>205</v>
      </c>
      <c r="B216" s="359" t="s">
        <v>567</v>
      </c>
      <c r="C216" s="366" t="s">
        <v>3112</v>
      </c>
      <c r="D216" s="366" t="s">
        <v>37</v>
      </c>
      <c r="E216" s="366" t="s">
        <v>207</v>
      </c>
      <c r="F216" s="367">
        <v>39989</v>
      </c>
      <c r="G216" s="208" t="s">
        <v>3570</v>
      </c>
      <c r="H216" s="466" t="s">
        <v>3570</v>
      </c>
      <c r="I216" s="466" t="s">
        <v>3570</v>
      </c>
      <c r="J216" s="399" t="s">
        <v>1554</v>
      </c>
      <c r="K216" s="368">
        <v>10</v>
      </c>
      <c r="L216" s="369">
        <v>42.5</v>
      </c>
      <c r="M216" s="552">
        <f t="shared" si="3"/>
        <v>60.714285714285715</v>
      </c>
      <c r="N216" s="15" t="s">
        <v>3609</v>
      </c>
      <c r="O216" s="366" t="s">
        <v>2463</v>
      </c>
      <c r="P216" s="55"/>
      <c r="Q216" s="55"/>
      <c r="R216" s="55"/>
      <c r="S216" s="55"/>
      <c r="T216" s="55"/>
      <c r="U216" s="55"/>
      <c r="V216" s="55"/>
      <c r="W216" s="55"/>
      <c r="X216" s="55"/>
      <c r="Y216" s="55"/>
      <c r="Z216" s="55"/>
      <c r="AA216" s="55"/>
    </row>
    <row r="217" spans="1:27" ht="12.6" hidden="1" customHeight="1">
      <c r="A217" s="538">
        <v>206</v>
      </c>
      <c r="B217" s="359" t="s">
        <v>567</v>
      </c>
      <c r="C217" s="372" t="s">
        <v>3113</v>
      </c>
      <c r="D217" s="366" t="s">
        <v>355</v>
      </c>
      <c r="E217" s="366" t="s">
        <v>2296</v>
      </c>
      <c r="F217" s="367">
        <v>39868</v>
      </c>
      <c r="G217" s="209" t="s">
        <v>3570</v>
      </c>
      <c r="H217" s="467" t="s">
        <v>3570</v>
      </c>
      <c r="I217" s="467" t="s">
        <v>3570</v>
      </c>
      <c r="J217" s="399" t="s">
        <v>534</v>
      </c>
      <c r="K217" s="368">
        <v>10</v>
      </c>
      <c r="L217" s="369">
        <v>42</v>
      </c>
      <c r="M217" s="552">
        <f t="shared" si="3"/>
        <v>60</v>
      </c>
      <c r="N217" s="15" t="s">
        <v>3609</v>
      </c>
      <c r="O217" s="366" t="s">
        <v>3114</v>
      </c>
      <c r="P217" s="55"/>
      <c r="Q217" s="55"/>
      <c r="R217" s="55"/>
      <c r="S217" s="55"/>
      <c r="T217" s="55"/>
      <c r="U217" s="55"/>
      <c r="V217" s="55"/>
      <c r="W217" s="55"/>
      <c r="X217" s="55"/>
      <c r="Y217" s="55"/>
      <c r="Z217" s="55"/>
      <c r="AA217" s="55"/>
    </row>
    <row r="218" spans="1:27" ht="15" hidden="1" customHeight="1">
      <c r="A218" s="538">
        <v>207</v>
      </c>
      <c r="B218" s="359" t="s">
        <v>567</v>
      </c>
      <c r="C218" s="366" t="s">
        <v>1123</v>
      </c>
      <c r="D218" s="366" t="s">
        <v>309</v>
      </c>
      <c r="E218" s="366" t="s">
        <v>2501</v>
      </c>
      <c r="F218" s="380">
        <v>39858</v>
      </c>
      <c r="G218" s="208" t="s">
        <v>3570</v>
      </c>
      <c r="H218" s="466" t="s">
        <v>3570</v>
      </c>
      <c r="I218" s="466" t="s">
        <v>3570</v>
      </c>
      <c r="J218" s="399" t="s">
        <v>2130</v>
      </c>
      <c r="K218" s="368">
        <v>10</v>
      </c>
      <c r="L218" s="369">
        <v>42</v>
      </c>
      <c r="M218" s="552">
        <f t="shared" si="3"/>
        <v>60</v>
      </c>
      <c r="N218" s="15" t="s">
        <v>3609</v>
      </c>
      <c r="O218" s="366" t="s">
        <v>2480</v>
      </c>
      <c r="P218" s="55"/>
      <c r="Q218" s="55"/>
      <c r="R218" s="55"/>
      <c r="S218" s="55"/>
      <c r="T218" s="55"/>
      <c r="U218" s="55"/>
      <c r="V218" s="55"/>
      <c r="W218" s="55"/>
      <c r="X218" s="55"/>
      <c r="Y218" s="55"/>
      <c r="Z218" s="55"/>
      <c r="AA218" s="55"/>
    </row>
    <row r="219" spans="1:27" ht="14.4" hidden="1" customHeight="1">
      <c r="A219" s="538">
        <v>208</v>
      </c>
      <c r="B219" s="359" t="s">
        <v>567</v>
      </c>
      <c r="C219" s="366" t="s">
        <v>1159</v>
      </c>
      <c r="D219" s="366" t="s">
        <v>309</v>
      </c>
      <c r="E219" s="366" t="s">
        <v>384</v>
      </c>
      <c r="F219" s="367">
        <v>39988</v>
      </c>
      <c r="G219" s="208" t="s">
        <v>3570</v>
      </c>
      <c r="H219" s="466" t="s">
        <v>3570</v>
      </c>
      <c r="I219" s="466" t="s">
        <v>3570</v>
      </c>
      <c r="J219" s="399" t="s">
        <v>216</v>
      </c>
      <c r="K219" s="368">
        <v>10</v>
      </c>
      <c r="L219" s="369">
        <v>42</v>
      </c>
      <c r="M219" s="552">
        <f t="shared" si="3"/>
        <v>60</v>
      </c>
      <c r="N219" s="15" t="s">
        <v>3609</v>
      </c>
      <c r="O219" s="366" t="s">
        <v>217</v>
      </c>
      <c r="P219" s="55"/>
      <c r="Q219" s="55"/>
      <c r="R219" s="55"/>
      <c r="S219" s="55"/>
      <c r="T219" s="55"/>
      <c r="U219" s="55"/>
      <c r="V219" s="55"/>
      <c r="W219" s="55"/>
      <c r="X219" s="55"/>
      <c r="Y219" s="55"/>
      <c r="Z219" s="55"/>
      <c r="AA219" s="55"/>
    </row>
    <row r="220" spans="1:27" ht="16.2" hidden="1" customHeight="1">
      <c r="A220" s="538">
        <v>209</v>
      </c>
      <c r="B220" s="359" t="s">
        <v>567</v>
      </c>
      <c r="C220" s="403" t="s">
        <v>3115</v>
      </c>
      <c r="D220" s="403" t="s">
        <v>2099</v>
      </c>
      <c r="E220" s="403" t="s">
        <v>790</v>
      </c>
      <c r="F220" s="404">
        <v>39987</v>
      </c>
      <c r="G220" s="270" t="s">
        <v>3570</v>
      </c>
      <c r="H220" s="508" t="s">
        <v>3570</v>
      </c>
      <c r="I220" s="508" t="s">
        <v>3570</v>
      </c>
      <c r="J220" s="509" t="s">
        <v>1628</v>
      </c>
      <c r="K220" s="368">
        <v>10</v>
      </c>
      <c r="L220" s="405">
        <v>42</v>
      </c>
      <c r="M220" s="552">
        <f t="shared" si="3"/>
        <v>60</v>
      </c>
      <c r="N220" s="15" t="s">
        <v>3609</v>
      </c>
      <c r="O220" s="403" t="s">
        <v>3116</v>
      </c>
      <c r="P220" s="55"/>
      <c r="Q220" s="55"/>
      <c r="R220" s="55"/>
      <c r="S220" s="55"/>
      <c r="T220" s="55"/>
      <c r="U220" s="55"/>
      <c r="V220" s="55"/>
      <c r="W220" s="55"/>
      <c r="X220" s="55"/>
      <c r="Y220" s="55"/>
      <c r="Z220" s="55"/>
      <c r="AA220" s="55"/>
    </row>
    <row r="221" spans="1:27" ht="18" hidden="1" customHeight="1">
      <c r="A221" s="538">
        <v>210</v>
      </c>
      <c r="B221" s="359" t="s">
        <v>567</v>
      </c>
      <c r="C221" s="387" t="s">
        <v>3117</v>
      </c>
      <c r="D221" s="387" t="s">
        <v>3118</v>
      </c>
      <c r="E221" s="387" t="s">
        <v>46</v>
      </c>
      <c r="F221" s="371">
        <v>39834</v>
      </c>
      <c r="G221" s="209" t="s">
        <v>3570</v>
      </c>
      <c r="H221" s="467" t="s">
        <v>3570</v>
      </c>
      <c r="I221" s="467" t="s">
        <v>3570</v>
      </c>
      <c r="J221" s="399" t="s">
        <v>42</v>
      </c>
      <c r="K221" s="368">
        <v>10</v>
      </c>
      <c r="L221" s="375">
        <v>42</v>
      </c>
      <c r="M221" s="552">
        <f t="shared" si="3"/>
        <v>60</v>
      </c>
      <c r="N221" s="15" t="s">
        <v>3609</v>
      </c>
      <c r="O221" s="366" t="s">
        <v>43</v>
      </c>
      <c r="P221" s="55"/>
      <c r="Q221" s="55"/>
      <c r="R221" s="55"/>
      <c r="S221" s="55"/>
      <c r="T221" s="55"/>
      <c r="U221" s="55"/>
      <c r="V221" s="55"/>
      <c r="W221" s="55"/>
      <c r="X221" s="55"/>
      <c r="Y221" s="55"/>
      <c r="Z221" s="55"/>
      <c r="AA221" s="55"/>
    </row>
    <row r="222" spans="1:27" ht="14.4" hidden="1" customHeight="1">
      <c r="A222" s="538">
        <v>211</v>
      </c>
      <c r="B222" s="359" t="s">
        <v>567</v>
      </c>
      <c r="C222" s="366" t="s">
        <v>3119</v>
      </c>
      <c r="D222" s="366" t="s">
        <v>542</v>
      </c>
      <c r="E222" s="366" t="s">
        <v>298</v>
      </c>
      <c r="F222" s="367">
        <v>40422</v>
      </c>
      <c r="G222" s="209" t="s">
        <v>3570</v>
      </c>
      <c r="H222" s="467" t="s">
        <v>3570</v>
      </c>
      <c r="I222" s="467" t="s">
        <v>3570</v>
      </c>
      <c r="J222" s="399" t="s">
        <v>2376</v>
      </c>
      <c r="K222" s="368">
        <v>10</v>
      </c>
      <c r="L222" s="369">
        <v>42</v>
      </c>
      <c r="M222" s="552">
        <f t="shared" si="3"/>
        <v>60</v>
      </c>
      <c r="N222" s="15" t="s">
        <v>3609</v>
      </c>
      <c r="O222" s="366" t="s">
        <v>2002</v>
      </c>
      <c r="P222" s="55"/>
      <c r="Q222" s="55"/>
      <c r="R222" s="55"/>
      <c r="S222" s="55"/>
      <c r="T222" s="55"/>
      <c r="U222" s="55"/>
      <c r="V222" s="55"/>
      <c r="W222" s="55"/>
      <c r="X222" s="55"/>
      <c r="Y222" s="55"/>
      <c r="Z222" s="55"/>
      <c r="AA222" s="55"/>
    </row>
    <row r="223" spans="1:27" ht="16.2" hidden="1" customHeight="1">
      <c r="A223" s="538">
        <v>212</v>
      </c>
      <c r="B223" s="359" t="s">
        <v>567</v>
      </c>
      <c r="C223" s="373" t="s">
        <v>3120</v>
      </c>
      <c r="D223" s="373" t="s">
        <v>82</v>
      </c>
      <c r="E223" s="387" t="s">
        <v>65</v>
      </c>
      <c r="F223" s="371">
        <v>39912</v>
      </c>
      <c r="G223" s="209" t="s">
        <v>3570</v>
      </c>
      <c r="H223" s="467" t="s">
        <v>3570</v>
      </c>
      <c r="I223" s="467" t="s">
        <v>3570</v>
      </c>
      <c r="J223" s="398" t="s">
        <v>458</v>
      </c>
      <c r="K223" s="368">
        <v>10</v>
      </c>
      <c r="L223" s="375">
        <v>42</v>
      </c>
      <c r="M223" s="552">
        <f t="shared" si="3"/>
        <v>60</v>
      </c>
      <c r="N223" s="15" t="s">
        <v>3609</v>
      </c>
      <c r="O223" s="373" t="s">
        <v>459</v>
      </c>
      <c r="P223" s="55"/>
      <c r="Q223" s="55"/>
      <c r="R223" s="55"/>
      <c r="S223" s="55"/>
      <c r="T223" s="55"/>
      <c r="U223" s="55"/>
      <c r="V223" s="55"/>
      <c r="W223" s="55"/>
      <c r="X223" s="55"/>
      <c r="Y223" s="55"/>
      <c r="Z223" s="55"/>
      <c r="AA223" s="55"/>
    </row>
    <row r="224" spans="1:27" ht="14.4" hidden="1" customHeight="1">
      <c r="A224" s="538">
        <v>213</v>
      </c>
      <c r="B224" s="359" t="s">
        <v>567</v>
      </c>
      <c r="C224" s="377" t="s">
        <v>3121</v>
      </c>
      <c r="D224" s="377" t="s">
        <v>1769</v>
      </c>
      <c r="E224" s="377" t="s">
        <v>3580</v>
      </c>
      <c r="F224" s="389" t="s">
        <v>3122</v>
      </c>
      <c r="G224" s="212" t="s">
        <v>3570</v>
      </c>
      <c r="H224" s="469" t="s">
        <v>3570</v>
      </c>
      <c r="I224" s="469" t="s">
        <v>3570</v>
      </c>
      <c r="J224" s="402" t="s">
        <v>522</v>
      </c>
      <c r="K224" s="368">
        <v>10</v>
      </c>
      <c r="L224" s="92">
        <v>42</v>
      </c>
      <c r="M224" s="552">
        <f t="shared" si="3"/>
        <v>60</v>
      </c>
      <c r="N224" s="15" t="s">
        <v>3609</v>
      </c>
      <c r="O224" s="377" t="s">
        <v>1296</v>
      </c>
      <c r="P224" s="55"/>
      <c r="Q224" s="55"/>
      <c r="R224" s="55"/>
      <c r="S224" s="55"/>
      <c r="T224" s="55"/>
      <c r="U224" s="55"/>
      <c r="V224" s="55"/>
      <c r="W224" s="55"/>
      <c r="X224" s="55"/>
      <c r="Y224" s="55"/>
      <c r="Z224" s="55"/>
      <c r="AA224" s="55"/>
    </row>
    <row r="225" spans="1:27" ht="14.4" hidden="1" customHeight="1">
      <c r="A225" s="538">
        <v>214</v>
      </c>
      <c r="B225" s="359" t="s">
        <v>567</v>
      </c>
      <c r="C225" s="366" t="s">
        <v>2932</v>
      </c>
      <c r="D225" s="366" t="s">
        <v>64</v>
      </c>
      <c r="E225" s="366" t="s">
        <v>2052</v>
      </c>
      <c r="F225" s="368" t="s">
        <v>3123</v>
      </c>
      <c r="G225" s="208" t="s">
        <v>3570</v>
      </c>
      <c r="H225" s="216" t="s">
        <v>3570</v>
      </c>
      <c r="I225" s="216" t="s">
        <v>3570</v>
      </c>
      <c r="J225" s="366" t="s">
        <v>1486</v>
      </c>
      <c r="K225" s="368">
        <v>10</v>
      </c>
      <c r="L225" s="369">
        <v>41.5</v>
      </c>
      <c r="M225" s="552">
        <f t="shared" si="3"/>
        <v>59.285714285714285</v>
      </c>
      <c r="N225" s="15" t="s">
        <v>3609</v>
      </c>
      <c r="O225" s="366" t="s">
        <v>1526</v>
      </c>
      <c r="P225" s="55"/>
      <c r="Q225" s="55"/>
      <c r="R225" s="55"/>
      <c r="S225" s="55"/>
      <c r="T225" s="55"/>
      <c r="U225" s="55"/>
      <c r="V225" s="55"/>
      <c r="W225" s="55"/>
      <c r="X225" s="55"/>
      <c r="Y225" s="55"/>
      <c r="Z225" s="55"/>
      <c r="AA225" s="55"/>
    </row>
    <row r="226" spans="1:27" ht="16.95" hidden="1" customHeight="1">
      <c r="A226" s="538">
        <v>215</v>
      </c>
      <c r="B226" s="359" t="s">
        <v>567</v>
      </c>
      <c r="C226" s="359" t="s">
        <v>514</v>
      </c>
      <c r="D226" s="359" t="s">
        <v>472</v>
      </c>
      <c r="E226" s="359" t="s">
        <v>80</v>
      </c>
      <c r="F226" s="361">
        <v>40080</v>
      </c>
      <c r="G226" s="355" t="s">
        <v>3570</v>
      </c>
      <c r="H226" s="468"/>
      <c r="I226" s="468"/>
      <c r="J226" s="359" t="s">
        <v>180</v>
      </c>
      <c r="K226" s="358">
        <v>10</v>
      </c>
      <c r="L226" s="358">
        <v>41.5</v>
      </c>
      <c r="M226" s="552">
        <f t="shared" si="3"/>
        <v>59.285714285714285</v>
      </c>
      <c r="N226" s="15" t="s">
        <v>3609</v>
      </c>
      <c r="O226" s="359" t="s">
        <v>3047</v>
      </c>
      <c r="P226" s="55"/>
      <c r="Q226" s="55"/>
      <c r="R226" s="55"/>
      <c r="S226" s="55"/>
      <c r="T226" s="55"/>
      <c r="U226" s="55"/>
      <c r="V226" s="55"/>
      <c r="W226" s="55"/>
      <c r="X226" s="55"/>
      <c r="Y226" s="55"/>
      <c r="Z226" s="55"/>
      <c r="AA226" s="55"/>
    </row>
    <row r="227" spans="1:27" s="145" customFormat="1" ht="15.75" hidden="1" customHeight="1">
      <c r="A227" s="538">
        <v>216</v>
      </c>
      <c r="B227" s="359" t="s">
        <v>567</v>
      </c>
      <c r="C227" s="359" t="s">
        <v>3103</v>
      </c>
      <c r="D227" s="359" t="s">
        <v>1675</v>
      </c>
      <c r="E227" s="359" t="s">
        <v>664</v>
      </c>
      <c r="F227" s="361">
        <v>40109</v>
      </c>
      <c r="G227" s="355" t="s">
        <v>3570</v>
      </c>
      <c r="H227" s="468"/>
      <c r="I227" s="468"/>
      <c r="J227" s="359" t="s">
        <v>180</v>
      </c>
      <c r="K227" s="358">
        <v>10</v>
      </c>
      <c r="L227" s="358">
        <v>41.5</v>
      </c>
      <c r="M227" s="552">
        <f t="shared" si="3"/>
        <v>59.285714285714285</v>
      </c>
      <c r="N227" s="15" t="s">
        <v>3609</v>
      </c>
      <c r="O227" s="359" t="s">
        <v>3047</v>
      </c>
      <c r="P227" s="144"/>
      <c r="Q227" s="144"/>
      <c r="R227" s="144"/>
      <c r="S227" s="144"/>
      <c r="T227" s="144"/>
      <c r="U227" s="144"/>
      <c r="V227" s="144"/>
      <c r="W227" s="144"/>
      <c r="X227" s="144"/>
      <c r="Y227" s="144"/>
      <c r="Z227" s="144"/>
      <c r="AA227" s="144"/>
    </row>
    <row r="228" spans="1:27" s="145" customFormat="1" ht="15.75" hidden="1" customHeight="1">
      <c r="A228" s="538">
        <v>217</v>
      </c>
      <c r="B228" s="359" t="s">
        <v>567</v>
      </c>
      <c r="C228" s="366" t="s">
        <v>3124</v>
      </c>
      <c r="D228" s="366" t="s">
        <v>3125</v>
      </c>
      <c r="E228" s="366" t="s">
        <v>3126</v>
      </c>
      <c r="F228" s="367">
        <v>40134</v>
      </c>
      <c r="G228" s="208" t="s">
        <v>3570</v>
      </c>
      <c r="H228" s="216" t="s">
        <v>3570</v>
      </c>
      <c r="I228" s="216" t="s">
        <v>3570</v>
      </c>
      <c r="J228" s="366" t="s">
        <v>139</v>
      </c>
      <c r="K228" s="368">
        <v>10</v>
      </c>
      <c r="L228" s="369">
        <v>41.5</v>
      </c>
      <c r="M228" s="552">
        <f t="shared" si="3"/>
        <v>59.285714285714285</v>
      </c>
      <c r="N228" s="15" t="s">
        <v>3609</v>
      </c>
      <c r="O228" s="366" t="s">
        <v>2386</v>
      </c>
      <c r="P228" s="144"/>
      <c r="Q228" s="144"/>
      <c r="R228" s="144"/>
      <c r="S228" s="144"/>
      <c r="T228" s="144"/>
      <c r="U228" s="144"/>
      <c r="V228" s="144"/>
      <c r="W228" s="144"/>
      <c r="X228" s="144"/>
      <c r="Y228" s="144"/>
      <c r="Z228" s="144"/>
      <c r="AA228" s="144"/>
    </row>
    <row r="229" spans="1:27" s="145" customFormat="1" ht="15.75" hidden="1" customHeight="1">
      <c r="A229" s="538">
        <v>218</v>
      </c>
      <c r="B229" s="359" t="s">
        <v>567</v>
      </c>
      <c r="C229" s="359" t="s">
        <v>3127</v>
      </c>
      <c r="D229" s="359" t="s">
        <v>189</v>
      </c>
      <c r="E229" s="359" t="s">
        <v>167</v>
      </c>
      <c r="F229" s="361">
        <v>39933</v>
      </c>
      <c r="G229" s="355" t="s">
        <v>3570</v>
      </c>
      <c r="H229" s="468"/>
      <c r="I229" s="468"/>
      <c r="J229" s="359" t="s">
        <v>723</v>
      </c>
      <c r="K229" s="358">
        <v>10</v>
      </c>
      <c r="L229" s="358">
        <v>41.5</v>
      </c>
      <c r="M229" s="552">
        <f t="shared" si="3"/>
        <v>59.285714285714285</v>
      </c>
      <c r="N229" s="15" t="s">
        <v>3609</v>
      </c>
      <c r="O229" s="359" t="s">
        <v>499</v>
      </c>
      <c r="P229" s="144"/>
      <c r="Q229" s="144"/>
      <c r="R229" s="144"/>
      <c r="S229" s="144"/>
      <c r="T229" s="144"/>
      <c r="U229" s="144"/>
      <c r="V229" s="144"/>
      <c r="W229" s="144"/>
      <c r="X229" s="144"/>
      <c r="Y229" s="144"/>
      <c r="Z229" s="144"/>
      <c r="AA229" s="144"/>
    </row>
    <row r="230" spans="1:27" s="145" customFormat="1" ht="15.75" hidden="1" customHeight="1">
      <c r="A230" s="538">
        <v>219</v>
      </c>
      <c r="B230" s="359" t="s">
        <v>567</v>
      </c>
      <c r="C230" s="359" t="s">
        <v>3128</v>
      </c>
      <c r="D230" s="359" t="s">
        <v>586</v>
      </c>
      <c r="E230" s="359" t="s">
        <v>207</v>
      </c>
      <c r="F230" s="361">
        <v>40000</v>
      </c>
      <c r="G230" s="355" t="s">
        <v>3570</v>
      </c>
      <c r="H230" s="468"/>
      <c r="I230" s="468"/>
      <c r="J230" s="359" t="s">
        <v>1486</v>
      </c>
      <c r="K230" s="358">
        <v>10</v>
      </c>
      <c r="L230" s="358">
        <v>41.5</v>
      </c>
      <c r="M230" s="552">
        <f t="shared" si="3"/>
        <v>59.285714285714285</v>
      </c>
      <c r="N230" s="15" t="s">
        <v>3609</v>
      </c>
      <c r="O230" s="359" t="s">
        <v>1526</v>
      </c>
      <c r="P230" s="144"/>
      <c r="Q230" s="144"/>
      <c r="R230" s="144"/>
      <c r="S230" s="144"/>
      <c r="T230" s="144"/>
      <c r="U230" s="144"/>
      <c r="V230" s="144"/>
      <c r="W230" s="144"/>
      <c r="X230" s="144"/>
      <c r="Y230" s="144"/>
      <c r="Z230" s="144"/>
      <c r="AA230" s="144"/>
    </row>
    <row r="231" spans="1:27" s="145" customFormat="1" ht="15.75" hidden="1" customHeight="1">
      <c r="A231" s="538">
        <v>220</v>
      </c>
      <c r="B231" s="359" t="s">
        <v>567</v>
      </c>
      <c r="C231" s="366" t="s">
        <v>2500</v>
      </c>
      <c r="D231" s="366" t="s">
        <v>3574</v>
      </c>
      <c r="E231" s="366" t="s">
        <v>38</v>
      </c>
      <c r="F231" s="368" t="s">
        <v>3129</v>
      </c>
      <c r="G231" s="208" t="s">
        <v>3570</v>
      </c>
      <c r="H231" s="216" t="s">
        <v>3570</v>
      </c>
      <c r="I231" s="216" t="s">
        <v>3570</v>
      </c>
      <c r="J231" s="366" t="s">
        <v>1486</v>
      </c>
      <c r="K231" s="368">
        <v>10</v>
      </c>
      <c r="L231" s="369">
        <v>41.5</v>
      </c>
      <c r="M231" s="552">
        <f t="shared" si="3"/>
        <v>59.285714285714285</v>
      </c>
      <c r="N231" s="15" t="s">
        <v>3609</v>
      </c>
      <c r="O231" s="366" t="s">
        <v>1526</v>
      </c>
      <c r="P231" s="144"/>
      <c r="Q231" s="144"/>
      <c r="R231" s="144"/>
      <c r="S231" s="144"/>
      <c r="T231" s="144"/>
      <c r="U231" s="144"/>
      <c r="V231" s="144"/>
      <c r="W231" s="144"/>
      <c r="X231" s="144"/>
      <c r="Y231" s="144"/>
      <c r="Z231" s="144"/>
      <c r="AA231" s="144"/>
    </row>
    <row r="232" spans="1:27" s="145" customFormat="1" ht="15.75" hidden="1" customHeight="1">
      <c r="A232" s="538">
        <v>221</v>
      </c>
      <c r="B232" s="359" t="s">
        <v>567</v>
      </c>
      <c r="C232" s="387" t="s">
        <v>965</v>
      </c>
      <c r="D232" s="387" t="s">
        <v>34</v>
      </c>
      <c r="E232" s="366" t="s">
        <v>65</v>
      </c>
      <c r="F232" s="371">
        <v>40083</v>
      </c>
      <c r="G232" s="209" t="s">
        <v>3570</v>
      </c>
      <c r="H232" s="217" t="s">
        <v>3570</v>
      </c>
      <c r="I232" s="217" t="s">
        <v>3570</v>
      </c>
      <c r="J232" s="366" t="s">
        <v>417</v>
      </c>
      <c r="K232" s="368">
        <v>10</v>
      </c>
      <c r="L232" s="375">
        <v>41.5</v>
      </c>
      <c r="M232" s="552">
        <f t="shared" si="3"/>
        <v>59.285714285714285</v>
      </c>
      <c r="N232" s="15" t="s">
        <v>3609</v>
      </c>
      <c r="O232" s="366" t="s">
        <v>2483</v>
      </c>
      <c r="P232" s="144"/>
      <c r="Q232" s="144"/>
      <c r="R232" s="144"/>
      <c r="S232" s="144"/>
      <c r="T232" s="144"/>
      <c r="U232" s="144"/>
      <c r="V232" s="144"/>
      <c r="W232" s="144"/>
      <c r="X232" s="144"/>
      <c r="Y232" s="144"/>
      <c r="Z232" s="144"/>
      <c r="AA232" s="144"/>
    </row>
    <row r="233" spans="1:27" s="145" customFormat="1" ht="15.75" hidden="1" customHeight="1">
      <c r="A233" s="538">
        <v>222</v>
      </c>
      <c r="B233" s="359" t="s">
        <v>567</v>
      </c>
      <c r="C233" s="373" t="s">
        <v>3130</v>
      </c>
      <c r="D233" s="373" t="s">
        <v>59</v>
      </c>
      <c r="E233" s="373" t="s">
        <v>2417</v>
      </c>
      <c r="F233" s="371">
        <v>39927</v>
      </c>
      <c r="G233" s="208" t="s">
        <v>3570</v>
      </c>
      <c r="H233" s="216" t="s">
        <v>3570</v>
      </c>
      <c r="I233" s="216" t="s">
        <v>3570</v>
      </c>
      <c r="J233" s="366" t="s">
        <v>1467</v>
      </c>
      <c r="K233" s="368">
        <v>10</v>
      </c>
      <c r="L233" s="369">
        <v>41.5</v>
      </c>
      <c r="M233" s="552">
        <f t="shared" si="3"/>
        <v>59.285714285714285</v>
      </c>
      <c r="N233" s="15" t="s">
        <v>3609</v>
      </c>
      <c r="O233" s="373" t="s">
        <v>2911</v>
      </c>
      <c r="P233" s="144"/>
      <c r="Q233" s="144"/>
      <c r="R233" s="144"/>
      <c r="S233" s="144"/>
      <c r="T233" s="144"/>
      <c r="U233" s="144"/>
      <c r="V233" s="144"/>
      <c r="W233" s="144"/>
      <c r="X233" s="144"/>
      <c r="Y233" s="144"/>
      <c r="Z233" s="144"/>
      <c r="AA233" s="144"/>
    </row>
    <row r="234" spans="1:27" s="145" customFormat="1" ht="15.75" hidden="1" customHeight="1">
      <c r="A234" s="538">
        <v>223</v>
      </c>
      <c r="B234" s="359" t="s">
        <v>567</v>
      </c>
      <c r="C234" s="359" t="s">
        <v>380</v>
      </c>
      <c r="D234" s="359" t="s">
        <v>270</v>
      </c>
      <c r="E234" s="359" t="s">
        <v>65</v>
      </c>
      <c r="F234" s="361">
        <v>39959</v>
      </c>
      <c r="G234" s="355" t="s">
        <v>3570</v>
      </c>
      <c r="H234" s="468"/>
      <c r="I234" s="468"/>
      <c r="J234" s="359" t="s">
        <v>1786</v>
      </c>
      <c r="K234" s="358">
        <v>10</v>
      </c>
      <c r="L234" s="358">
        <v>41</v>
      </c>
      <c r="M234" s="552">
        <f t="shared" si="3"/>
        <v>58.571428571428569</v>
      </c>
      <c r="N234" s="15" t="s">
        <v>3609</v>
      </c>
      <c r="O234" s="359" t="s">
        <v>1195</v>
      </c>
      <c r="P234" s="144"/>
      <c r="Q234" s="144"/>
      <c r="R234" s="144"/>
      <c r="S234" s="144"/>
      <c r="T234" s="144"/>
      <c r="U234" s="144"/>
      <c r="V234" s="144"/>
      <c r="W234" s="144"/>
      <c r="X234" s="144"/>
      <c r="Y234" s="144"/>
      <c r="Z234" s="144"/>
      <c r="AA234" s="144"/>
    </row>
    <row r="235" spans="1:27" s="145" customFormat="1" ht="15.75" hidden="1" customHeight="1">
      <c r="A235" s="538">
        <v>224</v>
      </c>
      <c r="B235" s="359" t="s">
        <v>567</v>
      </c>
      <c r="C235" s="366" t="s">
        <v>3131</v>
      </c>
      <c r="D235" s="366" t="s">
        <v>37</v>
      </c>
      <c r="E235" s="366" t="s">
        <v>150</v>
      </c>
      <c r="F235" s="380">
        <v>39923</v>
      </c>
      <c r="G235" s="208" t="s">
        <v>3570</v>
      </c>
      <c r="H235" s="216" t="s">
        <v>3570</v>
      </c>
      <c r="I235" s="216" t="s">
        <v>3570</v>
      </c>
      <c r="J235" s="366" t="s">
        <v>271</v>
      </c>
      <c r="K235" s="368">
        <v>10</v>
      </c>
      <c r="L235" s="369">
        <v>41</v>
      </c>
      <c r="M235" s="552">
        <f t="shared" si="3"/>
        <v>58.571428571428569</v>
      </c>
      <c r="N235" s="15" t="s">
        <v>3609</v>
      </c>
      <c r="O235" s="366" t="s">
        <v>1288</v>
      </c>
      <c r="P235" s="146"/>
      <c r="Q235" s="146"/>
      <c r="R235" s="146"/>
      <c r="S235" s="146"/>
      <c r="T235" s="146"/>
      <c r="U235" s="146"/>
      <c r="V235" s="146"/>
      <c r="W235" s="146"/>
      <c r="X235" s="146"/>
      <c r="Y235" s="146"/>
      <c r="Z235" s="146"/>
      <c r="AA235" s="146"/>
    </row>
    <row r="236" spans="1:27" s="145" customFormat="1" ht="15.75" hidden="1" customHeight="1">
      <c r="A236" s="538">
        <v>225</v>
      </c>
      <c r="B236" s="359" t="s">
        <v>567</v>
      </c>
      <c r="C236" s="359" t="s">
        <v>659</v>
      </c>
      <c r="D236" s="359" t="s">
        <v>2208</v>
      </c>
      <c r="E236" s="359" t="s">
        <v>1473</v>
      </c>
      <c r="F236" s="361">
        <v>40020</v>
      </c>
      <c r="G236" s="355" t="s">
        <v>3570</v>
      </c>
      <c r="H236" s="468"/>
      <c r="I236" s="468"/>
      <c r="J236" s="359" t="s">
        <v>581</v>
      </c>
      <c r="K236" s="358">
        <v>10</v>
      </c>
      <c r="L236" s="358">
        <v>41</v>
      </c>
      <c r="M236" s="552">
        <f t="shared" si="3"/>
        <v>58.571428571428569</v>
      </c>
      <c r="N236" s="15" t="s">
        <v>3609</v>
      </c>
      <c r="O236" s="359" t="s">
        <v>593</v>
      </c>
      <c r="P236" s="144"/>
      <c r="Q236" s="144"/>
      <c r="R236" s="144"/>
      <c r="S236" s="144"/>
      <c r="T236" s="144"/>
      <c r="U236" s="144"/>
      <c r="V236" s="144"/>
      <c r="W236" s="144"/>
      <c r="X236" s="144"/>
      <c r="Y236" s="144"/>
      <c r="Z236" s="144"/>
      <c r="AA236" s="144"/>
    </row>
    <row r="237" spans="1:27" s="145" customFormat="1" ht="15.75" hidden="1" customHeight="1">
      <c r="A237" s="538">
        <v>226</v>
      </c>
      <c r="B237" s="359" t="s">
        <v>567</v>
      </c>
      <c r="C237" s="370" t="s">
        <v>3132</v>
      </c>
      <c r="D237" s="370" t="s">
        <v>3133</v>
      </c>
      <c r="E237" s="370" t="s">
        <v>49</v>
      </c>
      <c r="F237" s="367">
        <v>40081</v>
      </c>
      <c r="G237" s="209" t="s">
        <v>3570</v>
      </c>
      <c r="H237" s="217" t="s">
        <v>3570</v>
      </c>
      <c r="I237" s="217" t="s">
        <v>3570</v>
      </c>
      <c r="J237" s="366" t="s">
        <v>42</v>
      </c>
      <c r="K237" s="368">
        <v>10</v>
      </c>
      <c r="L237" s="369">
        <v>41</v>
      </c>
      <c r="M237" s="552">
        <f t="shared" si="3"/>
        <v>58.571428571428569</v>
      </c>
      <c r="N237" s="15" t="s">
        <v>3609</v>
      </c>
      <c r="O237" s="366" t="s">
        <v>43</v>
      </c>
      <c r="P237" s="144"/>
      <c r="Q237" s="144"/>
      <c r="R237" s="144"/>
      <c r="S237" s="144"/>
      <c r="T237" s="144"/>
      <c r="U237" s="144"/>
      <c r="V237" s="144"/>
      <c r="W237" s="144"/>
      <c r="X237" s="144"/>
      <c r="Y237" s="144"/>
      <c r="Z237" s="144"/>
      <c r="AA237" s="144"/>
    </row>
    <row r="238" spans="1:27" s="145" customFormat="1" ht="15.75" hidden="1" customHeight="1">
      <c r="A238" s="538">
        <v>227</v>
      </c>
      <c r="B238" s="359" t="s">
        <v>567</v>
      </c>
      <c r="C238" s="366" t="s">
        <v>3134</v>
      </c>
      <c r="D238" s="366" t="s">
        <v>963</v>
      </c>
      <c r="E238" s="366" t="s">
        <v>913</v>
      </c>
      <c r="F238" s="368" t="s">
        <v>3135</v>
      </c>
      <c r="G238" s="208" t="s">
        <v>3570</v>
      </c>
      <c r="H238" s="216" t="s">
        <v>3570</v>
      </c>
      <c r="I238" s="216" t="s">
        <v>3570</v>
      </c>
      <c r="J238" s="366" t="s">
        <v>1486</v>
      </c>
      <c r="K238" s="368">
        <v>10</v>
      </c>
      <c r="L238" s="369">
        <v>41</v>
      </c>
      <c r="M238" s="552">
        <f t="shared" si="3"/>
        <v>58.571428571428569</v>
      </c>
      <c r="N238" s="15" t="s">
        <v>3609</v>
      </c>
      <c r="O238" s="366" t="s">
        <v>1526</v>
      </c>
      <c r="P238" s="144"/>
      <c r="Q238" s="144"/>
      <c r="R238" s="144"/>
      <c r="S238" s="144"/>
      <c r="T238" s="144"/>
      <c r="U238" s="144"/>
      <c r="V238" s="144"/>
      <c r="W238" s="144"/>
      <c r="X238" s="144"/>
      <c r="Y238" s="144"/>
      <c r="Z238" s="144"/>
      <c r="AA238" s="144"/>
    </row>
    <row r="239" spans="1:27" s="145" customFormat="1" ht="15.75" hidden="1" customHeight="1">
      <c r="A239" s="538">
        <v>228</v>
      </c>
      <c r="B239" s="359" t="s">
        <v>567</v>
      </c>
      <c r="C239" s="373" t="s">
        <v>3136</v>
      </c>
      <c r="D239" s="373" t="s">
        <v>290</v>
      </c>
      <c r="E239" s="387" t="s">
        <v>207</v>
      </c>
      <c r="F239" s="371">
        <v>39968</v>
      </c>
      <c r="G239" s="209" t="s">
        <v>3570</v>
      </c>
      <c r="H239" s="217" t="s">
        <v>3570</v>
      </c>
      <c r="I239" s="217" t="s">
        <v>3570</v>
      </c>
      <c r="J239" s="373" t="s">
        <v>458</v>
      </c>
      <c r="K239" s="368">
        <v>10</v>
      </c>
      <c r="L239" s="375">
        <v>41</v>
      </c>
      <c r="M239" s="552">
        <f t="shared" si="3"/>
        <v>58.571428571428569</v>
      </c>
      <c r="N239" s="15" t="s">
        <v>3609</v>
      </c>
      <c r="O239" s="373" t="s">
        <v>459</v>
      </c>
      <c r="P239" s="144"/>
      <c r="Q239" s="144"/>
      <c r="R239" s="144"/>
      <c r="S239" s="144"/>
      <c r="T239" s="144"/>
      <c r="U239" s="144"/>
      <c r="V239" s="144"/>
      <c r="W239" s="144"/>
      <c r="X239" s="144"/>
      <c r="Y239" s="144"/>
      <c r="Z239" s="144"/>
      <c r="AA239" s="144"/>
    </row>
    <row r="240" spans="1:27" s="145" customFormat="1" ht="15.75" hidden="1" customHeight="1">
      <c r="A240" s="538">
        <v>229</v>
      </c>
      <c r="B240" s="359" t="s">
        <v>567</v>
      </c>
      <c r="C240" s="366" t="s">
        <v>3137</v>
      </c>
      <c r="D240" s="366" t="s">
        <v>3587</v>
      </c>
      <c r="E240" s="366" t="s">
        <v>108</v>
      </c>
      <c r="F240" s="367">
        <v>39883</v>
      </c>
      <c r="G240" s="208" t="s">
        <v>3570</v>
      </c>
      <c r="H240" s="216" t="s">
        <v>3570</v>
      </c>
      <c r="I240" s="216" t="s">
        <v>3570</v>
      </c>
      <c r="J240" s="366" t="s">
        <v>885</v>
      </c>
      <c r="K240" s="368">
        <v>10</v>
      </c>
      <c r="L240" s="45">
        <v>41</v>
      </c>
      <c r="M240" s="552">
        <f t="shared" si="3"/>
        <v>58.571428571428569</v>
      </c>
      <c r="N240" s="15" t="s">
        <v>3609</v>
      </c>
      <c r="O240" s="366" t="s">
        <v>2488</v>
      </c>
      <c r="P240" s="144"/>
      <c r="Q240" s="144"/>
      <c r="R240" s="144"/>
      <c r="S240" s="144"/>
      <c r="T240" s="144"/>
      <c r="U240" s="144"/>
      <c r="V240" s="144"/>
      <c r="W240" s="144"/>
      <c r="X240" s="144"/>
      <c r="Y240" s="144"/>
      <c r="Z240" s="144"/>
      <c r="AA240" s="144"/>
    </row>
    <row r="241" spans="1:27" s="145" customFormat="1" ht="15.75" hidden="1" customHeight="1">
      <c r="A241" s="538">
        <v>230</v>
      </c>
      <c r="B241" s="359" t="s">
        <v>567</v>
      </c>
      <c r="C241" s="359" t="s">
        <v>3138</v>
      </c>
      <c r="D241" s="359" t="s">
        <v>747</v>
      </c>
      <c r="E241" s="359" t="s">
        <v>222</v>
      </c>
      <c r="F241" s="361">
        <v>39960</v>
      </c>
      <c r="G241" s="355" t="s">
        <v>3570</v>
      </c>
      <c r="H241" s="468"/>
      <c r="I241" s="468"/>
      <c r="J241" s="359" t="s">
        <v>649</v>
      </c>
      <c r="K241" s="358">
        <v>10</v>
      </c>
      <c r="L241" s="358">
        <v>41</v>
      </c>
      <c r="M241" s="552">
        <f t="shared" si="3"/>
        <v>58.571428571428569</v>
      </c>
      <c r="N241" s="15" t="s">
        <v>3609</v>
      </c>
      <c r="O241" s="359" t="s">
        <v>2460</v>
      </c>
      <c r="P241" s="144"/>
      <c r="Q241" s="144"/>
      <c r="R241" s="144"/>
      <c r="S241" s="144"/>
      <c r="T241" s="144"/>
      <c r="U241" s="144"/>
      <c r="V241" s="144"/>
      <c r="W241" s="144"/>
      <c r="X241" s="144"/>
      <c r="Y241" s="144"/>
      <c r="Z241" s="144"/>
      <c r="AA241" s="144"/>
    </row>
    <row r="242" spans="1:27" s="145" customFormat="1" ht="15.75" hidden="1" customHeight="1">
      <c r="A242" s="538">
        <v>231</v>
      </c>
      <c r="B242" s="359" t="s">
        <v>567</v>
      </c>
      <c r="C242" s="366" t="s">
        <v>3139</v>
      </c>
      <c r="D242" s="366" t="s">
        <v>3602</v>
      </c>
      <c r="E242" s="366" t="s">
        <v>326</v>
      </c>
      <c r="F242" s="380">
        <v>39875</v>
      </c>
      <c r="G242" s="208" t="s">
        <v>3570</v>
      </c>
      <c r="H242" s="216" t="s">
        <v>3570</v>
      </c>
      <c r="I242" s="216" t="s">
        <v>3570</v>
      </c>
      <c r="J242" s="366" t="s">
        <v>271</v>
      </c>
      <c r="K242" s="368">
        <v>10</v>
      </c>
      <c r="L242" s="369">
        <v>41</v>
      </c>
      <c r="M242" s="552">
        <f t="shared" si="3"/>
        <v>58.571428571428569</v>
      </c>
      <c r="N242" s="15" t="s">
        <v>3609</v>
      </c>
      <c r="O242" s="366" t="s">
        <v>1288</v>
      </c>
      <c r="P242" s="144"/>
      <c r="Q242" s="144"/>
      <c r="R242" s="144"/>
      <c r="S242" s="144"/>
      <c r="T242" s="144"/>
      <c r="U242" s="144"/>
      <c r="V242" s="144"/>
      <c r="W242" s="144"/>
      <c r="X242" s="144"/>
      <c r="Y242" s="144"/>
      <c r="Z242" s="144"/>
      <c r="AA242" s="144"/>
    </row>
    <row r="243" spans="1:27" s="145" customFormat="1" ht="15.75" hidden="1" customHeight="1">
      <c r="A243" s="538">
        <v>232</v>
      </c>
      <c r="B243" s="359" t="s">
        <v>567</v>
      </c>
      <c r="C243" s="373" t="s">
        <v>3140</v>
      </c>
      <c r="D243" s="373" t="s">
        <v>290</v>
      </c>
      <c r="E243" s="373" t="s">
        <v>573</v>
      </c>
      <c r="F243" s="371">
        <v>39819</v>
      </c>
      <c r="G243" s="208" t="s">
        <v>3570</v>
      </c>
      <c r="H243" s="216" t="s">
        <v>3570</v>
      </c>
      <c r="I243" s="216" t="s">
        <v>3570</v>
      </c>
      <c r="J243" s="373" t="s">
        <v>3141</v>
      </c>
      <c r="K243" s="376">
        <v>10</v>
      </c>
      <c r="L243" s="375">
        <v>41</v>
      </c>
      <c r="M243" s="552">
        <f t="shared" si="3"/>
        <v>58.571428571428569</v>
      </c>
      <c r="N243" s="15" t="s">
        <v>3609</v>
      </c>
      <c r="O243" s="373" t="s">
        <v>3142</v>
      </c>
      <c r="P243" s="144"/>
      <c r="Q243" s="144"/>
      <c r="R243" s="144"/>
      <c r="S243" s="144"/>
      <c r="T243" s="144"/>
      <c r="U243" s="144"/>
      <c r="V243" s="144"/>
      <c r="W243" s="144"/>
      <c r="X243" s="144"/>
      <c r="Y243" s="144"/>
      <c r="Z243" s="144"/>
      <c r="AA243" s="144"/>
    </row>
    <row r="244" spans="1:27" s="145" customFormat="1" ht="15.75" hidden="1" customHeight="1">
      <c r="A244" s="538">
        <v>233</v>
      </c>
      <c r="B244" s="359" t="s">
        <v>567</v>
      </c>
      <c r="C244" s="370" t="s">
        <v>1049</v>
      </c>
      <c r="D244" s="370" t="s">
        <v>541</v>
      </c>
      <c r="E244" s="370" t="s">
        <v>80</v>
      </c>
      <c r="F244" s="367">
        <v>39935</v>
      </c>
      <c r="G244" s="208" t="s">
        <v>3570</v>
      </c>
      <c r="H244" s="216" t="s">
        <v>3570</v>
      </c>
      <c r="I244" s="216" t="s">
        <v>3570</v>
      </c>
      <c r="J244" s="366" t="s">
        <v>3576</v>
      </c>
      <c r="K244" s="368">
        <v>10</v>
      </c>
      <c r="L244" s="369">
        <v>40.5</v>
      </c>
      <c r="M244" s="552">
        <f t="shared" si="3"/>
        <v>57.857142857142854</v>
      </c>
      <c r="N244" s="15" t="s">
        <v>3609</v>
      </c>
      <c r="O244" s="366" t="s">
        <v>3577</v>
      </c>
      <c r="P244" s="144"/>
      <c r="Q244" s="144"/>
      <c r="R244" s="144"/>
      <c r="S244" s="144"/>
      <c r="T244" s="144"/>
      <c r="U244" s="144"/>
      <c r="V244" s="144"/>
      <c r="W244" s="144"/>
      <c r="X244" s="144"/>
      <c r="Y244" s="144"/>
      <c r="Z244" s="144"/>
      <c r="AA244" s="144"/>
    </row>
    <row r="245" spans="1:27" s="145" customFormat="1" ht="15.75" hidden="1" customHeight="1">
      <c r="A245" s="538">
        <v>234</v>
      </c>
      <c r="B245" s="359" t="s">
        <v>567</v>
      </c>
      <c r="C245" s="359" t="s">
        <v>2118</v>
      </c>
      <c r="D245" s="359" t="s">
        <v>920</v>
      </c>
      <c r="E245" s="359" t="s">
        <v>46</v>
      </c>
      <c r="F245" s="361">
        <v>39904</v>
      </c>
      <c r="G245" s="355" t="s">
        <v>3570</v>
      </c>
      <c r="H245" s="468"/>
      <c r="I245" s="468"/>
      <c r="J245" s="359" t="s">
        <v>825</v>
      </c>
      <c r="K245" s="358">
        <v>10</v>
      </c>
      <c r="L245" s="358">
        <v>40.5</v>
      </c>
      <c r="M245" s="552">
        <f t="shared" si="3"/>
        <v>57.857142857142854</v>
      </c>
      <c r="N245" s="15" t="s">
        <v>3609</v>
      </c>
      <c r="O245" s="359" t="s">
        <v>217</v>
      </c>
      <c r="P245" s="144"/>
      <c r="Q245" s="144"/>
      <c r="R245" s="144"/>
      <c r="S245" s="144"/>
      <c r="T245" s="144"/>
      <c r="U245" s="144"/>
      <c r="V245" s="144"/>
      <c r="W245" s="144"/>
      <c r="X245" s="144"/>
      <c r="Y245" s="144"/>
      <c r="Z245" s="144"/>
      <c r="AA245" s="144"/>
    </row>
    <row r="246" spans="1:27" s="145" customFormat="1" ht="15.75" hidden="1" customHeight="1">
      <c r="A246" s="538">
        <v>235</v>
      </c>
      <c r="B246" s="359" t="s">
        <v>567</v>
      </c>
      <c r="C246" s="359" t="s">
        <v>3143</v>
      </c>
      <c r="D246" s="359" t="s">
        <v>951</v>
      </c>
      <c r="E246" s="359" t="s">
        <v>3144</v>
      </c>
      <c r="F246" s="361">
        <v>40004</v>
      </c>
      <c r="G246" s="355" t="s">
        <v>3570</v>
      </c>
      <c r="H246" s="468"/>
      <c r="I246" s="468"/>
      <c r="J246" s="359" t="s">
        <v>581</v>
      </c>
      <c r="K246" s="358">
        <v>10</v>
      </c>
      <c r="L246" s="358">
        <v>40.5</v>
      </c>
      <c r="M246" s="552">
        <f t="shared" si="3"/>
        <v>57.857142857142854</v>
      </c>
      <c r="N246" s="15" t="s">
        <v>3609</v>
      </c>
      <c r="O246" s="359" t="s">
        <v>593</v>
      </c>
      <c r="P246" s="144"/>
      <c r="Q246" s="144"/>
      <c r="R246" s="144"/>
      <c r="S246" s="144"/>
      <c r="T246" s="144"/>
      <c r="U246" s="144"/>
      <c r="V246" s="144"/>
      <c r="W246" s="144"/>
      <c r="X246" s="144"/>
      <c r="Y246" s="144"/>
      <c r="Z246" s="144"/>
      <c r="AA246" s="144"/>
    </row>
    <row r="247" spans="1:27" s="145" customFormat="1" ht="15.75" hidden="1" customHeight="1">
      <c r="A247" s="538">
        <v>236</v>
      </c>
      <c r="B247" s="359" t="s">
        <v>567</v>
      </c>
      <c r="C247" s="359" t="s">
        <v>2331</v>
      </c>
      <c r="D247" s="359" t="s">
        <v>105</v>
      </c>
      <c r="E247" s="359" t="s">
        <v>135</v>
      </c>
      <c r="F247" s="361">
        <v>39987</v>
      </c>
      <c r="G247" s="355" t="s">
        <v>3570</v>
      </c>
      <c r="H247" s="468"/>
      <c r="I247" s="468"/>
      <c r="J247" s="359" t="s">
        <v>68</v>
      </c>
      <c r="K247" s="358">
        <v>10</v>
      </c>
      <c r="L247" s="358">
        <v>40.5</v>
      </c>
      <c r="M247" s="552">
        <f t="shared" si="3"/>
        <v>57.857142857142854</v>
      </c>
      <c r="N247" s="15" t="s">
        <v>3609</v>
      </c>
      <c r="O247" s="359" t="s">
        <v>69</v>
      </c>
      <c r="P247" s="144"/>
      <c r="Q247" s="144"/>
      <c r="R247" s="144"/>
      <c r="S247" s="144"/>
      <c r="T247" s="144"/>
      <c r="U247" s="144"/>
      <c r="V247" s="144"/>
      <c r="W247" s="144"/>
      <c r="X247" s="144"/>
      <c r="Y247" s="144"/>
      <c r="Z247" s="144"/>
      <c r="AA247" s="144"/>
    </row>
    <row r="248" spans="1:27" s="145" customFormat="1" ht="15.75" hidden="1" customHeight="1">
      <c r="A248" s="538">
        <v>237</v>
      </c>
      <c r="B248" s="359" t="s">
        <v>567</v>
      </c>
      <c r="C248" s="359" t="s">
        <v>3145</v>
      </c>
      <c r="D248" s="359" t="s">
        <v>14</v>
      </c>
      <c r="E248" s="359" t="s">
        <v>3146</v>
      </c>
      <c r="F248" s="361">
        <v>40142</v>
      </c>
      <c r="G248" s="355" t="s">
        <v>3570</v>
      </c>
      <c r="H248" s="468"/>
      <c r="I248" s="468"/>
      <c r="J248" s="359" t="s">
        <v>748</v>
      </c>
      <c r="K248" s="358">
        <v>10</v>
      </c>
      <c r="L248" s="358">
        <v>40.5</v>
      </c>
      <c r="M248" s="552">
        <f t="shared" si="3"/>
        <v>57.857142857142854</v>
      </c>
      <c r="N248" s="15" t="s">
        <v>3609</v>
      </c>
      <c r="O248" s="359" t="s">
        <v>3035</v>
      </c>
      <c r="P248" s="144"/>
      <c r="Q248" s="144"/>
      <c r="R248" s="144"/>
      <c r="S248" s="144"/>
      <c r="T248" s="144"/>
      <c r="U248" s="144"/>
      <c r="V248" s="144"/>
      <c r="W248" s="144"/>
      <c r="X248" s="144"/>
      <c r="Y248" s="144"/>
      <c r="Z248" s="144"/>
      <c r="AA248" s="144"/>
    </row>
    <row r="249" spans="1:27" s="145" customFormat="1" ht="15.75" hidden="1" customHeight="1">
      <c r="A249" s="538">
        <v>238</v>
      </c>
      <c r="B249" s="359" t="s">
        <v>567</v>
      </c>
      <c r="C249" s="359" t="s">
        <v>3147</v>
      </c>
      <c r="D249" s="359" t="s">
        <v>401</v>
      </c>
      <c r="E249" s="359" t="s">
        <v>2296</v>
      </c>
      <c r="F249" s="361">
        <v>39936</v>
      </c>
      <c r="G249" s="355" t="s">
        <v>3570</v>
      </c>
      <c r="H249" s="468"/>
      <c r="I249" s="468"/>
      <c r="J249" s="359" t="s">
        <v>61</v>
      </c>
      <c r="K249" s="358">
        <v>10</v>
      </c>
      <c r="L249" s="358">
        <v>40.5</v>
      </c>
      <c r="M249" s="552">
        <f t="shared" si="3"/>
        <v>57.857142857142854</v>
      </c>
      <c r="N249" s="15" t="s">
        <v>3609</v>
      </c>
      <c r="O249" s="359" t="s">
        <v>638</v>
      </c>
      <c r="P249" s="144"/>
      <c r="Q249" s="144"/>
      <c r="R249" s="144"/>
      <c r="S249" s="144"/>
      <c r="T249" s="144"/>
      <c r="U249" s="144"/>
      <c r="V249" s="144"/>
      <c r="W249" s="144"/>
      <c r="X249" s="144"/>
      <c r="Y249" s="144"/>
      <c r="Z249" s="144"/>
      <c r="AA249" s="144"/>
    </row>
    <row r="250" spans="1:27" s="145" customFormat="1" ht="15.75" hidden="1" customHeight="1">
      <c r="A250" s="538">
        <v>239</v>
      </c>
      <c r="B250" s="359" t="s">
        <v>567</v>
      </c>
      <c r="C250" s="387" t="s">
        <v>3148</v>
      </c>
      <c r="D250" s="387" t="s">
        <v>434</v>
      </c>
      <c r="E250" s="387" t="s">
        <v>3608</v>
      </c>
      <c r="F250" s="371">
        <v>40079</v>
      </c>
      <c r="G250" s="208" t="s">
        <v>3570</v>
      </c>
      <c r="H250" s="216" t="s">
        <v>3570</v>
      </c>
      <c r="I250" s="216" t="s">
        <v>3570</v>
      </c>
      <c r="J250" s="366" t="s">
        <v>31</v>
      </c>
      <c r="K250" s="368">
        <v>10</v>
      </c>
      <c r="L250" s="369">
        <v>40.5</v>
      </c>
      <c r="M250" s="552">
        <f t="shared" si="3"/>
        <v>57.857142857142854</v>
      </c>
      <c r="N250" s="15" t="s">
        <v>3609</v>
      </c>
      <c r="O250" s="366" t="s">
        <v>32</v>
      </c>
      <c r="P250" s="144"/>
      <c r="Q250" s="144"/>
      <c r="R250" s="144"/>
      <c r="S250" s="144"/>
      <c r="T250" s="144"/>
      <c r="U250" s="144"/>
      <c r="V250" s="144"/>
      <c r="W250" s="144"/>
      <c r="X250" s="144"/>
      <c r="Y250" s="144"/>
      <c r="Z250" s="144"/>
      <c r="AA250" s="144"/>
    </row>
    <row r="251" spans="1:27" s="145" customFormat="1" ht="15.75" hidden="1" customHeight="1">
      <c r="A251" s="538">
        <v>240</v>
      </c>
      <c r="B251" s="359" t="s">
        <v>567</v>
      </c>
      <c r="C251" s="370" t="s">
        <v>1803</v>
      </c>
      <c r="D251" s="370" t="s">
        <v>427</v>
      </c>
      <c r="E251" s="370" t="s">
        <v>573</v>
      </c>
      <c r="F251" s="367">
        <v>40141</v>
      </c>
      <c r="G251" s="208" t="s">
        <v>3570</v>
      </c>
      <c r="H251" s="216" t="s">
        <v>3570</v>
      </c>
      <c r="I251" s="216" t="s">
        <v>3570</v>
      </c>
      <c r="J251" s="366" t="s">
        <v>705</v>
      </c>
      <c r="K251" s="368">
        <v>10</v>
      </c>
      <c r="L251" s="369">
        <v>40.5</v>
      </c>
      <c r="M251" s="552">
        <f t="shared" si="3"/>
        <v>57.857142857142854</v>
      </c>
      <c r="N251" s="15" t="s">
        <v>3609</v>
      </c>
      <c r="O251" s="366" t="s">
        <v>2489</v>
      </c>
      <c r="P251" s="144"/>
      <c r="Q251" s="144"/>
      <c r="R251" s="144"/>
      <c r="S251" s="144"/>
      <c r="T251" s="144"/>
      <c r="U251" s="144"/>
      <c r="V251" s="144"/>
      <c r="W251" s="144"/>
      <c r="X251" s="144"/>
      <c r="Y251" s="144"/>
      <c r="Z251" s="144"/>
      <c r="AA251" s="144"/>
    </row>
    <row r="252" spans="1:27" s="145" customFormat="1" ht="15.75" hidden="1" customHeight="1">
      <c r="A252" s="538">
        <v>241</v>
      </c>
      <c r="B252" s="359" t="s">
        <v>567</v>
      </c>
      <c r="C252" s="373" t="s">
        <v>405</v>
      </c>
      <c r="D252" s="373" t="s">
        <v>415</v>
      </c>
      <c r="E252" s="373" t="s">
        <v>197</v>
      </c>
      <c r="F252" s="381">
        <v>39867</v>
      </c>
      <c r="G252" s="210" t="s">
        <v>3570</v>
      </c>
      <c r="H252" s="216" t="s">
        <v>3570</v>
      </c>
      <c r="I252" s="216" t="s">
        <v>3570</v>
      </c>
      <c r="J252" s="373" t="s">
        <v>2481</v>
      </c>
      <c r="K252" s="368">
        <v>10</v>
      </c>
      <c r="L252" s="375">
        <v>40</v>
      </c>
      <c r="M252" s="552">
        <f t="shared" si="3"/>
        <v>57.142857142857146</v>
      </c>
      <c r="N252" s="15" t="s">
        <v>3609</v>
      </c>
      <c r="O252" s="373" t="s">
        <v>2466</v>
      </c>
      <c r="P252" s="144"/>
      <c r="Q252" s="144"/>
      <c r="R252" s="144"/>
      <c r="S252" s="144"/>
      <c r="T252" s="144"/>
      <c r="U252" s="144"/>
      <c r="V252" s="144"/>
      <c r="W252" s="144"/>
      <c r="X252" s="144"/>
      <c r="Y252" s="144"/>
      <c r="Z252" s="144"/>
      <c r="AA252" s="144"/>
    </row>
    <row r="253" spans="1:27" s="145" customFormat="1" ht="15.75" hidden="1" customHeight="1">
      <c r="A253" s="538">
        <v>242</v>
      </c>
      <c r="B253" s="359" t="s">
        <v>567</v>
      </c>
      <c r="C253" s="373" t="s">
        <v>3149</v>
      </c>
      <c r="D253" s="373" t="s">
        <v>2498</v>
      </c>
      <c r="E253" s="373" t="s">
        <v>175</v>
      </c>
      <c r="F253" s="371">
        <v>40067</v>
      </c>
      <c r="G253" s="208" t="s">
        <v>3570</v>
      </c>
      <c r="H253" s="216" t="s">
        <v>3570</v>
      </c>
      <c r="I253" s="216" t="s">
        <v>3570</v>
      </c>
      <c r="J253" s="373" t="s">
        <v>1279</v>
      </c>
      <c r="K253" s="376">
        <v>10</v>
      </c>
      <c r="L253" s="375">
        <v>40</v>
      </c>
      <c r="M253" s="552">
        <f t="shared" si="3"/>
        <v>57.142857142857146</v>
      </c>
      <c r="N253" s="15" t="s">
        <v>3609</v>
      </c>
      <c r="O253" s="373" t="s">
        <v>1280</v>
      </c>
      <c r="P253" s="144"/>
      <c r="Q253" s="144"/>
      <c r="R253" s="144"/>
      <c r="S253" s="144"/>
      <c r="T253" s="144"/>
      <c r="U253" s="144"/>
      <c r="V253" s="144"/>
      <c r="W253" s="144"/>
      <c r="X253" s="144"/>
      <c r="Y253" s="144"/>
      <c r="Z253" s="144"/>
      <c r="AA253" s="144"/>
    </row>
    <row r="254" spans="1:27" s="145" customFormat="1" ht="15.75" hidden="1" customHeight="1">
      <c r="A254" s="538">
        <v>243</v>
      </c>
      <c r="B254" s="359" t="s">
        <v>567</v>
      </c>
      <c r="C254" s="366" t="s">
        <v>3103</v>
      </c>
      <c r="D254" s="366" t="s">
        <v>286</v>
      </c>
      <c r="E254" s="366" t="s">
        <v>420</v>
      </c>
      <c r="F254" s="382">
        <v>39997</v>
      </c>
      <c r="G254" s="208" t="s">
        <v>3570</v>
      </c>
      <c r="H254" s="216" t="s">
        <v>3570</v>
      </c>
      <c r="I254" s="216" t="s">
        <v>3570</v>
      </c>
      <c r="J254" s="366" t="s">
        <v>260</v>
      </c>
      <c r="K254" s="368">
        <v>10</v>
      </c>
      <c r="L254" s="369">
        <v>40</v>
      </c>
      <c r="M254" s="552">
        <f t="shared" si="3"/>
        <v>57.142857142857146</v>
      </c>
      <c r="N254" s="15" t="s">
        <v>3609</v>
      </c>
      <c r="O254" s="366" t="s">
        <v>261</v>
      </c>
      <c r="P254" s="144"/>
      <c r="Q254" s="144"/>
      <c r="R254" s="144"/>
      <c r="S254" s="144"/>
      <c r="T254" s="144"/>
      <c r="U254" s="144"/>
      <c r="V254" s="144"/>
      <c r="W254" s="144"/>
      <c r="X254" s="144"/>
      <c r="Y254" s="144"/>
      <c r="Z254" s="144"/>
      <c r="AA254" s="144"/>
    </row>
    <row r="255" spans="1:27" s="145" customFormat="1" ht="15.75" hidden="1" customHeight="1">
      <c r="A255" s="538">
        <v>244</v>
      </c>
      <c r="B255" s="359" t="s">
        <v>567</v>
      </c>
      <c r="C255" s="366" t="s">
        <v>1148</v>
      </c>
      <c r="D255" s="366" t="s">
        <v>751</v>
      </c>
      <c r="E255" s="366" t="s">
        <v>57</v>
      </c>
      <c r="F255" s="367">
        <v>39838</v>
      </c>
      <c r="G255" s="208" t="s">
        <v>3570</v>
      </c>
      <c r="H255" s="216" t="s">
        <v>3570</v>
      </c>
      <c r="I255" s="216" t="s">
        <v>3570</v>
      </c>
      <c r="J255" s="366" t="s">
        <v>1000</v>
      </c>
      <c r="K255" s="368">
        <v>10</v>
      </c>
      <c r="L255" s="386">
        <v>40</v>
      </c>
      <c r="M255" s="552">
        <f t="shared" si="3"/>
        <v>57.142857142857146</v>
      </c>
      <c r="N255" s="15" t="s">
        <v>3609</v>
      </c>
      <c r="O255" s="366" t="s">
        <v>1001</v>
      </c>
      <c r="P255" s="144"/>
      <c r="Q255" s="144"/>
      <c r="R255" s="144"/>
      <c r="S255" s="144"/>
      <c r="T255" s="144"/>
      <c r="U255" s="144"/>
      <c r="V255" s="144"/>
      <c r="W255" s="144"/>
      <c r="X255" s="144"/>
      <c r="Y255" s="144"/>
      <c r="Z255" s="144"/>
      <c r="AA255" s="144"/>
    </row>
    <row r="256" spans="1:27" s="145" customFormat="1" ht="15.75" hidden="1" customHeight="1">
      <c r="A256" s="538">
        <v>245</v>
      </c>
      <c r="B256" s="359" t="s">
        <v>567</v>
      </c>
      <c r="C256" s="400" t="s">
        <v>3150</v>
      </c>
      <c r="D256" s="122" t="s">
        <v>3587</v>
      </c>
      <c r="E256" s="122" t="s">
        <v>3583</v>
      </c>
      <c r="F256" s="401">
        <v>39971</v>
      </c>
      <c r="G256" s="208" t="s">
        <v>3570</v>
      </c>
      <c r="H256" s="216" t="s">
        <v>3570</v>
      </c>
      <c r="I256" s="216" t="s">
        <v>3570</v>
      </c>
      <c r="J256" s="366" t="s">
        <v>198</v>
      </c>
      <c r="K256" s="368">
        <v>10</v>
      </c>
      <c r="L256" s="45">
        <v>40</v>
      </c>
      <c r="M256" s="552">
        <f t="shared" si="3"/>
        <v>57.142857142857146</v>
      </c>
      <c r="N256" s="15" t="s">
        <v>3609</v>
      </c>
      <c r="O256" s="366" t="s">
        <v>404</v>
      </c>
      <c r="P256" s="144"/>
      <c r="Q256" s="144"/>
      <c r="R256" s="144"/>
      <c r="S256" s="144"/>
      <c r="T256" s="144"/>
      <c r="U256" s="144"/>
      <c r="V256" s="144"/>
      <c r="W256" s="144"/>
      <c r="X256" s="144"/>
      <c r="Y256" s="144"/>
      <c r="Z256" s="144"/>
      <c r="AA256" s="144"/>
    </row>
    <row r="257" spans="1:27" s="145" customFormat="1" ht="15.75" hidden="1" customHeight="1">
      <c r="A257" s="538">
        <v>246</v>
      </c>
      <c r="B257" s="359" t="s">
        <v>567</v>
      </c>
      <c r="C257" s="373" t="s">
        <v>3151</v>
      </c>
      <c r="D257" s="373" t="s">
        <v>229</v>
      </c>
      <c r="E257" s="373" t="s">
        <v>408</v>
      </c>
      <c r="F257" s="371">
        <v>39880</v>
      </c>
      <c r="G257" s="208" t="s">
        <v>3570</v>
      </c>
      <c r="H257" s="216" t="s">
        <v>3570</v>
      </c>
      <c r="I257" s="216" t="s">
        <v>3570</v>
      </c>
      <c r="J257" s="366" t="s">
        <v>254</v>
      </c>
      <c r="K257" s="368">
        <v>10</v>
      </c>
      <c r="L257" s="369">
        <v>40</v>
      </c>
      <c r="M257" s="552">
        <f t="shared" si="3"/>
        <v>57.142857142857146</v>
      </c>
      <c r="N257" s="15" t="s">
        <v>3609</v>
      </c>
      <c r="O257" s="366" t="s">
        <v>255</v>
      </c>
      <c r="P257" s="144"/>
      <c r="Q257" s="144"/>
      <c r="R257" s="144"/>
      <c r="S257" s="144"/>
      <c r="T257" s="144"/>
      <c r="U257" s="144"/>
      <c r="V257" s="144"/>
      <c r="W257" s="144"/>
      <c r="X257" s="144"/>
      <c r="Y257" s="144"/>
      <c r="Z257" s="144"/>
      <c r="AA257" s="144"/>
    </row>
    <row r="258" spans="1:27" s="145" customFormat="1" ht="15.75" hidden="1" customHeight="1">
      <c r="A258" s="538">
        <v>247</v>
      </c>
      <c r="B258" s="359" t="s">
        <v>567</v>
      </c>
      <c r="C258" s="370" t="s">
        <v>2018</v>
      </c>
      <c r="D258" s="370" t="s">
        <v>704</v>
      </c>
      <c r="E258" s="370" t="s">
        <v>72</v>
      </c>
      <c r="F258" s="367">
        <v>40059</v>
      </c>
      <c r="G258" s="208" t="s">
        <v>3570</v>
      </c>
      <c r="H258" s="216" t="s">
        <v>3570</v>
      </c>
      <c r="I258" s="216" t="s">
        <v>3570</v>
      </c>
      <c r="J258" s="366" t="s">
        <v>705</v>
      </c>
      <c r="K258" s="368">
        <v>10</v>
      </c>
      <c r="L258" s="369">
        <v>40</v>
      </c>
      <c r="M258" s="552">
        <f t="shared" si="3"/>
        <v>57.142857142857146</v>
      </c>
      <c r="N258" s="15" t="s">
        <v>3609</v>
      </c>
      <c r="O258" s="366" t="s">
        <v>2489</v>
      </c>
      <c r="P258" s="144"/>
      <c r="Q258" s="144"/>
      <c r="R258" s="144"/>
      <c r="S258" s="144"/>
      <c r="T258" s="144"/>
      <c r="U258" s="144"/>
      <c r="V258" s="144"/>
      <c r="W258" s="144"/>
      <c r="X258" s="144"/>
      <c r="Y258" s="144"/>
      <c r="Z258" s="144"/>
      <c r="AA258" s="144"/>
    </row>
    <row r="259" spans="1:27" s="145" customFormat="1" ht="15.75" hidden="1" customHeight="1">
      <c r="A259" s="538">
        <v>248</v>
      </c>
      <c r="B259" s="359" t="s">
        <v>567</v>
      </c>
      <c r="C259" s="359" t="s">
        <v>2456</v>
      </c>
      <c r="D259" s="359" t="s">
        <v>203</v>
      </c>
      <c r="E259" s="359" t="s">
        <v>204</v>
      </c>
      <c r="F259" s="361">
        <v>40002</v>
      </c>
      <c r="G259" s="355" t="s">
        <v>3570</v>
      </c>
      <c r="H259" s="468"/>
      <c r="I259" s="468"/>
      <c r="J259" s="359" t="s">
        <v>2688</v>
      </c>
      <c r="K259" s="358">
        <v>10</v>
      </c>
      <c r="L259" s="358">
        <v>40</v>
      </c>
      <c r="M259" s="552">
        <f t="shared" si="3"/>
        <v>57.142857142857146</v>
      </c>
      <c r="N259" s="15" t="s">
        <v>3609</v>
      </c>
      <c r="O259" s="359" t="s">
        <v>1195</v>
      </c>
      <c r="P259" s="144"/>
      <c r="Q259" s="144"/>
      <c r="R259" s="144"/>
      <c r="S259" s="144"/>
      <c r="T259" s="144"/>
      <c r="U259" s="144"/>
      <c r="V259" s="144"/>
      <c r="W259" s="144"/>
      <c r="X259" s="144"/>
      <c r="Y259" s="144"/>
      <c r="Z259" s="144"/>
      <c r="AA259" s="144"/>
    </row>
    <row r="260" spans="1:27" s="145" customFormat="1" ht="15.75" hidden="1" customHeight="1">
      <c r="A260" s="538">
        <v>249</v>
      </c>
      <c r="B260" s="359" t="s">
        <v>567</v>
      </c>
      <c r="C260" s="366" t="s">
        <v>3152</v>
      </c>
      <c r="D260" s="366" t="s">
        <v>469</v>
      </c>
      <c r="E260" s="366" t="s">
        <v>1593</v>
      </c>
      <c r="F260" s="380">
        <v>40113</v>
      </c>
      <c r="G260" s="268" t="s">
        <v>3570</v>
      </c>
      <c r="H260" s="351" t="s">
        <v>3570</v>
      </c>
      <c r="I260" s="351" t="s">
        <v>3570</v>
      </c>
      <c r="J260" s="366" t="s">
        <v>5</v>
      </c>
      <c r="K260" s="368">
        <v>10</v>
      </c>
      <c r="L260" s="375">
        <v>40</v>
      </c>
      <c r="M260" s="552">
        <f t="shared" si="3"/>
        <v>57.142857142857146</v>
      </c>
      <c r="N260" s="15" t="s">
        <v>3609</v>
      </c>
      <c r="O260" s="366" t="s">
        <v>6</v>
      </c>
      <c r="P260" s="144"/>
      <c r="Q260" s="144"/>
      <c r="R260" s="144"/>
      <c r="S260" s="144"/>
      <c r="T260" s="144"/>
      <c r="U260" s="144"/>
      <c r="V260" s="144"/>
      <c r="W260" s="144"/>
      <c r="X260" s="144"/>
      <c r="Y260" s="144"/>
      <c r="Z260" s="144"/>
      <c r="AA260" s="144"/>
    </row>
    <row r="261" spans="1:27" s="145" customFormat="1" ht="15.75" hidden="1" customHeight="1">
      <c r="A261" s="538">
        <v>695</v>
      </c>
      <c r="B261" s="359" t="s">
        <v>567</v>
      </c>
      <c r="C261" s="366" t="s">
        <v>2201</v>
      </c>
      <c r="D261" s="366" t="s">
        <v>1125</v>
      </c>
      <c r="E261" s="366" t="s">
        <v>1593</v>
      </c>
      <c r="F261" s="383" t="s">
        <v>3546</v>
      </c>
      <c r="G261" s="208" t="s">
        <v>3570</v>
      </c>
      <c r="H261" s="216" t="s">
        <v>3570</v>
      </c>
      <c r="I261" s="216" t="s">
        <v>3570</v>
      </c>
      <c r="J261" s="366" t="s">
        <v>1331</v>
      </c>
      <c r="K261" s="368">
        <v>10</v>
      </c>
      <c r="L261" s="369">
        <v>40</v>
      </c>
      <c r="M261" s="552">
        <f t="shared" si="3"/>
        <v>57.142857142857146</v>
      </c>
      <c r="N261" s="15" t="s">
        <v>3609</v>
      </c>
      <c r="O261" s="366" t="s">
        <v>1851</v>
      </c>
      <c r="P261" s="144"/>
      <c r="Q261" s="144"/>
      <c r="R261" s="144"/>
      <c r="S261" s="144"/>
      <c r="T261" s="144"/>
      <c r="U261" s="144"/>
      <c r="V261" s="144"/>
      <c r="W261" s="144"/>
      <c r="X261" s="144"/>
      <c r="Y261" s="144"/>
      <c r="Z261" s="144"/>
      <c r="AA261" s="144"/>
    </row>
    <row r="262" spans="1:27" s="145" customFormat="1" ht="15.75" hidden="1" customHeight="1">
      <c r="A262" s="538">
        <v>250</v>
      </c>
      <c r="B262" s="359" t="s">
        <v>567</v>
      </c>
      <c r="C262" s="366" t="s">
        <v>985</v>
      </c>
      <c r="D262" s="366" t="s">
        <v>312</v>
      </c>
      <c r="E262" s="366" t="s">
        <v>41</v>
      </c>
      <c r="F262" s="367">
        <v>40081</v>
      </c>
      <c r="G262" s="209" t="s">
        <v>3570</v>
      </c>
      <c r="H262" s="217" t="s">
        <v>3570</v>
      </c>
      <c r="I262" s="217" t="s">
        <v>3570</v>
      </c>
      <c r="J262" s="366" t="s">
        <v>151</v>
      </c>
      <c r="K262" s="368">
        <v>10</v>
      </c>
      <c r="L262" s="369">
        <v>39.5</v>
      </c>
      <c r="M262" s="552">
        <f t="shared" si="3"/>
        <v>56.428571428571431</v>
      </c>
      <c r="N262" s="15" t="s">
        <v>3609</v>
      </c>
      <c r="O262" s="366" t="s">
        <v>152</v>
      </c>
      <c r="P262" s="144"/>
      <c r="Q262" s="144"/>
      <c r="R262" s="144"/>
      <c r="S262" s="144"/>
      <c r="T262" s="144"/>
      <c r="U262" s="144"/>
      <c r="V262" s="144"/>
      <c r="W262" s="144"/>
      <c r="X262" s="144"/>
      <c r="Y262" s="144"/>
      <c r="Z262" s="144"/>
      <c r="AA262" s="144"/>
    </row>
    <row r="263" spans="1:27" s="145" customFormat="1" ht="15.75" hidden="1" customHeight="1">
      <c r="A263" s="538">
        <v>251</v>
      </c>
      <c r="B263" s="359" t="s">
        <v>567</v>
      </c>
      <c r="C263" s="366" t="s">
        <v>931</v>
      </c>
      <c r="D263" s="366" t="s">
        <v>1916</v>
      </c>
      <c r="E263" s="366" t="s">
        <v>408</v>
      </c>
      <c r="F263" s="367">
        <v>40136</v>
      </c>
      <c r="G263" s="208" t="s">
        <v>3570</v>
      </c>
      <c r="H263" s="216" t="s">
        <v>3570</v>
      </c>
      <c r="I263" s="216" t="s">
        <v>3570</v>
      </c>
      <c r="J263" s="366" t="s">
        <v>1206</v>
      </c>
      <c r="K263" s="368">
        <v>10</v>
      </c>
      <c r="L263" s="369">
        <v>39.5</v>
      </c>
      <c r="M263" s="552">
        <f t="shared" si="3"/>
        <v>56.428571428571431</v>
      </c>
      <c r="N263" s="15" t="s">
        <v>3609</v>
      </c>
      <c r="O263" s="366" t="s">
        <v>1207</v>
      </c>
      <c r="P263" s="144"/>
      <c r="Q263" s="144"/>
      <c r="R263" s="144"/>
      <c r="S263" s="144"/>
      <c r="T263" s="144"/>
      <c r="U263" s="144"/>
      <c r="V263" s="144"/>
      <c r="W263" s="144"/>
      <c r="X263" s="144"/>
      <c r="Y263" s="144"/>
      <c r="Z263" s="144"/>
      <c r="AA263" s="144"/>
    </row>
    <row r="264" spans="1:27" s="145" customFormat="1" ht="15.75" hidden="1" customHeight="1">
      <c r="A264" s="538">
        <v>252</v>
      </c>
      <c r="B264" s="359" t="s">
        <v>567</v>
      </c>
      <c r="C264" s="359" t="s">
        <v>3153</v>
      </c>
      <c r="D264" s="359" t="s">
        <v>312</v>
      </c>
      <c r="E264" s="359" t="s">
        <v>1646</v>
      </c>
      <c r="F264" s="361">
        <v>40075</v>
      </c>
      <c r="G264" s="355" t="s">
        <v>3570</v>
      </c>
      <c r="H264" s="468"/>
      <c r="I264" s="468"/>
      <c r="J264" s="359" t="s">
        <v>3154</v>
      </c>
      <c r="K264" s="358">
        <v>10</v>
      </c>
      <c r="L264" s="358">
        <v>39.5</v>
      </c>
      <c r="M264" s="552">
        <f t="shared" si="3"/>
        <v>56.428571428571431</v>
      </c>
      <c r="N264" s="15" t="s">
        <v>3609</v>
      </c>
      <c r="O264" s="359" t="s">
        <v>251</v>
      </c>
      <c r="P264" s="144"/>
      <c r="Q264" s="144"/>
      <c r="R264" s="144"/>
      <c r="S264" s="144"/>
      <c r="T264" s="144"/>
      <c r="U264" s="144"/>
      <c r="V264" s="144"/>
      <c r="W264" s="144"/>
      <c r="X264" s="144"/>
      <c r="Y264" s="144"/>
      <c r="Z264" s="144"/>
      <c r="AA264" s="144"/>
    </row>
    <row r="265" spans="1:27" s="145" customFormat="1" ht="15.75" hidden="1" customHeight="1">
      <c r="A265" s="538">
        <v>253</v>
      </c>
      <c r="B265" s="359" t="s">
        <v>567</v>
      </c>
      <c r="C265" s="370" t="s">
        <v>3155</v>
      </c>
      <c r="D265" s="370" t="s">
        <v>64</v>
      </c>
      <c r="E265" s="370" t="s">
        <v>374</v>
      </c>
      <c r="F265" s="367">
        <v>40237</v>
      </c>
      <c r="G265" s="209" t="s">
        <v>3570</v>
      </c>
      <c r="H265" s="217" t="s">
        <v>3570</v>
      </c>
      <c r="I265" s="217" t="s">
        <v>3570</v>
      </c>
      <c r="J265" s="366" t="s">
        <v>42</v>
      </c>
      <c r="K265" s="368">
        <v>10</v>
      </c>
      <c r="L265" s="369">
        <v>39.5</v>
      </c>
      <c r="M265" s="552">
        <f t="shared" si="3"/>
        <v>56.428571428571431</v>
      </c>
      <c r="N265" s="15" t="s">
        <v>3609</v>
      </c>
      <c r="O265" s="366" t="s">
        <v>2947</v>
      </c>
      <c r="P265" s="144"/>
      <c r="Q265" s="144"/>
      <c r="R265" s="144"/>
      <c r="S265" s="144"/>
      <c r="T265" s="144"/>
      <c r="U265" s="144"/>
      <c r="V265" s="144"/>
      <c r="W265" s="144"/>
      <c r="X265" s="144"/>
      <c r="Y265" s="144"/>
      <c r="Z265" s="144"/>
      <c r="AA265" s="144"/>
    </row>
    <row r="266" spans="1:27" s="145" customFormat="1" ht="15.75" hidden="1" customHeight="1">
      <c r="A266" s="538">
        <v>254</v>
      </c>
      <c r="B266" s="359" t="s">
        <v>567</v>
      </c>
      <c r="C266" s="366" t="s">
        <v>3156</v>
      </c>
      <c r="D266" s="366" t="s">
        <v>316</v>
      </c>
      <c r="E266" s="366" t="s">
        <v>816</v>
      </c>
      <c r="F266" s="367">
        <v>40161</v>
      </c>
      <c r="G266" s="208" t="s">
        <v>3570</v>
      </c>
      <c r="H266" s="216" t="s">
        <v>3570</v>
      </c>
      <c r="I266" s="216" t="s">
        <v>3570</v>
      </c>
      <c r="J266" s="366" t="s">
        <v>1554</v>
      </c>
      <c r="K266" s="368">
        <v>10</v>
      </c>
      <c r="L266" s="369">
        <v>39.5</v>
      </c>
      <c r="M266" s="552">
        <f t="shared" si="3"/>
        <v>56.428571428571431</v>
      </c>
      <c r="N266" s="15" t="s">
        <v>3609</v>
      </c>
      <c r="O266" s="366" t="s">
        <v>2463</v>
      </c>
      <c r="P266" s="144"/>
      <c r="Q266" s="144"/>
      <c r="R266" s="144"/>
      <c r="S266" s="144"/>
      <c r="T266" s="144"/>
      <c r="U266" s="144"/>
      <c r="V266" s="144"/>
      <c r="W266" s="144"/>
      <c r="X266" s="144"/>
      <c r="Y266" s="144"/>
      <c r="Z266" s="144"/>
      <c r="AA266" s="144"/>
    </row>
    <row r="267" spans="1:27" s="145" customFormat="1" ht="15.75" hidden="1" customHeight="1">
      <c r="A267" s="538">
        <v>255</v>
      </c>
      <c r="B267" s="359" t="s">
        <v>567</v>
      </c>
      <c r="C267" s="366" t="s">
        <v>3157</v>
      </c>
      <c r="D267" s="366" t="s">
        <v>616</v>
      </c>
      <c r="E267" s="366" t="s">
        <v>913</v>
      </c>
      <c r="F267" s="383">
        <v>39879</v>
      </c>
      <c r="G267" s="208" t="s">
        <v>3570</v>
      </c>
      <c r="H267" s="216" t="s">
        <v>3570</v>
      </c>
      <c r="I267" s="216" t="s">
        <v>3570</v>
      </c>
      <c r="J267" s="366" t="s">
        <v>1348</v>
      </c>
      <c r="K267" s="368">
        <v>10</v>
      </c>
      <c r="L267" s="369">
        <v>39.5</v>
      </c>
      <c r="M267" s="552">
        <f t="shared" si="3"/>
        <v>56.428571428571431</v>
      </c>
      <c r="N267" s="15" t="s">
        <v>3609</v>
      </c>
      <c r="O267" s="366" t="s">
        <v>2057</v>
      </c>
      <c r="P267" s="144"/>
      <c r="Q267" s="144"/>
      <c r="R267" s="144"/>
      <c r="S267" s="144"/>
      <c r="T267" s="144"/>
      <c r="U267" s="144"/>
      <c r="V267" s="144"/>
      <c r="W267" s="144"/>
      <c r="X267" s="144"/>
      <c r="Y267" s="144"/>
      <c r="Z267" s="144"/>
      <c r="AA267" s="144"/>
    </row>
    <row r="268" spans="1:27" s="145" customFormat="1" ht="15.75" hidden="1" customHeight="1">
      <c r="A268" s="538">
        <v>256</v>
      </c>
      <c r="B268" s="359" t="s">
        <v>567</v>
      </c>
      <c r="C268" s="359" t="s">
        <v>3158</v>
      </c>
      <c r="D268" s="359" t="s">
        <v>229</v>
      </c>
      <c r="E268" s="359" t="s">
        <v>321</v>
      </c>
      <c r="F268" s="361">
        <v>39973</v>
      </c>
      <c r="G268" s="355" t="s">
        <v>3570</v>
      </c>
      <c r="H268" s="468"/>
      <c r="I268" s="468"/>
      <c r="J268" s="359" t="s">
        <v>109</v>
      </c>
      <c r="K268" s="358">
        <v>10</v>
      </c>
      <c r="L268" s="358">
        <v>39.5</v>
      </c>
      <c r="M268" s="552">
        <f t="shared" ref="M268:M331" si="4">$L268*100/70</f>
        <v>56.428571428571431</v>
      </c>
      <c r="N268" s="15" t="s">
        <v>3609</v>
      </c>
      <c r="O268" s="359" t="s">
        <v>601</v>
      </c>
      <c r="P268" s="144"/>
      <c r="Q268" s="144"/>
      <c r="R268" s="144"/>
      <c r="S268" s="144"/>
      <c r="T268" s="144"/>
      <c r="U268" s="144"/>
      <c r="V268" s="144"/>
      <c r="W268" s="144"/>
      <c r="X268" s="144"/>
      <c r="Y268" s="144"/>
      <c r="Z268" s="144"/>
      <c r="AA268" s="144"/>
    </row>
    <row r="269" spans="1:27" s="145" customFormat="1" ht="15.75" hidden="1" customHeight="1">
      <c r="A269" s="538">
        <v>257</v>
      </c>
      <c r="B269" s="359" t="s">
        <v>567</v>
      </c>
      <c r="C269" s="366" t="s">
        <v>1967</v>
      </c>
      <c r="D269" s="366" t="s">
        <v>156</v>
      </c>
      <c r="E269" s="366" t="s">
        <v>669</v>
      </c>
      <c r="F269" s="367" t="s">
        <v>3159</v>
      </c>
      <c r="G269" s="208" t="s">
        <v>3570</v>
      </c>
      <c r="H269" s="216" t="s">
        <v>3570</v>
      </c>
      <c r="I269" s="216" t="s">
        <v>3570</v>
      </c>
      <c r="J269" s="366" t="s">
        <v>68</v>
      </c>
      <c r="K269" s="368">
        <v>10</v>
      </c>
      <c r="L269" s="369">
        <v>39.5</v>
      </c>
      <c r="M269" s="552">
        <f t="shared" si="4"/>
        <v>56.428571428571431</v>
      </c>
      <c r="N269" s="15" t="s">
        <v>3609</v>
      </c>
      <c r="O269" s="366" t="s">
        <v>69</v>
      </c>
      <c r="P269" s="144"/>
      <c r="Q269" s="144"/>
      <c r="R269" s="144"/>
      <c r="S269" s="144"/>
      <c r="T269" s="144"/>
      <c r="U269" s="144"/>
      <c r="V269" s="144"/>
      <c r="W269" s="144"/>
      <c r="X269" s="144"/>
      <c r="Y269" s="144"/>
      <c r="Z269" s="144"/>
      <c r="AA269" s="144"/>
    </row>
    <row r="270" spans="1:27" s="145" customFormat="1" ht="15.75" hidden="1" customHeight="1">
      <c r="A270" s="538">
        <v>258</v>
      </c>
      <c r="B270" s="359" t="s">
        <v>567</v>
      </c>
      <c r="C270" s="359" t="s">
        <v>3160</v>
      </c>
      <c r="D270" s="359" t="s">
        <v>918</v>
      </c>
      <c r="E270" s="359" t="s">
        <v>588</v>
      </c>
      <c r="F270" s="358"/>
      <c r="G270" s="355" t="s">
        <v>3570</v>
      </c>
      <c r="H270" s="468"/>
      <c r="I270" s="468"/>
      <c r="J270" s="359" t="s">
        <v>409</v>
      </c>
      <c r="K270" s="358">
        <v>10</v>
      </c>
      <c r="L270" s="358">
        <v>39</v>
      </c>
      <c r="M270" s="552">
        <f t="shared" si="4"/>
        <v>55.714285714285715</v>
      </c>
      <c r="N270" s="15" t="s">
        <v>3609</v>
      </c>
      <c r="O270" s="359" t="s">
        <v>410</v>
      </c>
      <c r="P270" s="144"/>
      <c r="Q270" s="144"/>
      <c r="R270" s="144"/>
      <c r="S270" s="144"/>
      <c r="T270" s="144"/>
      <c r="U270" s="144"/>
      <c r="V270" s="144"/>
      <c r="W270" s="144"/>
      <c r="X270" s="144"/>
      <c r="Y270" s="144"/>
      <c r="Z270" s="144"/>
      <c r="AA270" s="144"/>
    </row>
    <row r="271" spans="1:27" s="145" customFormat="1" ht="15.75" hidden="1" customHeight="1">
      <c r="A271" s="538">
        <v>259</v>
      </c>
      <c r="B271" s="359" t="s">
        <v>567</v>
      </c>
      <c r="C271" s="366" t="s">
        <v>3161</v>
      </c>
      <c r="D271" s="366" t="s">
        <v>427</v>
      </c>
      <c r="E271" s="366" t="s">
        <v>1966</v>
      </c>
      <c r="F271" s="367">
        <v>39982</v>
      </c>
      <c r="G271" s="208" t="s">
        <v>3570</v>
      </c>
      <c r="H271" s="216" t="s">
        <v>3570</v>
      </c>
      <c r="I271" s="216" t="s">
        <v>3570</v>
      </c>
      <c r="J271" s="366" t="s">
        <v>660</v>
      </c>
      <c r="K271" s="368">
        <v>10</v>
      </c>
      <c r="L271" s="369">
        <v>39</v>
      </c>
      <c r="M271" s="552">
        <f t="shared" si="4"/>
        <v>55.714285714285715</v>
      </c>
      <c r="N271" s="15" t="s">
        <v>3609</v>
      </c>
      <c r="O271" s="366" t="s">
        <v>2921</v>
      </c>
      <c r="P271" s="144"/>
      <c r="Q271" s="144"/>
      <c r="R271" s="144"/>
      <c r="S271" s="144"/>
      <c r="T271" s="144"/>
      <c r="U271" s="144"/>
      <c r="V271" s="144"/>
      <c r="W271" s="144"/>
      <c r="X271" s="144"/>
      <c r="Y271" s="144"/>
      <c r="Z271" s="144"/>
      <c r="AA271" s="144"/>
    </row>
    <row r="272" spans="1:27" s="145" customFormat="1" ht="15.75" hidden="1" customHeight="1">
      <c r="A272" s="538">
        <v>260</v>
      </c>
      <c r="B272" s="359" t="s">
        <v>567</v>
      </c>
      <c r="C272" s="366" t="s">
        <v>3162</v>
      </c>
      <c r="D272" s="373" t="s">
        <v>37</v>
      </c>
      <c r="E272" s="373" t="s">
        <v>489</v>
      </c>
      <c r="F272" s="367">
        <v>39842</v>
      </c>
      <c r="G272" s="208" t="s">
        <v>3570</v>
      </c>
      <c r="H272" s="216" t="s">
        <v>3570</v>
      </c>
      <c r="I272" s="216" t="s">
        <v>3570</v>
      </c>
      <c r="J272" s="366" t="s">
        <v>216</v>
      </c>
      <c r="K272" s="368">
        <v>10</v>
      </c>
      <c r="L272" s="369">
        <v>39</v>
      </c>
      <c r="M272" s="552">
        <f t="shared" si="4"/>
        <v>55.714285714285715</v>
      </c>
      <c r="N272" s="15" t="s">
        <v>3609</v>
      </c>
      <c r="O272" s="366" t="s">
        <v>217</v>
      </c>
      <c r="P272" s="144"/>
      <c r="Q272" s="144"/>
      <c r="R272" s="144"/>
      <c r="S272" s="144"/>
      <c r="T272" s="144"/>
      <c r="U272" s="144"/>
      <c r="V272" s="144"/>
      <c r="W272" s="144"/>
      <c r="X272" s="144"/>
      <c r="Y272" s="144"/>
      <c r="Z272" s="144"/>
      <c r="AA272" s="144"/>
    </row>
    <row r="273" spans="1:27" s="145" customFormat="1" ht="15.75" hidden="1" customHeight="1">
      <c r="A273" s="538">
        <v>261</v>
      </c>
      <c r="B273" s="359" t="s">
        <v>567</v>
      </c>
      <c r="C273" s="359" t="s">
        <v>3163</v>
      </c>
      <c r="D273" s="359" t="s">
        <v>97</v>
      </c>
      <c r="E273" s="359" t="s">
        <v>537</v>
      </c>
      <c r="F273" s="361">
        <v>39890</v>
      </c>
      <c r="G273" s="355" t="s">
        <v>3570</v>
      </c>
      <c r="H273" s="468"/>
      <c r="I273" s="468"/>
      <c r="J273" s="359" t="s">
        <v>376</v>
      </c>
      <c r="K273" s="358">
        <v>10</v>
      </c>
      <c r="L273" s="358">
        <v>39</v>
      </c>
      <c r="M273" s="552">
        <f t="shared" si="4"/>
        <v>55.714285714285715</v>
      </c>
      <c r="N273" s="15" t="s">
        <v>3609</v>
      </c>
      <c r="O273" s="359" t="s">
        <v>2457</v>
      </c>
      <c r="P273" s="144"/>
      <c r="Q273" s="144"/>
      <c r="R273" s="144"/>
      <c r="S273" s="144"/>
      <c r="T273" s="144"/>
      <c r="U273" s="144"/>
      <c r="V273" s="144"/>
      <c r="W273" s="144"/>
      <c r="X273" s="144"/>
      <c r="Y273" s="144"/>
      <c r="Z273" s="144"/>
      <c r="AA273" s="144"/>
    </row>
    <row r="274" spans="1:27" s="145" customFormat="1" ht="15.75" hidden="1" customHeight="1">
      <c r="A274" s="538">
        <v>262</v>
      </c>
      <c r="B274" s="359" t="s">
        <v>567</v>
      </c>
      <c r="C274" s="373" t="s">
        <v>3164</v>
      </c>
      <c r="D274" s="373" t="s">
        <v>290</v>
      </c>
      <c r="E274" s="373" t="s">
        <v>57</v>
      </c>
      <c r="F274" s="371">
        <v>39971</v>
      </c>
      <c r="G274" s="208" t="s">
        <v>3570</v>
      </c>
      <c r="H274" s="216" t="s">
        <v>3570</v>
      </c>
      <c r="I274" s="216" t="s">
        <v>3570</v>
      </c>
      <c r="J274" s="366" t="s">
        <v>1467</v>
      </c>
      <c r="K274" s="368">
        <v>10</v>
      </c>
      <c r="L274" s="369">
        <v>39</v>
      </c>
      <c r="M274" s="552">
        <f t="shared" si="4"/>
        <v>55.714285714285715</v>
      </c>
      <c r="N274" s="15" t="s">
        <v>3609</v>
      </c>
      <c r="O274" s="373" t="s">
        <v>2911</v>
      </c>
      <c r="P274" s="144"/>
      <c r="Q274" s="144"/>
      <c r="R274" s="144"/>
      <c r="S274" s="144"/>
      <c r="T274" s="144"/>
      <c r="U274" s="144"/>
      <c r="V274" s="144"/>
      <c r="W274" s="144"/>
      <c r="X274" s="144"/>
      <c r="Y274" s="144"/>
      <c r="Z274" s="144"/>
      <c r="AA274" s="144"/>
    </row>
    <row r="275" spans="1:27" s="145" customFormat="1" ht="15.75" hidden="1" customHeight="1">
      <c r="A275" s="538">
        <v>263</v>
      </c>
      <c r="B275" s="359" t="s">
        <v>567</v>
      </c>
      <c r="C275" s="377" t="s">
        <v>3165</v>
      </c>
      <c r="D275" s="377" t="s">
        <v>406</v>
      </c>
      <c r="E275" s="377" t="s">
        <v>3166</v>
      </c>
      <c r="F275" s="396">
        <v>40270</v>
      </c>
      <c r="G275" s="209" t="s">
        <v>3570</v>
      </c>
      <c r="H275" s="217" t="s">
        <v>3570</v>
      </c>
      <c r="I275" s="217" t="s">
        <v>3570</v>
      </c>
      <c r="J275" s="366" t="s">
        <v>835</v>
      </c>
      <c r="K275" s="368">
        <v>10</v>
      </c>
      <c r="L275" s="369">
        <v>39</v>
      </c>
      <c r="M275" s="552">
        <f t="shared" si="4"/>
        <v>55.714285714285715</v>
      </c>
      <c r="N275" s="15" t="s">
        <v>3609</v>
      </c>
      <c r="O275" s="366" t="s">
        <v>140</v>
      </c>
      <c r="P275" s="144"/>
      <c r="Q275" s="144"/>
      <c r="R275" s="144"/>
      <c r="S275" s="144"/>
      <c r="T275" s="144"/>
      <c r="U275" s="144"/>
      <c r="V275" s="144"/>
      <c r="W275" s="144"/>
      <c r="X275" s="144"/>
      <c r="Y275" s="144"/>
      <c r="Z275" s="144"/>
      <c r="AA275" s="144"/>
    </row>
    <row r="276" spans="1:27" s="145" customFormat="1" ht="15.75" hidden="1" customHeight="1">
      <c r="A276" s="538">
        <v>264</v>
      </c>
      <c r="B276" s="359" t="s">
        <v>567</v>
      </c>
      <c r="C276" s="366" t="s">
        <v>3167</v>
      </c>
      <c r="D276" s="366" t="s">
        <v>37</v>
      </c>
      <c r="E276" s="366" t="s">
        <v>3575</v>
      </c>
      <c r="F276" s="367">
        <v>39879</v>
      </c>
      <c r="G276" s="209" t="s">
        <v>3570</v>
      </c>
      <c r="H276" s="217" t="s">
        <v>3570</v>
      </c>
      <c r="I276" s="217" t="s">
        <v>231</v>
      </c>
      <c r="J276" s="366" t="s">
        <v>1742</v>
      </c>
      <c r="K276" s="368">
        <v>10</v>
      </c>
      <c r="L276" s="369">
        <v>38.5</v>
      </c>
      <c r="M276" s="552">
        <f t="shared" si="4"/>
        <v>55</v>
      </c>
      <c r="N276" s="15" t="s">
        <v>3609</v>
      </c>
      <c r="O276" s="366" t="s">
        <v>1743</v>
      </c>
      <c r="P276" s="144"/>
      <c r="Q276" s="144"/>
      <c r="R276" s="144"/>
      <c r="S276" s="144"/>
      <c r="T276" s="144"/>
      <c r="U276" s="144"/>
      <c r="V276" s="144"/>
      <c r="W276" s="144"/>
      <c r="X276" s="144"/>
      <c r="Y276" s="144"/>
      <c r="Z276" s="144"/>
      <c r="AA276" s="144"/>
    </row>
    <row r="277" spans="1:27" s="145" customFormat="1" ht="15.75" hidden="1" customHeight="1">
      <c r="A277" s="538">
        <v>265</v>
      </c>
      <c r="B277" s="359" t="s">
        <v>567</v>
      </c>
      <c r="C277" s="366" t="s">
        <v>2482</v>
      </c>
      <c r="D277" s="366" t="s">
        <v>29</v>
      </c>
      <c r="E277" s="366" t="s">
        <v>162</v>
      </c>
      <c r="F277" s="367">
        <v>39977</v>
      </c>
      <c r="G277" s="208" t="s">
        <v>3570</v>
      </c>
      <c r="H277" s="216" t="s">
        <v>3570</v>
      </c>
      <c r="I277" s="216" t="s">
        <v>3570</v>
      </c>
      <c r="J277" s="366" t="s">
        <v>0</v>
      </c>
      <c r="K277" s="368">
        <v>10</v>
      </c>
      <c r="L277" s="369">
        <v>38.5</v>
      </c>
      <c r="M277" s="552">
        <f t="shared" si="4"/>
        <v>55</v>
      </c>
      <c r="N277" s="15" t="s">
        <v>3609</v>
      </c>
      <c r="O277" s="366" t="s">
        <v>2203</v>
      </c>
      <c r="P277" s="144"/>
      <c r="Q277" s="144"/>
      <c r="R277" s="144"/>
      <c r="S277" s="144"/>
      <c r="T277" s="144"/>
      <c r="U277" s="144"/>
      <c r="V277" s="144"/>
      <c r="W277" s="144"/>
      <c r="X277" s="144"/>
      <c r="Y277" s="144"/>
      <c r="Z277" s="144"/>
      <c r="AA277" s="144"/>
    </row>
    <row r="278" spans="1:27" s="145" customFormat="1" ht="15.75" hidden="1" customHeight="1">
      <c r="A278" s="538">
        <v>266</v>
      </c>
      <c r="B278" s="359" t="s">
        <v>567</v>
      </c>
      <c r="C278" s="366" t="s">
        <v>3168</v>
      </c>
      <c r="D278" s="366" t="s">
        <v>37</v>
      </c>
      <c r="E278" s="366" t="s">
        <v>207</v>
      </c>
      <c r="F278" s="367">
        <v>39831</v>
      </c>
      <c r="G278" s="209" t="s">
        <v>3570</v>
      </c>
      <c r="H278" s="217" t="s">
        <v>3570</v>
      </c>
      <c r="I278" s="217" t="s">
        <v>3570</v>
      </c>
      <c r="J278" s="366" t="s">
        <v>151</v>
      </c>
      <c r="K278" s="368">
        <v>10</v>
      </c>
      <c r="L278" s="369">
        <v>38.5</v>
      </c>
      <c r="M278" s="552">
        <f t="shared" si="4"/>
        <v>55</v>
      </c>
      <c r="N278" s="15" t="s">
        <v>3609</v>
      </c>
      <c r="O278" s="366" t="s">
        <v>152</v>
      </c>
      <c r="P278" s="144"/>
      <c r="Q278" s="144"/>
      <c r="R278" s="144"/>
      <c r="S278" s="144"/>
      <c r="T278" s="144"/>
      <c r="U278" s="144"/>
      <c r="V278" s="144"/>
      <c r="W278" s="144"/>
      <c r="X278" s="144"/>
      <c r="Y278" s="144"/>
      <c r="Z278" s="144"/>
      <c r="AA278" s="144"/>
    </row>
    <row r="279" spans="1:27" s="145" customFormat="1" ht="15.75" hidden="1" customHeight="1">
      <c r="A279" s="538">
        <v>267</v>
      </c>
      <c r="B279" s="359" t="s">
        <v>567</v>
      </c>
      <c r="C279" s="366" t="s">
        <v>3137</v>
      </c>
      <c r="D279" s="366" t="s">
        <v>79</v>
      </c>
      <c r="E279" s="366" t="s">
        <v>2362</v>
      </c>
      <c r="F279" s="367">
        <v>40299</v>
      </c>
      <c r="G279" s="208" t="s">
        <v>3570</v>
      </c>
      <c r="H279" s="216" t="s">
        <v>3570</v>
      </c>
      <c r="I279" s="216" t="s">
        <v>3570</v>
      </c>
      <c r="J279" s="366" t="s">
        <v>1206</v>
      </c>
      <c r="K279" s="368">
        <v>10</v>
      </c>
      <c r="L279" s="369">
        <v>38.5</v>
      </c>
      <c r="M279" s="552">
        <f t="shared" si="4"/>
        <v>55</v>
      </c>
      <c r="N279" s="15" t="s">
        <v>3609</v>
      </c>
      <c r="O279" s="366" t="s">
        <v>1207</v>
      </c>
      <c r="P279" s="144"/>
      <c r="Q279" s="144"/>
      <c r="R279" s="144"/>
      <c r="S279" s="144"/>
      <c r="T279" s="144"/>
      <c r="U279" s="144"/>
      <c r="V279" s="144"/>
      <c r="W279" s="144"/>
      <c r="X279" s="144"/>
      <c r="Y279" s="144"/>
      <c r="Z279" s="144"/>
      <c r="AA279" s="144"/>
    </row>
    <row r="280" spans="1:27" s="145" customFormat="1" ht="15.6" hidden="1">
      <c r="A280" s="538">
        <v>268</v>
      </c>
      <c r="B280" s="359" t="s">
        <v>567</v>
      </c>
      <c r="C280" s="372" t="s">
        <v>3169</v>
      </c>
      <c r="D280" s="366" t="s">
        <v>37</v>
      </c>
      <c r="E280" s="366" t="s">
        <v>57</v>
      </c>
      <c r="F280" s="374">
        <v>40041</v>
      </c>
      <c r="G280" s="208" t="s">
        <v>3570</v>
      </c>
      <c r="H280" s="216" t="s">
        <v>3570</v>
      </c>
      <c r="I280" s="216" t="s">
        <v>3570</v>
      </c>
      <c r="J280" s="366" t="s">
        <v>180</v>
      </c>
      <c r="K280" s="368">
        <v>10</v>
      </c>
      <c r="L280" s="369">
        <v>38.5</v>
      </c>
      <c r="M280" s="552">
        <f t="shared" si="4"/>
        <v>55</v>
      </c>
      <c r="N280" s="15" t="s">
        <v>3609</v>
      </c>
      <c r="O280" s="366" t="s">
        <v>1547</v>
      </c>
    </row>
    <row r="281" spans="1:27" s="145" customFormat="1" ht="15.6" hidden="1">
      <c r="A281" s="538">
        <v>269</v>
      </c>
      <c r="B281" s="359" t="s">
        <v>567</v>
      </c>
      <c r="C281" s="366" t="s">
        <v>3170</v>
      </c>
      <c r="D281" s="373" t="s">
        <v>1435</v>
      </c>
      <c r="E281" s="373" t="s">
        <v>145</v>
      </c>
      <c r="F281" s="367">
        <v>40073</v>
      </c>
      <c r="G281" s="208" t="s">
        <v>3570</v>
      </c>
      <c r="H281" s="216" t="s">
        <v>3570</v>
      </c>
      <c r="I281" s="216" t="s">
        <v>3570</v>
      </c>
      <c r="J281" s="366" t="s">
        <v>216</v>
      </c>
      <c r="K281" s="368">
        <v>10</v>
      </c>
      <c r="L281" s="369">
        <v>38.5</v>
      </c>
      <c r="M281" s="552">
        <f t="shared" si="4"/>
        <v>55</v>
      </c>
      <c r="N281" s="15" t="s">
        <v>3609</v>
      </c>
      <c r="O281" s="366" t="s">
        <v>217</v>
      </c>
    </row>
    <row r="282" spans="1:27" s="145" customFormat="1" ht="15.6" hidden="1">
      <c r="A282" s="538">
        <v>270</v>
      </c>
      <c r="B282" s="359" t="s">
        <v>567</v>
      </c>
      <c r="C282" s="366" t="s">
        <v>2198</v>
      </c>
      <c r="D282" s="366" t="s">
        <v>82</v>
      </c>
      <c r="E282" s="366" t="s">
        <v>20</v>
      </c>
      <c r="F282" s="368" t="s">
        <v>3171</v>
      </c>
      <c r="G282" s="208" t="s">
        <v>3570</v>
      </c>
      <c r="H282" s="216" t="s">
        <v>3570</v>
      </c>
      <c r="I282" s="216" t="s">
        <v>3570</v>
      </c>
      <c r="J282" s="366" t="s">
        <v>1486</v>
      </c>
      <c r="K282" s="368">
        <v>10</v>
      </c>
      <c r="L282" s="369">
        <v>38</v>
      </c>
      <c r="M282" s="552">
        <f t="shared" si="4"/>
        <v>54.285714285714285</v>
      </c>
      <c r="N282" s="15" t="s">
        <v>3609</v>
      </c>
      <c r="O282" s="366" t="s">
        <v>1526</v>
      </c>
    </row>
    <row r="283" spans="1:27" s="145" customFormat="1" ht="15.6" hidden="1">
      <c r="A283" s="538">
        <v>271</v>
      </c>
      <c r="B283" s="359" t="s">
        <v>567</v>
      </c>
      <c r="C283" s="366" t="s">
        <v>3172</v>
      </c>
      <c r="D283" s="366" t="s">
        <v>3173</v>
      </c>
      <c r="E283" s="366" t="s">
        <v>553</v>
      </c>
      <c r="F283" s="367">
        <v>39887</v>
      </c>
      <c r="G283" s="208" t="s">
        <v>3570</v>
      </c>
      <c r="H283" s="216" t="s">
        <v>3570</v>
      </c>
      <c r="I283" s="216" t="s">
        <v>3570</v>
      </c>
      <c r="J283" s="366" t="s">
        <v>216</v>
      </c>
      <c r="K283" s="368">
        <v>10</v>
      </c>
      <c r="L283" s="369">
        <v>38</v>
      </c>
      <c r="M283" s="552">
        <f t="shared" si="4"/>
        <v>54.285714285714285</v>
      </c>
      <c r="N283" s="15" t="s">
        <v>3609</v>
      </c>
      <c r="O283" s="366" t="s">
        <v>217</v>
      </c>
    </row>
    <row r="284" spans="1:27" s="145" customFormat="1" ht="15.6" hidden="1">
      <c r="A284" s="538">
        <v>272</v>
      </c>
      <c r="B284" s="359" t="s">
        <v>567</v>
      </c>
      <c r="C284" s="359" t="s">
        <v>1047</v>
      </c>
      <c r="D284" s="359" t="s">
        <v>242</v>
      </c>
      <c r="E284" s="359" t="s">
        <v>501</v>
      </c>
      <c r="F284" s="361">
        <v>40011</v>
      </c>
      <c r="G284" s="355" t="s">
        <v>3570</v>
      </c>
      <c r="H284" s="468"/>
      <c r="I284" s="468"/>
      <c r="J284" s="359" t="s">
        <v>1794</v>
      </c>
      <c r="K284" s="358">
        <v>10</v>
      </c>
      <c r="L284" s="358">
        <v>38</v>
      </c>
      <c r="M284" s="552">
        <f t="shared" si="4"/>
        <v>54.285714285714285</v>
      </c>
      <c r="N284" s="15" t="s">
        <v>3609</v>
      </c>
      <c r="O284" s="359" t="s">
        <v>2169</v>
      </c>
    </row>
    <row r="285" spans="1:27" s="145" customFormat="1" ht="15.6" hidden="1">
      <c r="A285" s="538">
        <v>273</v>
      </c>
      <c r="B285" s="359" t="s">
        <v>567</v>
      </c>
      <c r="C285" s="384" t="s">
        <v>1327</v>
      </c>
      <c r="D285" s="366" t="s">
        <v>37</v>
      </c>
      <c r="E285" s="366" t="s">
        <v>219</v>
      </c>
      <c r="F285" s="374">
        <v>40006</v>
      </c>
      <c r="G285" s="209" t="s">
        <v>3570</v>
      </c>
      <c r="H285" s="217" t="s">
        <v>3570</v>
      </c>
      <c r="I285" s="217" t="s">
        <v>3570</v>
      </c>
      <c r="J285" s="366" t="s">
        <v>1423</v>
      </c>
      <c r="K285" s="368">
        <v>10</v>
      </c>
      <c r="L285" s="369">
        <v>38</v>
      </c>
      <c r="M285" s="552">
        <f t="shared" si="4"/>
        <v>54.285714285714285</v>
      </c>
      <c r="N285" s="15" t="s">
        <v>3609</v>
      </c>
      <c r="O285" s="366" t="s">
        <v>1424</v>
      </c>
    </row>
    <row r="286" spans="1:27" s="145" customFormat="1" ht="15.6" hidden="1">
      <c r="A286" s="538">
        <v>274</v>
      </c>
      <c r="B286" s="359" t="s">
        <v>567</v>
      </c>
      <c r="C286" s="366" t="s">
        <v>3174</v>
      </c>
      <c r="D286" s="366" t="s">
        <v>226</v>
      </c>
      <c r="E286" s="366" t="s">
        <v>489</v>
      </c>
      <c r="F286" s="368" t="s">
        <v>3175</v>
      </c>
      <c r="G286" s="208" t="s">
        <v>3570</v>
      </c>
      <c r="H286" s="216" t="s">
        <v>3570</v>
      </c>
      <c r="I286" s="216" t="s">
        <v>3570</v>
      </c>
      <c r="J286" s="366" t="s">
        <v>1486</v>
      </c>
      <c r="K286" s="368">
        <v>10</v>
      </c>
      <c r="L286" s="369">
        <v>38</v>
      </c>
      <c r="M286" s="552">
        <f t="shared" si="4"/>
        <v>54.285714285714285</v>
      </c>
      <c r="N286" s="15" t="s">
        <v>3609</v>
      </c>
      <c r="O286" s="366" t="s">
        <v>1526</v>
      </c>
    </row>
    <row r="287" spans="1:27" s="145" customFormat="1" ht="15.6" hidden="1">
      <c r="A287" s="538">
        <v>275</v>
      </c>
      <c r="B287" s="359" t="s">
        <v>567</v>
      </c>
      <c r="C287" s="370" t="s">
        <v>1361</v>
      </c>
      <c r="D287" s="370" t="s">
        <v>290</v>
      </c>
      <c r="E287" s="370" t="s">
        <v>112</v>
      </c>
      <c r="F287" s="367">
        <v>39886</v>
      </c>
      <c r="G287" s="208" t="s">
        <v>3570</v>
      </c>
      <c r="H287" s="216" t="s">
        <v>3570</v>
      </c>
      <c r="I287" s="216" t="s">
        <v>3570</v>
      </c>
      <c r="J287" s="366" t="s">
        <v>3576</v>
      </c>
      <c r="K287" s="368">
        <v>10</v>
      </c>
      <c r="L287" s="369">
        <v>38</v>
      </c>
      <c r="M287" s="552">
        <f t="shared" si="4"/>
        <v>54.285714285714285</v>
      </c>
      <c r="N287" s="15" t="s">
        <v>3609</v>
      </c>
      <c r="O287" s="366" t="s">
        <v>3577</v>
      </c>
    </row>
    <row r="288" spans="1:27" s="145" customFormat="1" ht="31.2" hidden="1">
      <c r="A288" s="538">
        <v>276</v>
      </c>
      <c r="B288" s="359" t="s">
        <v>567</v>
      </c>
      <c r="C288" s="359" t="s">
        <v>1065</v>
      </c>
      <c r="D288" s="359" t="s">
        <v>3587</v>
      </c>
      <c r="E288" s="359" t="s">
        <v>366</v>
      </c>
      <c r="F288" s="361">
        <v>39870</v>
      </c>
      <c r="G288" s="355" t="s">
        <v>3570</v>
      </c>
      <c r="H288" s="468"/>
      <c r="I288" s="468"/>
      <c r="J288" s="359" t="s">
        <v>581</v>
      </c>
      <c r="K288" s="358">
        <v>10</v>
      </c>
      <c r="L288" s="358">
        <v>38</v>
      </c>
      <c r="M288" s="552">
        <f t="shared" si="4"/>
        <v>54.285714285714285</v>
      </c>
      <c r="N288" s="15" t="s">
        <v>3609</v>
      </c>
      <c r="O288" s="359" t="s">
        <v>3577</v>
      </c>
    </row>
    <row r="289" spans="1:15" s="145" customFormat="1" ht="15.6" hidden="1">
      <c r="A289" s="538">
        <v>277</v>
      </c>
      <c r="B289" s="359" t="s">
        <v>567</v>
      </c>
      <c r="C289" s="370" t="s">
        <v>644</v>
      </c>
      <c r="D289" s="370" t="s">
        <v>717</v>
      </c>
      <c r="E289" s="370" t="s">
        <v>3176</v>
      </c>
      <c r="F289" s="367">
        <v>40046</v>
      </c>
      <c r="G289" s="208" t="s">
        <v>3570</v>
      </c>
      <c r="H289" s="216" t="s">
        <v>3570</v>
      </c>
      <c r="I289" s="216" t="s">
        <v>3570</v>
      </c>
      <c r="J289" s="366" t="s">
        <v>3576</v>
      </c>
      <c r="K289" s="368">
        <v>10</v>
      </c>
      <c r="L289" s="369">
        <v>37.5</v>
      </c>
      <c r="M289" s="552">
        <f t="shared" si="4"/>
        <v>53.571428571428569</v>
      </c>
      <c r="N289" s="15" t="s">
        <v>3609</v>
      </c>
      <c r="O289" s="366" t="s">
        <v>3577</v>
      </c>
    </row>
    <row r="290" spans="1:15" s="145" customFormat="1" ht="15.6" hidden="1">
      <c r="A290" s="538">
        <v>278</v>
      </c>
      <c r="B290" s="359" t="s">
        <v>567</v>
      </c>
      <c r="C290" s="377" t="s">
        <v>3177</v>
      </c>
      <c r="D290" s="377" t="s">
        <v>3178</v>
      </c>
      <c r="E290" s="377" t="s">
        <v>346</v>
      </c>
      <c r="F290" s="396">
        <v>39857</v>
      </c>
      <c r="G290" s="209" t="s">
        <v>3570</v>
      </c>
      <c r="H290" s="217" t="s">
        <v>3570</v>
      </c>
      <c r="I290" s="217" t="s">
        <v>3570</v>
      </c>
      <c r="J290" s="366" t="s">
        <v>835</v>
      </c>
      <c r="K290" s="368">
        <v>10</v>
      </c>
      <c r="L290" s="369">
        <v>37.5</v>
      </c>
      <c r="M290" s="552">
        <f t="shared" si="4"/>
        <v>53.571428571428569</v>
      </c>
      <c r="N290" s="15" t="s">
        <v>3609</v>
      </c>
      <c r="O290" s="366" t="s">
        <v>140</v>
      </c>
    </row>
    <row r="291" spans="1:15" s="145" customFormat="1" ht="15.6" hidden="1">
      <c r="A291" s="538">
        <v>279</v>
      </c>
      <c r="B291" s="359" t="s">
        <v>567</v>
      </c>
      <c r="C291" s="370" t="s">
        <v>3179</v>
      </c>
      <c r="D291" s="370" t="s">
        <v>3180</v>
      </c>
      <c r="E291" s="370" t="s">
        <v>866</v>
      </c>
      <c r="F291" s="367">
        <v>39935</v>
      </c>
      <c r="G291" s="208" t="s">
        <v>3570</v>
      </c>
      <c r="H291" s="216" t="s">
        <v>3570</v>
      </c>
      <c r="I291" s="216" t="s">
        <v>3570</v>
      </c>
      <c r="J291" s="366" t="s">
        <v>705</v>
      </c>
      <c r="K291" s="368">
        <v>10</v>
      </c>
      <c r="L291" s="369">
        <v>37.5</v>
      </c>
      <c r="M291" s="552">
        <f t="shared" si="4"/>
        <v>53.571428571428569</v>
      </c>
      <c r="N291" s="15" t="s">
        <v>3609</v>
      </c>
      <c r="O291" s="366" t="s">
        <v>2489</v>
      </c>
    </row>
    <row r="292" spans="1:15" s="145" customFormat="1" ht="15.6" hidden="1">
      <c r="A292" s="538">
        <v>280</v>
      </c>
      <c r="B292" s="359" t="s">
        <v>567</v>
      </c>
      <c r="C292" s="370" t="s">
        <v>3181</v>
      </c>
      <c r="D292" s="370" t="s">
        <v>1759</v>
      </c>
      <c r="E292" s="370" t="s">
        <v>3182</v>
      </c>
      <c r="F292" s="367">
        <v>39865</v>
      </c>
      <c r="G292" s="209" t="s">
        <v>3570</v>
      </c>
      <c r="H292" s="217" t="s">
        <v>3570</v>
      </c>
      <c r="I292" s="217" t="s">
        <v>3570</v>
      </c>
      <c r="J292" s="366" t="s">
        <v>42</v>
      </c>
      <c r="K292" s="368">
        <v>10</v>
      </c>
      <c r="L292" s="369">
        <v>37.5</v>
      </c>
      <c r="M292" s="552">
        <f t="shared" si="4"/>
        <v>53.571428571428569</v>
      </c>
      <c r="N292" s="15" t="s">
        <v>3609</v>
      </c>
      <c r="O292" s="366" t="s">
        <v>2947</v>
      </c>
    </row>
    <row r="293" spans="1:15" s="145" customFormat="1" ht="15.6" hidden="1">
      <c r="A293" s="538">
        <v>281</v>
      </c>
      <c r="B293" s="359" t="s">
        <v>567</v>
      </c>
      <c r="C293" s="366" t="s">
        <v>3183</v>
      </c>
      <c r="D293" s="366" t="s">
        <v>64</v>
      </c>
      <c r="E293" s="366" t="s">
        <v>3184</v>
      </c>
      <c r="F293" s="367">
        <v>39961</v>
      </c>
      <c r="G293" s="209" t="s">
        <v>3570</v>
      </c>
      <c r="H293" s="217" t="s">
        <v>3570</v>
      </c>
      <c r="I293" s="217" t="s">
        <v>3570</v>
      </c>
      <c r="J293" s="366" t="s">
        <v>109</v>
      </c>
      <c r="K293" s="368">
        <v>10</v>
      </c>
      <c r="L293" s="369">
        <v>37.5</v>
      </c>
      <c r="M293" s="552">
        <f t="shared" si="4"/>
        <v>53.571428571428569</v>
      </c>
      <c r="N293" s="15" t="s">
        <v>3609</v>
      </c>
      <c r="O293" s="366" t="s">
        <v>601</v>
      </c>
    </row>
    <row r="294" spans="1:15" s="145" customFormat="1" ht="15.6" hidden="1">
      <c r="A294" s="538">
        <v>282</v>
      </c>
      <c r="B294" s="359" t="s">
        <v>567</v>
      </c>
      <c r="C294" s="366" t="s">
        <v>358</v>
      </c>
      <c r="D294" s="366" t="s">
        <v>229</v>
      </c>
      <c r="E294" s="366" t="s">
        <v>65</v>
      </c>
      <c r="F294" s="368" t="s">
        <v>3185</v>
      </c>
      <c r="G294" s="208" t="s">
        <v>3570</v>
      </c>
      <c r="H294" s="216" t="s">
        <v>3570</v>
      </c>
      <c r="I294" s="216" t="s">
        <v>3570</v>
      </c>
      <c r="J294" s="366" t="s">
        <v>1486</v>
      </c>
      <c r="K294" s="368">
        <v>10</v>
      </c>
      <c r="L294" s="369">
        <v>37.5</v>
      </c>
      <c r="M294" s="552">
        <f t="shared" si="4"/>
        <v>53.571428571428569</v>
      </c>
      <c r="N294" s="15" t="s">
        <v>3609</v>
      </c>
      <c r="O294" s="366" t="s">
        <v>1526</v>
      </c>
    </row>
    <row r="295" spans="1:15" s="145" customFormat="1" ht="15.6" hidden="1">
      <c r="A295" s="538">
        <v>283</v>
      </c>
      <c r="B295" s="359" t="s">
        <v>567</v>
      </c>
      <c r="C295" s="366" t="s">
        <v>3186</v>
      </c>
      <c r="D295" s="366" t="s">
        <v>740</v>
      </c>
      <c r="E295" s="366" t="s">
        <v>278</v>
      </c>
      <c r="F295" s="367">
        <v>39806</v>
      </c>
      <c r="G295" s="208" t="s">
        <v>3570</v>
      </c>
      <c r="H295" s="216" t="s">
        <v>3570</v>
      </c>
      <c r="I295" s="216" t="s">
        <v>3570</v>
      </c>
      <c r="J295" s="366" t="s">
        <v>660</v>
      </c>
      <c r="K295" s="368">
        <v>10</v>
      </c>
      <c r="L295" s="369">
        <v>37.5</v>
      </c>
      <c r="M295" s="552">
        <f t="shared" si="4"/>
        <v>53.571428571428569</v>
      </c>
      <c r="N295" s="15" t="s">
        <v>3609</v>
      </c>
      <c r="O295" s="366" t="s">
        <v>2921</v>
      </c>
    </row>
    <row r="296" spans="1:15" s="145" customFormat="1" ht="15.6" hidden="1">
      <c r="A296" s="538">
        <v>284</v>
      </c>
      <c r="B296" s="359" t="s">
        <v>567</v>
      </c>
      <c r="C296" s="366" t="s">
        <v>3137</v>
      </c>
      <c r="D296" s="366" t="s">
        <v>1508</v>
      </c>
      <c r="E296" s="388" t="s">
        <v>30</v>
      </c>
      <c r="F296" s="380">
        <v>39828</v>
      </c>
      <c r="G296" s="208" t="s">
        <v>3570</v>
      </c>
      <c r="H296" s="216" t="s">
        <v>3570</v>
      </c>
      <c r="I296" s="216" t="s">
        <v>3570</v>
      </c>
      <c r="J296" s="366" t="s">
        <v>2130</v>
      </c>
      <c r="K296" s="368">
        <v>10</v>
      </c>
      <c r="L296" s="369">
        <v>37.5</v>
      </c>
      <c r="M296" s="552">
        <f t="shared" si="4"/>
        <v>53.571428571428569</v>
      </c>
      <c r="N296" s="15" t="s">
        <v>3609</v>
      </c>
      <c r="O296" s="366" t="s">
        <v>2480</v>
      </c>
    </row>
    <row r="297" spans="1:15" s="145" customFormat="1" ht="15.6" hidden="1">
      <c r="A297" s="538">
        <v>285</v>
      </c>
      <c r="B297" s="359" t="s">
        <v>567</v>
      </c>
      <c r="C297" s="366" t="s">
        <v>1301</v>
      </c>
      <c r="D297" s="373" t="s">
        <v>37</v>
      </c>
      <c r="E297" s="373" t="s">
        <v>592</v>
      </c>
      <c r="F297" s="367">
        <v>40193</v>
      </c>
      <c r="G297" s="208" t="s">
        <v>3570</v>
      </c>
      <c r="H297" s="216" t="s">
        <v>3570</v>
      </c>
      <c r="I297" s="216" t="s">
        <v>3570</v>
      </c>
      <c r="J297" s="366" t="s">
        <v>216</v>
      </c>
      <c r="K297" s="368">
        <v>10</v>
      </c>
      <c r="L297" s="369">
        <v>37.5</v>
      </c>
      <c r="M297" s="552">
        <f t="shared" si="4"/>
        <v>53.571428571428569</v>
      </c>
      <c r="N297" s="15" t="s">
        <v>3609</v>
      </c>
      <c r="O297" s="366" t="s">
        <v>217</v>
      </c>
    </row>
    <row r="298" spans="1:15" s="145" customFormat="1" ht="15.6" hidden="1">
      <c r="A298" s="538">
        <v>286</v>
      </c>
      <c r="B298" s="359" t="s">
        <v>567</v>
      </c>
      <c r="C298" s="366" t="s">
        <v>3187</v>
      </c>
      <c r="D298" s="366" t="s">
        <v>541</v>
      </c>
      <c r="E298" s="366" t="s">
        <v>699</v>
      </c>
      <c r="F298" s="367">
        <v>39970</v>
      </c>
      <c r="G298" s="209" t="s">
        <v>3570</v>
      </c>
      <c r="H298" s="217" t="s">
        <v>3570</v>
      </c>
      <c r="I298" s="217" t="s">
        <v>3570</v>
      </c>
      <c r="J298" s="366" t="s">
        <v>86</v>
      </c>
      <c r="K298" s="368">
        <v>10</v>
      </c>
      <c r="L298" s="375">
        <v>37.5</v>
      </c>
      <c r="M298" s="552">
        <f t="shared" si="4"/>
        <v>53.571428571428569</v>
      </c>
      <c r="N298" s="15" t="s">
        <v>3609</v>
      </c>
      <c r="O298" s="366" t="s">
        <v>87</v>
      </c>
    </row>
    <row r="299" spans="1:15" s="145" customFormat="1" ht="15.6" hidden="1">
      <c r="A299" s="538">
        <v>287</v>
      </c>
      <c r="B299" s="359" t="s">
        <v>567</v>
      </c>
      <c r="C299" s="366" t="s">
        <v>3188</v>
      </c>
      <c r="D299" s="366" t="s">
        <v>2496</v>
      </c>
      <c r="E299" s="366" t="s">
        <v>3189</v>
      </c>
      <c r="F299" s="367">
        <v>40034</v>
      </c>
      <c r="G299" s="208" t="s">
        <v>3570</v>
      </c>
      <c r="H299" s="216" t="s">
        <v>3570</v>
      </c>
      <c r="I299" s="216" t="s">
        <v>3570</v>
      </c>
      <c r="J299" s="366" t="s">
        <v>660</v>
      </c>
      <c r="K299" s="368">
        <v>10</v>
      </c>
      <c r="L299" s="369">
        <v>37.5</v>
      </c>
      <c r="M299" s="552">
        <f t="shared" si="4"/>
        <v>53.571428571428569</v>
      </c>
      <c r="N299" s="15" t="s">
        <v>3609</v>
      </c>
      <c r="O299" s="366" t="s">
        <v>2921</v>
      </c>
    </row>
    <row r="300" spans="1:15" s="145" customFormat="1" ht="15.6" hidden="1">
      <c r="A300" s="538">
        <v>288</v>
      </c>
      <c r="B300" s="359" t="s">
        <v>567</v>
      </c>
      <c r="C300" s="366" t="s">
        <v>3190</v>
      </c>
      <c r="D300" s="366" t="s">
        <v>201</v>
      </c>
      <c r="E300" s="366" t="s">
        <v>80</v>
      </c>
      <c r="F300" s="383">
        <v>40190</v>
      </c>
      <c r="G300" s="208" t="s">
        <v>3570</v>
      </c>
      <c r="H300" s="216" t="s">
        <v>3570</v>
      </c>
      <c r="I300" s="216" t="s">
        <v>3570</v>
      </c>
      <c r="J300" s="366" t="s">
        <v>409</v>
      </c>
      <c r="K300" s="368">
        <v>10</v>
      </c>
      <c r="L300" s="369">
        <v>37</v>
      </c>
      <c r="M300" s="552">
        <f t="shared" si="4"/>
        <v>52.857142857142854</v>
      </c>
      <c r="N300" s="15" t="s">
        <v>3609</v>
      </c>
      <c r="O300" s="366" t="s">
        <v>2491</v>
      </c>
    </row>
    <row r="301" spans="1:15" s="145" customFormat="1" ht="31.2" hidden="1">
      <c r="A301" s="538">
        <v>289</v>
      </c>
      <c r="B301" s="359" t="s">
        <v>567</v>
      </c>
      <c r="C301" s="359" t="s">
        <v>3191</v>
      </c>
      <c r="D301" s="359" t="s">
        <v>263</v>
      </c>
      <c r="E301" s="359" t="s">
        <v>2192</v>
      </c>
      <c r="F301" s="361">
        <v>39828</v>
      </c>
      <c r="G301" s="355" t="s">
        <v>3570</v>
      </c>
      <c r="H301" s="468"/>
      <c r="I301" s="468"/>
      <c r="J301" s="359" t="s">
        <v>660</v>
      </c>
      <c r="K301" s="358">
        <v>10</v>
      </c>
      <c r="L301" s="358">
        <v>37</v>
      </c>
      <c r="M301" s="552">
        <f t="shared" si="4"/>
        <v>52.857142857142854</v>
      </c>
      <c r="N301" s="15" t="s">
        <v>3609</v>
      </c>
      <c r="O301" s="359" t="s">
        <v>2921</v>
      </c>
    </row>
    <row r="302" spans="1:15" s="145" customFormat="1" ht="15.6" hidden="1">
      <c r="A302" s="538">
        <v>290</v>
      </c>
      <c r="B302" s="359" t="s">
        <v>567</v>
      </c>
      <c r="C302" s="372" t="s">
        <v>3192</v>
      </c>
      <c r="D302" s="366" t="s">
        <v>427</v>
      </c>
      <c r="E302" s="366" t="s">
        <v>207</v>
      </c>
      <c r="F302" s="367">
        <v>39835</v>
      </c>
      <c r="G302" s="209" t="s">
        <v>3570</v>
      </c>
      <c r="H302" s="217" t="s">
        <v>3570</v>
      </c>
      <c r="I302" s="217" t="s">
        <v>3570</v>
      </c>
      <c r="J302" s="366" t="s">
        <v>534</v>
      </c>
      <c r="K302" s="368">
        <v>10</v>
      </c>
      <c r="L302" s="386">
        <v>37</v>
      </c>
      <c r="M302" s="552">
        <f t="shared" si="4"/>
        <v>52.857142857142854</v>
      </c>
      <c r="N302" s="15" t="s">
        <v>3609</v>
      </c>
      <c r="O302" s="366" t="s">
        <v>3114</v>
      </c>
    </row>
    <row r="303" spans="1:15" s="145" customFormat="1" ht="15.6" hidden="1">
      <c r="A303" s="538">
        <v>291</v>
      </c>
      <c r="B303" s="359" t="s">
        <v>567</v>
      </c>
      <c r="C303" s="372" t="s">
        <v>3193</v>
      </c>
      <c r="D303" s="366" t="s">
        <v>1224</v>
      </c>
      <c r="E303" s="366" t="s">
        <v>257</v>
      </c>
      <c r="F303" s="374">
        <v>39970</v>
      </c>
      <c r="G303" s="208" t="s">
        <v>3570</v>
      </c>
      <c r="H303" s="216" t="s">
        <v>3570</v>
      </c>
      <c r="I303" s="216" t="s">
        <v>3570</v>
      </c>
      <c r="J303" s="366" t="s">
        <v>180</v>
      </c>
      <c r="K303" s="368">
        <v>10</v>
      </c>
      <c r="L303" s="369">
        <v>37</v>
      </c>
      <c r="M303" s="552">
        <f t="shared" si="4"/>
        <v>52.857142857142854</v>
      </c>
      <c r="N303" s="15" t="s">
        <v>3609</v>
      </c>
      <c r="O303" s="366" t="s">
        <v>1547</v>
      </c>
    </row>
    <row r="304" spans="1:15" s="145" customFormat="1" ht="15.6" hidden="1">
      <c r="A304" s="538">
        <v>292</v>
      </c>
      <c r="B304" s="359" t="s">
        <v>567</v>
      </c>
      <c r="C304" s="366" t="s">
        <v>324</v>
      </c>
      <c r="D304" s="366" t="s">
        <v>792</v>
      </c>
      <c r="E304" s="366" t="s">
        <v>888</v>
      </c>
      <c r="F304" s="367">
        <v>39890</v>
      </c>
      <c r="G304" s="208" t="s">
        <v>3570</v>
      </c>
      <c r="H304" s="216" t="s">
        <v>3570</v>
      </c>
      <c r="I304" s="216" t="s">
        <v>3570</v>
      </c>
      <c r="J304" s="366" t="s">
        <v>2502</v>
      </c>
      <c r="K304" s="368">
        <v>10</v>
      </c>
      <c r="L304" s="369">
        <v>37</v>
      </c>
      <c r="M304" s="552">
        <f t="shared" si="4"/>
        <v>52.857142857142854</v>
      </c>
      <c r="N304" s="15" t="s">
        <v>3609</v>
      </c>
      <c r="O304" s="366" t="s">
        <v>2503</v>
      </c>
    </row>
    <row r="305" spans="1:15" s="145" customFormat="1" ht="15.6" hidden="1">
      <c r="A305" s="538">
        <v>293</v>
      </c>
      <c r="B305" s="359" t="s">
        <v>567</v>
      </c>
      <c r="C305" s="373" t="s">
        <v>3194</v>
      </c>
      <c r="D305" s="373" t="s">
        <v>1085</v>
      </c>
      <c r="E305" s="373" t="s">
        <v>913</v>
      </c>
      <c r="F305" s="381">
        <v>39850</v>
      </c>
      <c r="G305" s="210" t="s">
        <v>3570</v>
      </c>
      <c r="H305" s="216" t="s">
        <v>3570</v>
      </c>
      <c r="I305" s="216" t="s">
        <v>3570</v>
      </c>
      <c r="J305" s="373" t="s">
        <v>2481</v>
      </c>
      <c r="K305" s="368">
        <v>10</v>
      </c>
      <c r="L305" s="375">
        <v>37</v>
      </c>
      <c r="M305" s="552">
        <f t="shared" si="4"/>
        <v>52.857142857142854</v>
      </c>
      <c r="N305" s="15" t="s">
        <v>3609</v>
      </c>
      <c r="O305" s="373" t="s">
        <v>2466</v>
      </c>
    </row>
    <row r="306" spans="1:15" s="145" customFormat="1" ht="15.6" hidden="1">
      <c r="A306" s="538">
        <v>294</v>
      </c>
      <c r="B306" s="359" t="s">
        <v>567</v>
      </c>
      <c r="C306" s="366" t="s">
        <v>3195</v>
      </c>
      <c r="D306" s="366" t="s">
        <v>64</v>
      </c>
      <c r="E306" s="366" t="s">
        <v>374</v>
      </c>
      <c r="F306" s="380">
        <v>39981</v>
      </c>
      <c r="G306" s="209" t="s">
        <v>3570</v>
      </c>
      <c r="H306" s="217" t="s">
        <v>3570</v>
      </c>
      <c r="I306" s="217" t="s">
        <v>3570</v>
      </c>
      <c r="J306" s="366" t="s">
        <v>1312</v>
      </c>
      <c r="K306" s="368">
        <v>10</v>
      </c>
      <c r="L306" s="369">
        <v>37</v>
      </c>
      <c r="M306" s="552">
        <f t="shared" si="4"/>
        <v>52.857142857142854</v>
      </c>
      <c r="N306" s="15" t="s">
        <v>3609</v>
      </c>
      <c r="O306" s="366" t="s">
        <v>2461</v>
      </c>
    </row>
    <row r="307" spans="1:15" s="145" customFormat="1" ht="15.6" hidden="1">
      <c r="A307" s="538">
        <v>295</v>
      </c>
      <c r="B307" s="359" t="s">
        <v>567</v>
      </c>
      <c r="C307" s="373" t="s">
        <v>3196</v>
      </c>
      <c r="D307" s="373" t="s">
        <v>284</v>
      </c>
      <c r="E307" s="373" t="s">
        <v>553</v>
      </c>
      <c r="F307" s="371">
        <v>40126</v>
      </c>
      <c r="G307" s="208" t="s">
        <v>3570</v>
      </c>
      <c r="H307" s="216" t="s">
        <v>3570</v>
      </c>
      <c r="I307" s="216" t="s">
        <v>3570</v>
      </c>
      <c r="J307" s="366" t="s">
        <v>1467</v>
      </c>
      <c r="K307" s="368">
        <v>10</v>
      </c>
      <c r="L307" s="369">
        <v>37</v>
      </c>
      <c r="M307" s="552">
        <f t="shared" si="4"/>
        <v>52.857142857142854</v>
      </c>
      <c r="N307" s="15" t="s">
        <v>3609</v>
      </c>
      <c r="O307" s="373" t="s">
        <v>2911</v>
      </c>
    </row>
    <row r="308" spans="1:15" s="145" customFormat="1" ht="15.6" hidden="1">
      <c r="A308" s="538">
        <v>296</v>
      </c>
      <c r="B308" s="359" t="s">
        <v>567</v>
      </c>
      <c r="C308" s="373" t="s">
        <v>1128</v>
      </c>
      <c r="D308" s="373" t="s">
        <v>542</v>
      </c>
      <c r="E308" s="373" t="s">
        <v>727</v>
      </c>
      <c r="F308" s="371">
        <v>40087</v>
      </c>
      <c r="G308" s="208" t="s">
        <v>3570</v>
      </c>
      <c r="H308" s="216" t="s">
        <v>3570</v>
      </c>
      <c r="I308" s="216" t="s">
        <v>3570</v>
      </c>
      <c r="J308" s="366" t="s">
        <v>1467</v>
      </c>
      <c r="K308" s="368">
        <v>10</v>
      </c>
      <c r="L308" s="369">
        <v>36.5</v>
      </c>
      <c r="M308" s="552">
        <f t="shared" si="4"/>
        <v>52.142857142857146</v>
      </c>
      <c r="N308" s="15" t="s">
        <v>3609</v>
      </c>
      <c r="O308" s="373" t="s">
        <v>2911</v>
      </c>
    </row>
    <row r="309" spans="1:15" s="145" customFormat="1" ht="15.6" hidden="1">
      <c r="A309" s="538">
        <v>297</v>
      </c>
      <c r="B309" s="359" t="s">
        <v>567</v>
      </c>
      <c r="C309" s="366" t="s">
        <v>3197</v>
      </c>
      <c r="D309" s="366" t="s">
        <v>59</v>
      </c>
      <c r="E309" s="366" t="s">
        <v>65</v>
      </c>
      <c r="F309" s="367" t="s">
        <v>3198</v>
      </c>
      <c r="G309" s="208" t="s">
        <v>3570</v>
      </c>
      <c r="H309" s="216" t="s">
        <v>3570</v>
      </c>
      <c r="I309" s="216" t="s">
        <v>3570</v>
      </c>
      <c r="J309" s="366" t="s">
        <v>50</v>
      </c>
      <c r="K309" s="368">
        <v>10</v>
      </c>
      <c r="L309" s="369">
        <v>36.5</v>
      </c>
      <c r="M309" s="552">
        <f t="shared" si="4"/>
        <v>52.142857142857146</v>
      </c>
      <c r="N309" s="15" t="s">
        <v>3609</v>
      </c>
      <c r="O309" s="366" t="s">
        <v>51</v>
      </c>
    </row>
    <row r="310" spans="1:15" s="145" customFormat="1" ht="15.6" hidden="1">
      <c r="A310" s="538">
        <v>298</v>
      </c>
      <c r="B310" s="359" t="s">
        <v>567</v>
      </c>
      <c r="C310" s="370" t="s">
        <v>3199</v>
      </c>
      <c r="D310" s="370" t="s">
        <v>371</v>
      </c>
      <c r="E310" s="370" t="s">
        <v>407</v>
      </c>
      <c r="F310" s="367">
        <v>40044</v>
      </c>
      <c r="G310" s="208" t="s">
        <v>3570</v>
      </c>
      <c r="H310" s="216" t="s">
        <v>3570</v>
      </c>
      <c r="I310" s="216" t="s">
        <v>3570</v>
      </c>
      <c r="J310" s="366" t="s">
        <v>3576</v>
      </c>
      <c r="K310" s="368">
        <v>10</v>
      </c>
      <c r="L310" s="369">
        <v>36.5</v>
      </c>
      <c r="M310" s="552">
        <f t="shared" si="4"/>
        <v>52.142857142857146</v>
      </c>
      <c r="N310" s="15" t="s">
        <v>3609</v>
      </c>
      <c r="O310" s="366" t="s">
        <v>3577</v>
      </c>
    </row>
    <row r="311" spans="1:15" s="145" customFormat="1" ht="15.6" hidden="1">
      <c r="A311" s="538">
        <v>299</v>
      </c>
      <c r="B311" s="359" t="s">
        <v>567</v>
      </c>
      <c r="C311" s="359" t="s">
        <v>3200</v>
      </c>
      <c r="D311" s="359" t="s">
        <v>1085</v>
      </c>
      <c r="E311" s="359" t="s">
        <v>67</v>
      </c>
      <c r="F311" s="361">
        <v>40026</v>
      </c>
      <c r="G311" s="355" t="s">
        <v>3570</v>
      </c>
      <c r="H311" s="468"/>
      <c r="I311" s="468"/>
      <c r="J311" s="359" t="s">
        <v>810</v>
      </c>
      <c r="K311" s="358">
        <v>10</v>
      </c>
      <c r="L311" s="358">
        <v>36.5</v>
      </c>
      <c r="M311" s="552">
        <f t="shared" si="4"/>
        <v>52.142857142857146</v>
      </c>
      <c r="N311" s="15" t="s">
        <v>3609</v>
      </c>
      <c r="O311" s="359" t="s">
        <v>811</v>
      </c>
    </row>
    <row r="312" spans="1:15" s="145" customFormat="1" ht="15.6" hidden="1">
      <c r="A312" s="538">
        <v>300</v>
      </c>
      <c r="B312" s="359" t="s">
        <v>567</v>
      </c>
      <c r="C312" s="359" t="s">
        <v>937</v>
      </c>
      <c r="D312" s="359" t="s">
        <v>29</v>
      </c>
      <c r="E312" s="359" t="s">
        <v>224</v>
      </c>
      <c r="F312" s="361">
        <v>39935</v>
      </c>
      <c r="G312" s="355" t="s">
        <v>3570</v>
      </c>
      <c r="H312" s="468"/>
      <c r="I312" s="468"/>
      <c r="J312" s="359" t="s">
        <v>180</v>
      </c>
      <c r="K312" s="358">
        <v>10</v>
      </c>
      <c r="L312" s="358">
        <v>36.5</v>
      </c>
      <c r="M312" s="552">
        <f t="shared" si="4"/>
        <v>52.142857142857146</v>
      </c>
      <c r="N312" s="15" t="s">
        <v>3609</v>
      </c>
      <c r="O312" s="359" t="s">
        <v>3047</v>
      </c>
    </row>
    <row r="313" spans="1:15" s="145" customFormat="1" ht="15.6" hidden="1">
      <c r="A313" s="538">
        <v>301</v>
      </c>
      <c r="B313" s="359" t="s">
        <v>567</v>
      </c>
      <c r="C313" s="359" t="s">
        <v>3201</v>
      </c>
      <c r="D313" s="359" t="s">
        <v>343</v>
      </c>
      <c r="E313" s="359" t="s">
        <v>913</v>
      </c>
      <c r="F313" s="361">
        <v>40168</v>
      </c>
      <c r="G313" s="355" t="s">
        <v>3570</v>
      </c>
      <c r="H313" s="468"/>
      <c r="I313" s="468"/>
      <c r="J313" s="359" t="s">
        <v>795</v>
      </c>
      <c r="K313" s="358">
        <v>10</v>
      </c>
      <c r="L313" s="358">
        <v>36.5</v>
      </c>
      <c r="M313" s="552">
        <f t="shared" si="4"/>
        <v>52.142857142857146</v>
      </c>
      <c r="N313" s="15" t="s">
        <v>3609</v>
      </c>
      <c r="O313" s="359" t="s">
        <v>796</v>
      </c>
    </row>
    <row r="314" spans="1:15" s="145" customFormat="1" ht="15.6" hidden="1">
      <c r="A314" s="538">
        <v>302</v>
      </c>
      <c r="B314" s="359" t="s">
        <v>567</v>
      </c>
      <c r="C314" s="359" t="s">
        <v>3202</v>
      </c>
      <c r="D314" s="359" t="s">
        <v>206</v>
      </c>
      <c r="E314" s="359" t="s">
        <v>699</v>
      </c>
      <c r="F314" s="361">
        <v>39893</v>
      </c>
      <c r="G314" s="355" t="s">
        <v>3570</v>
      </c>
      <c r="H314" s="468"/>
      <c r="I314" s="468"/>
      <c r="J314" s="359" t="s">
        <v>417</v>
      </c>
      <c r="K314" s="358">
        <v>10</v>
      </c>
      <c r="L314" s="358">
        <v>36</v>
      </c>
      <c r="M314" s="552">
        <f t="shared" si="4"/>
        <v>51.428571428571431</v>
      </c>
      <c r="N314" s="15" t="s">
        <v>3609</v>
      </c>
      <c r="O314" s="359" t="s">
        <v>418</v>
      </c>
    </row>
    <row r="315" spans="1:15" s="145" customFormat="1" ht="15.6" hidden="1">
      <c r="A315" s="538">
        <v>303</v>
      </c>
      <c r="B315" s="359" t="s">
        <v>567</v>
      </c>
      <c r="C315" s="387" t="s">
        <v>668</v>
      </c>
      <c r="D315" s="387" t="s">
        <v>1508</v>
      </c>
      <c r="E315" s="387" t="s">
        <v>3203</v>
      </c>
      <c r="F315" s="371">
        <v>40112</v>
      </c>
      <c r="G315" s="209" t="s">
        <v>3570</v>
      </c>
      <c r="H315" s="217" t="s">
        <v>3570</v>
      </c>
      <c r="I315" s="217" t="s">
        <v>3570</v>
      </c>
      <c r="J315" s="366" t="s">
        <v>42</v>
      </c>
      <c r="K315" s="368">
        <v>10</v>
      </c>
      <c r="L315" s="375">
        <v>36</v>
      </c>
      <c r="M315" s="552">
        <f t="shared" si="4"/>
        <v>51.428571428571431</v>
      </c>
      <c r="N315" s="15" t="s">
        <v>3609</v>
      </c>
      <c r="O315" s="366" t="s">
        <v>43</v>
      </c>
    </row>
    <row r="316" spans="1:15" s="145" customFormat="1" ht="15.6" hidden="1">
      <c r="A316" s="538">
        <v>304</v>
      </c>
      <c r="B316" s="359" t="s">
        <v>567</v>
      </c>
      <c r="C316" s="373" t="s">
        <v>3204</v>
      </c>
      <c r="D316" s="373" t="s">
        <v>3590</v>
      </c>
      <c r="E316" s="373" t="s">
        <v>207</v>
      </c>
      <c r="F316" s="371">
        <v>40016</v>
      </c>
      <c r="G316" s="208" t="s">
        <v>3570</v>
      </c>
      <c r="H316" s="216" t="s">
        <v>3570</v>
      </c>
      <c r="I316" s="216" t="s">
        <v>3570</v>
      </c>
      <c r="J316" s="373" t="s">
        <v>526</v>
      </c>
      <c r="K316" s="376">
        <v>10</v>
      </c>
      <c r="L316" s="375">
        <v>36</v>
      </c>
      <c r="M316" s="552">
        <f t="shared" si="4"/>
        <v>51.428571428571431</v>
      </c>
      <c r="N316" s="15" t="s">
        <v>3609</v>
      </c>
      <c r="O316" s="373" t="s">
        <v>1149</v>
      </c>
    </row>
    <row r="317" spans="1:15" s="145" customFormat="1" ht="15.6" hidden="1">
      <c r="A317" s="538">
        <v>305</v>
      </c>
      <c r="B317" s="359" t="s">
        <v>567</v>
      </c>
      <c r="C317" s="373" t="s">
        <v>3205</v>
      </c>
      <c r="D317" s="373" t="s">
        <v>963</v>
      </c>
      <c r="E317" s="373" t="s">
        <v>816</v>
      </c>
      <c r="F317" s="381">
        <v>39826</v>
      </c>
      <c r="G317" s="210" t="s">
        <v>3570</v>
      </c>
      <c r="H317" s="216" t="s">
        <v>3570</v>
      </c>
      <c r="I317" s="216" t="s">
        <v>3570</v>
      </c>
      <c r="J317" s="373" t="s">
        <v>2481</v>
      </c>
      <c r="K317" s="368">
        <v>10</v>
      </c>
      <c r="L317" s="375">
        <v>36</v>
      </c>
      <c r="M317" s="552">
        <f t="shared" si="4"/>
        <v>51.428571428571431</v>
      </c>
      <c r="N317" s="15" t="s">
        <v>3609</v>
      </c>
      <c r="O317" s="373" t="s">
        <v>2466</v>
      </c>
    </row>
    <row r="318" spans="1:15" s="145" customFormat="1" ht="15.6" hidden="1">
      <c r="A318" s="538">
        <v>306</v>
      </c>
      <c r="B318" s="359" t="s">
        <v>567</v>
      </c>
      <c r="C318" s="387" t="s">
        <v>3206</v>
      </c>
      <c r="D318" s="387" t="s">
        <v>1653</v>
      </c>
      <c r="E318" s="387" t="s">
        <v>635</v>
      </c>
      <c r="F318" s="371">
        <v>39964</v>
      </c>
      <c r="G318" s="209" t="s">
        <v>3570</v>
      </c>
      <c r="H318" s="217" t="s">
        <v>3570</v>
      </c>
      <c r="I318" s="217" t="s">
        <v>3570</v>
      </c>
      <c r="J318" s="366" t="s">
        <v>42</v>
      </c>
      <c r="K318" s="368">
        <v>10</v>
      </c>
      <c r="L318" s="375">
        <v>36</v>
      </c>
      <c r="M318" s="552">
        <f t="shared" si="4"/>
        <v>51.428571428571431</v>
      </c>
      <c r="N318" s="15" t="s">
        <v>3609</v>
      </c>
      <c r="O318" s="366" t="s">
        <v>43</v>
      </c>
    </row>
    <row r="319" spans="1:15" s="145" customFormat="1" ht="15.6" hidden="1">
      <c r="A319" s="538">
        <v>307</v>
      </c>
      <c r="B319" s="359" t="s">
        <v>567</v>
      </c>
      <c r="C319" s="366" t="s">
        <v>855</v>
      </c>
      <c r="D319" s="366" t="s">
        <v>183</v>
      </c>
      <c r="E319" s="366" t="s">
        <v>1178</v>
      </c>
      <c r="F319" s="367">
        <v>39974</v>
      </c>
      <c r="G319" s="208" t="s">
        <v>3570</v>
      </c>
      <c r="H319" s="219" t="s">
        <v>3570</v>
      </c>
      <c r="I319" s="216" t="s">
        <v>3570</v>
      </c>
      <c r="J319" s="366" t="s">
        <v>3207</v>
      </c>
      <c r="K319" s="368">
        <v>10</v>
      </c>
      <c r="L319" s="369">
        <v>36</v>
      </c>
      <c r="M319" s="552">
        <f t="shared" si="4"/>
        <v>51.428571428571431</v>
      </c>
      <c r="N319" s="15" t="s">
        <v>3609</v>
      </c>
      <c r="O319" s="366" t="s">
        <v>3208</v>
      </c>
    </row>
    <row r="320" spans="1:15" s="145" customFormat="1" ht="15.6" hidden="1">
      <c r="A320" s="538">
        <v>308</v>
      </c>
      <c r="B320" s="359" t="s">
        <v>567</v>
      </c>
      <c r="C320" s="359" t="s">
        <v>2058</v>
      </c>
      <c r="D320" s="359" t="s">
        <v>3209</v>
      </c>
      <c r="E320" s="359" t="s">
        <v>604</v>
      </c>
      <c r="F320" s="361">
        <v>40287</v>
      </c>
      <c r="G320" s="355" t="s">
        <v>3570</v>
      </c>
      <c r="H320" s="468"/>
      <c r="I320" s="468"/>
      <c r="J320" s="359" t="s">
        <v>649</v>
      </c>
      <c r="K320" s="358">
        <v>10</v>
      </c>
      <c r="L320" s="358">
        <v>36</v>
      </c>
      <c r="M320" s="552">
        <f t="shared" si="4"/>
        <v>51.428571428571431</v>
      </c>
      <c r="N320" s="15" t="s">
        <v>3609</v>
      </c>
      <c r="O320" s="359" t="s">
        <v>650</v>
      </c>
    </row>
    <row r="321" spans="1:15" s="145" customFormat="1" ht="15.6" hidden="1">
      <c r="A321" s="538">
        <v>309</v>
      </c>
      <c r="B321" s="359" t="s">
        <v>567</v>
      </c>
      <c r="C321" s="366" t="s">
        <v>3210</v>
      </c>
      <c r="D321" s="366" t="s">
        <v>3</v>
      </c>
      <c r="E321" s="366" t="s">
        <v>326</v>
      </c>
      <c r="F321" s="381">
        <v>40060</v>
      </c>
      <c r="G321" s="208" t="s">
        <v>3570</v>
      </c>
      <c r="H321" s="216" t="s">
        <v>3570</v>
      </c>
      <c r="I321" s="216" t="s">
        <v>3570</v>
      </c>
      <c r="J321" s="366" t="s">
        <v>486</v>
      </c>
      <c r="K321" s="368">
        <v>10</v>
      </c>
      <c r="L321" s="369">
        <v>36</v>
      </c>
      <c r="M321" s="552">
        <f t="shared" si="4"/>
        <v>51.428571428571431</v>
      </c>
      <c r="N321" s="15" t="s">
        <v>3609</v>
      </c>
      <c r="O321" s="366" t="s">
        <v>487</v>
      </c>
    </row>
    <row r="322" spans="1:15" s="145" customFormat="1" ht="15.6" hidden="1">
      <c r="A322" s="538">
        <v>310</v>
      </c>
      <c r="B322" s="359" t="s">
        <v>567</v>
      </c>
      <c r="C322" s="373" t="s">
        <v>1846</v>
      </c>
      <c r="D322" s="373" t="s">
        <v>677</v>
      </c>
      <c r="E322" s="373" t="s">
        <v>588</v>
      </c>
      <c r="F322" s="371">
        <v>39842</v>
      </c>
      <c r="G322" s="208" t="s">
        <v>3570</v>
      </c>
      <c r="H322" s="216" t="s">
        <v>3570</v>
      </c>
      <c r="I322" s="216" t="s">
        <v>3570</v>
      </c>
      <c r="J322" s="373" t="s">
        <v>1279</v>
      </c>
      <c r="K322" s="376">
        <v>10</v>
      </c>
      <c r="L322" s="375">
        <v>36</v>
      </c>
      <c r="M322" s="552">
        <f t="shared" si="4"/>
        <v>51.428571428571431</v>
      </c>
      <c r="N322" s="15" t="s">
        <v>3609</v>
      </c>
      <c r="O322" s="373" t="s">
        <v>1280</v>
      </c>
    </row>
    <row r="323" spans="1:15" s="145" customFormat="1" ht="15.6" hidden="1">
      <c r="A323" s="538">
        <v>311</v>
      </c>
      <c r="B323" s="359" t="s">
        <v>567</v>
      </c>
      <c r="C323" s="373" t="s">
        <v>3211</v>
      </c>
      <c r="D323" s="373" t="s">
        <v>806</v>
      </c>
      <c r="E323" s="373" t="s">
        <v>329</v>
      </c>
      <c r="F323" s="371">
        <v>39953</v>
      </c>
      <c r="G323" s="210" t="s">
        <v>3570</v>
      </c>
      <c r="H323" s="219" t="s">
        <v>3570</v>
      </c>
      <c r="I323" s="219" t="s">
        <v>231</v>
      </c>
      <c r="J323" s="373" t="s">
        <v>1279</v>
      </c>
      <c r="K323" s="376">
        <v>10</v>
      </c>
      <c r="L323" s="375">
        <v>36</v>
      </c>
      <c r="M323" s="552">
        <f t="shared" si="4"/>
        <v>51.428571428571431</v>
      </c>
      <c r="N323" s="15" t="s">
        <v>3609</v>
      </c>
      <c r="O323" s="373" t="s">
        <v>1280</v>
      </c>
    </row>
    <row r="324" spans="1:15" s="145" customFormat="1" ht="15.6" hidden="1">
      <c r="A324" s="538">
        <v>312</v>
      </c>
      <c r="B324" s="359" t="s">
        <v>567</v>
      </c>
      <c r="C324" s="359" t="s">
        <v>3212</v>
      </c>
      <c r="D324" s="359" t="s">
        <v>747</v>
      </c>
      <c r="E324" s="359" t="s">
        <v>1389</v>
      </c>
      <c r="F324" s="361">
        <v>39822</v>
      </c>
      <c r="G324" s="355" t="s">
        <v>3570</v>
      </c>
      <c r="H324" s="468"/>
      <c r="I324" s="468"/>
      <c r="J324" s="359" t="s">
        <v>649</v>
      </c>
      <c r="K324" s="358">
        <v>10</v>
      </c>
      <c r="L324" s="358">
        <v>35.5</v>
      </c>
      <c r="M324" s="552">
        <f t="shared" si="4"/>
        <v>50.714285714285715</v>
      </c>
      <c r="N324" s="15" t="s">
        <v>3609</v>
      </c>
      <c r="O324" s="359" t="s">
        <v>2460</v>
      </c>
    </row>
    <row r="325" spans="1:15" s="145" customFormat="1" ht="46.8" hidden="1">
      <c r="A325" s="538">
        <v>313</v>
      </c>
      <c r="B325" s="359" t="s">
        <v>567</v>
      </c>
      <c r="C325" s="359" t="s">
        <v>58</v>
      </c>
      <c r="D325" s="359" t="s">
        <v>71</v>
      </c>
      <c r="E325" s="359" t="s">
        <v>60</v>
      </c>
      <c r="F325" s="361">
        <v>40093</v>
      </c>
      <c r="G325" s="355" t="s">
        <v>3570</v>
      </c>
      <c r="H325" s="468"/>
      <c r="I325" s="468"/>
      <c r="J325" s="359" t="s">
        <v>61</v>
      </c>
      <c r="K325" s="358">
        <v>10</v>
      </c>
      <c r="L325" s="358">
        <v>35.5</v>
      </c>
      <c r="M325" s="552">
        <f t="shared" si="4"/>
        <v>50.714285714285715</v>
      </c>
      <c r="N325" s="15" t="s">
        <v>3609</v>
      </c>
      <c r="O325" s="359" t="s">
        <v>638</v>
      </c>
    </row>
    <row r="326" spans="1:15" s="145" customFormat="1" ht="15.6" hidden="1">
      <c r="A326" s="538">
        <v>314</v>
      </c>
      <c r="B326" s="359" t="s">
        <v>567</v>
      </c>
      <c r="C326" s="366" t="s">
        <v>3213</v>
      </c>
      <c r="D326" s="370" t="s">
        <v>226</v>
      </c>
      <c r="E326" s="370" t="s">
        <v>57</v>
      </c>
      <c r="F326" s="367">
        <v>40038</v>
      </c>
      <c r="G326" s="208" t="s">
        <v>3570</v>
      </c>
      <c r="H326" s="216" t="s">
        <v>3570</v>
      </c>
      <c r="I326" s="216" t="s">
        <v>3570</v>
      </c>
      <c r="J326" s="370" t="s">
        <v>61</v>
      </c>
      <c r="K326" s="368">
        <v>10</v>
      </c>
      <c r="L326" s="369">
        <v>35.5</v>
      </c>
      <c r="M326" s="552">
        <f t="shared" si="4"/>
        <v>50.714285714285715</v>
      </c>
      <c r="N326" s="15" t="s">
        <v>3609</v>
      </c>
      <c r="O326" s="366" t="s">
        <v>62</v>
      </c>
    </row>
    <row r="327" spans="1:15" s="145" customFormat="1" ht="15.6" hidden="1">
      <c r="A327" s="538">
        <v>315</v>
      </c>
      <c r="B327" s="359" t="s">
        <v>567</v>
      </c>
      <c r="C327" s="366" t="s">
        <v>1049</v>
      </c>
      <c r="D327" s="366" t="s">
        <v>105</v>
      </c>
      <c r="E327" s="366" t="s">
        <v>167</v>
      </c>
      <c r="F327" s="368" t="s">
        <v>3214</v>
      </c>
      <c r="G327" s="208" t="s">
        <v>3570</v>
      </c>
      <c r="H327" s="216" t="s">
        <v>3570</v>
      </c>
      <c r="I327" s="216" t="s">
        <v>3570</v>
      </c>
      <c r="J327" s="366" t="s">
        <v>1486</v>
      </c>
      <c r="K327" s="368">
        <v>10</v>
      </c>
      <c r="L327" s="369">
        <v>35.5</v>
      </c>
      <c r="M327" s="552">
        <f t="shared" si="4"/>
        <v>50.714285714285715</v>
      </c>
      <c r="N327" s="15" t="s">
        <v>3609</v>
      </c>
      <c r="O327" s="366" t="s">
        <v>1526</v>
      </c>
    </row>
    <row r="328" spans="1:15" s="145" customFormat="1" ht="15.6" hidden="1">
      <c r="A328" s="538">
        <v>316</v>
      </c>
      <c r="B328" s="359" t="s">
        <v>567</v>
      </c>
      <c r="C328" s="366" t="s">
        <v>3215</v>
      </c>
      <c r="D328" s="366" t="s">
        <v>440</v>
      </c>
      <c r="E328" s="366" t="s">
        <v>3216</v>
      </c>
      <c r="F328" s="367">
        <v>39941</v>
      </c>
      <c r="G328" s="208" t="s">
        <v>3570</v>
      </c>
      <c r="H328" s="216" t="s">
        <v>3570</v>
      </c>
      <c r="I328" s="216" t="s">
        <v>3570</v>
      </c>
      <c r="J328" s="366" t="s">
        <v>124</v>
      </c>
      <c r="K328" s="368">
        <v>10</v>
      </c>
      <c r="L328" s="369">
        <v>35.5</v>
      </c>
      <c r="M328" s="552">
        <f t="shared" si="4"/>
        <v>50.714285714285715</v>
      </c>
      <c r="N328" s="15" t="s">
        <v>3609</v>
      </c>
      <c r="O328" s="366" t="s">
        <v>1215</v>
      </c>
    </row>
    <row r="329" spans="1:15" s="145" customFormat="1" ht="15.6" hidden="1">
      <c r="A329" s="538">
        <v>317</v>
      </c>
      <c r="B329" s="359" t="s">
        <v>567</v>
      </c>
      <c r="C329" s="384" t="s">
        <v>3217</v>
      </c>
      <c r="D329" s="384" t="s">
        <v>1769</v>
      </c>
      <c r="E329" s="384" t="s">
        <v>1385</v>
      </c>
      <c r="F329" s="385">
        <v>39898</v>
      </c>
      <c r="G329" s="208" t="s">
        <v>3570</v>
      </c>
      <c r="H329" s="216" t="s">
        <v>3570</v>
      </c>
      <c r="I329" s="216" t="s">
        <v>3570</v>
      </c>
      <c r="J329" s="366" t="s">
        <v>3597</v>
      </c>
      <c r="K329" s="368">
        <v>10</v>
      </c>
      <c r="L329" s="386">
        <v>35.5</v>
      </c>
      <c r="M329" s="552">
        <f t="shared" si="4"/>
        <v>50.714285714285715</v>
      </c>
      <c r="N329" s="15" t="s">
        <v>3609</v>
      </c>
      <c r="O329" s="366" t="s">
        <v>54</v>
      </c>
    </row>
    <row r="330" spans="1:15" s="145" customFormat="1" ht="15.6" hidden="1">
      <c r="A330" s="538">
        <v>318</v>
      </c>
      <c r="B330" s="359" t="s">
        <v>567</v>
      </c>
      <c r="C330" s="372" t="s">
        <v>1558</v>
      </c>
      <c r="D330" s="372" t="s">
        <v>1759</v>
      </c>
      <c r="E330" s="372" t="s">
        <v>987</v>
      </c>
      <c r="F330" s="367">
        <v>39843</v>
      </c>
      <c r="G330" s="209" t="s">
        <v>3570</v>
      </c>
      <c r="H330" s="217" t="s">
        <v>3570</v>
      </c>
      <c r="I330" s="217" t="s">
        <v>3570</v>
      </c>
      <c r="J330" s="366" t="s">
        <v>25</v>
      </c>
      <c r="K330" s="368">
        <v>10</v>
      </c>
      <c r="L330" s="386">
        <v>35.5</v>
      </c>
      <c r="M330" s="552">
        <f t="shared" si="4"/>
        <v>50.714285714285715</v>
      </c>
      <c r="N330" s="15" t="s">
        <v>3609</v>
      </c>
      <c r="O330" s="366" t="s">
        <v>3218</v>
      </c>
    </row>
    <row r="331" spans="1:15" s="145" customFormat="1" ht="15.6" hidden="1">
      <c r="A331" s="538">
        <v>319</v>
      </c>
      <c r="B331" s="359" t="s">
        <v>567</v>
      </c>
      <c r="C331" s="35" t="s">
        <v>3219</v>
      </c>
      <c r="D331" s="35" t="s">
        <v>586</v>
      </c>
      <c r="E331" s="35" t="s">
        <v>227</v>
      </c>
      <c r="F331" s="36">
        <v>39998</v>
      </c>
      <c r="G331" s="271" t="s">
        <v>3570</v>
      </c>
      <c r="H331" s="282" t="s">
        <v>3570</v>
      </c>
      <c r="I331" s="282" t="s">
        <v>3570</v>
      </c>
      <c r="J331" s="366" t="s">
        <v>198</v>
      </c>
      <c r="K331" s="368">
        <v>10</v>
      </c>
      <c r="L331" s="369">
        <v>35.5</v>
      </c>
      <c r="M331" s="552">
        <f t="shared" si="4"/>
        <v>50.714285714285715</v>
      </c>
      <c r="N331" s="15" t="s">
        <v>3609</v>
      </c>
      <c r="O331" s="44" t="s">
        <v>199</v>
      </c>
    </row>
    <row r="332" spans="1:15" s="145" customFormat="1" ht="15.6" hidden="1">
      <c r="A332" s="538">
        <v>320</v>
      </c>
      <c r="B332" s="359" t="s">
        <v>567</v>
      </c>
      <c r="C332" s="366" t="s">
        <v>3220</v>
      </c>
      <c r="D332" s="366" t="s">
        <v>84</v>
      </c>
      <c r="E332" s="366" t="s">
        <v>15</v>
      </c>
      <c r="F332" s="367">
        <v>40273</v>
      </c>
      <c r="G332" s="209" t="s">
        <v>3570</v>
      </c>
      <c r="H332" s="217" t="s">
        <v>3570</v>
      </c>
      <c r="I332" s="217" t="s">
        <v>3570</v>
      </c>
      <c r="J332" s="366" t="s">
        <v>151</v>
      </c>
      <c r="K332" s="368">
        <v>10</v>
      </c>
      <c r="L332" s="369">
        <v>35.5</v>
      </c>
      <c r="M332" s="552">
        <f t="shared" ref="M332:M395" si="5">$L332*100/70</f>
        <v>50.714285714285715</v>
      </c>
      <c r="N332" s="15" t="s">
        <v>3609</v>
      </c>
      <c r="O332" s="366" t="s">
        <v>152</v>
      </c>
    </row>
    <row r="333" spans="1:15" s="145" customFormat="1" ht="15.6" hidden="1">
      <c r="A333" s="538">
        <v>321</v>
      </c>
      <c r="B333" s="359" t="s">
        <v>567</v>
      </c>
      <c r="C333" s="370" t="s">
        <v>3221</v>
      </c>
      <c r="D333" s="370" t="s">
        <v>1037</v>
      </c>
      <c r="E333" s="370" t="s">
        <v>165</v>
      </c>
      <c r="F333" s="367">
        <v>39822</v>
      </c>
      <c r="G333" s="208" t="s">
        <v>3570</v>
      </c>
      <c r="H333" s="216" t="s">
        <v>3570</v>
      </c>
      <c r="I333" s="216" t="s">
        <v>3570</v>
      </c>
      <c r="J333" s="366" t="s">
        <v>705</v>
      </c>
      <c r="K333" s="368">
        <v>10</v>
      </c>
      <c r="L333" s="369">
        <v>35.5</v>
      </c>
      <c r="M333" s="552">
        <f t="shared" si="5"/>
        <v>50.714285714285715</v>
      </c>
      <c r="N333" s="15" t="s">
        <v>3609</v>
      </c>
      <c r="O333" s="366" t="s">
        <v>2489</v>
      </c>
    </row>
    <row r="334" spans="1:15" s="145" customFormat="1" ht="15.6">
      <c r="A334" s="538">
        <v>322</v>
      </c>
      <c r="B334" s="359" t="s">
        <v>567</v>
      </c>
      <c r="C334" s="366" t="s">
        <v>308</v>
      </c>
      <c r="D334" s="366"/>
      <c r="E334" s="366"/>
      <c r="F334" s="367"/>
      <c r="G334" s="208"/>
      <c r="H334" s="216"/>
      <c r="I334" s="216"/>
      <c r="J334" s="366" t="s">
        <v>2109</v>
      </c>
      <c r="K334" s="368">
        <v>10</v>
      </c>
      <c r="L334" s="369">
        <v>35</v>
      </c>
      <c r="M334" s="552">
        <f t="shared" si="5"/>
        <v>50</v>
      </c>
      <c r="N334" s="15" t="s">
        <v>3609</v>
      </c>
      <c r="O334" s="366" t="s">
        <v>2905</v>
      </c>
    </row>
    <row r="335" spans="1:15" s="145" customFormat="1" ht="15.6" hidden="1">
      <c r="A335" s="538">
        <v>323</v>
      </c>
      <c r="B335" s="359" t="s">
        <v>567</v>
      </c>
      <c r="C335" s="372" t="s">
        <v>3222</v>
      </c>
      <c r="D335" s="366" t="s">
        <v>71</v>
      </c>
      <c r="E335" s="366" t="s">
        <v>3223</v>
      </c>
      <c r="F335" s="367">
        <v>39980</v>
      </c>
      <c r="G335" s="209" t="s">
        <v>3570</v>
      </c>
      <c r="H335" s="217" t="s">
        <v>3570</v>
      </c>
      <c r="I335" s="217" t="s">
        <v>3570</v>
      </c>
      <c r="J335" s="366" t="s">
        <v>534</v>
      </c>
      <c r="K335" s="368">
        <v>10</v>
      </c>
      <c r="L335" s="369">
        <v>35</v>
      </c>
      <c r="M335" s="552">
        <f t="shared" si="5"/>
        <v>50</v>
      </c>
      <c r="N335" s="15" t="s">
        <v>3609</v>
      </c>
      <c r="O335" s="366" t="s">
        <v>3114</v>
      </c>
    </row>
    <row r="336" spans="1:15" s="145" customFormat="1" ht="15.6" hidden="1">
      <c r="A336" s="538">
        <v>324</v>
      </c>
      <c r="B336" s="359" t="s">
        <v>567</v>
      </c>
      <c r="C336" s="359" t="s">
        <v>3224</v>
      </c>
      <c r="D336" s="359" t="s">
        <v>282</v>
      </c>
      <c r="E336" s="359" t="s">
        <v>1495</v>
      </c>
      <c r="F336" s="361">
        <v>40021</v>
      </c>
      <c r="G336" s="355" t="s">
        <v>3570</v>
      </c>
      <c r="H336" s="468"/>
      <c r="I336" s="468"/>
      <c r="J336" s="359" t="s">
        <v>340</v>
      </c>
      <c r="K336" s="358">
        <v>10</v>
      </c>
      <c r="L336" s="358">
        <v>35</v>
      </c>
      <c r="M336" s="552">
        <f t="shared" si="5"/>
        <v>50</v>
      </c>
      <c r="N336" s="15" t="s">
        <v>3609</v>
      </c>
      <c r="O336" s="359" t="s">
        <v>341</v>
      </c>
    </row>
    <row r="337" spans="1:15" s="145" customFormat="1" ht="15.6" hidden="1">
      <c r="A337" s="538">
        <v>325</v>
      </c>
      <c r="B337" s="359" t="s">
        <v>567</v>
      </c>
      <c r="C337" s="366" t="s">
        <v>3225</v>
      </c>
      <c r="D337" s="366" t="s">
        <v>406</v>
      </c>
      <c r="E337" s="366" t="s">
        <v>326</v>
      </c>
      <c r="F337" s="367">
        <v>39997</v>
      </c>
      <c r="G337" s="208" t="s">
        <v>3570</v>
      </c>
      <c r="H337" s="216" t="s">
        <v>3570</v>
      </c>
      <c r="I337" s="216" t="s">
        <v>3570</v>
      </c>
      <c r="J337" s="366" t="s">
        <v>216</v>
      </c>
      <c r="K337" s="368">
        <v>10</v>
      </c>
      <c r="L337" s="369">
        <v>35</v>
      </c>
      <c r="M337" s="552">
        <f t="shared" si="5"/>
        <v>50</v>
      </c>
      <c r="N337" s="15" t="s">
        <v>3609</v>
      </c>
      <c r="O337" s="366" t="s">
        <v>217</v>
      </c>
    </row>
    <row r="338" spans="1:15" s="145" customFormat="1" ht="15.6" hidden="1">
      <c r="A338" s="538">
        <v>326</v>
      </c>
      <c r="B338" s="359" t="s">
        <v>567</v>
      </c>
      <c r="C338" s="366" t="s">
        <v>1462</v>
      </c>
      <c r="D338" s="366" t="s">
        <v>3226</v>
      </c>
      <c r="E338" s="366" t="s">
        <v>938</v>
      </c>
      <c r="F338" s="367">
        <v>40052</v>
      </c>
      <c r="G338" s="208" t="s">
        <v>3570</v>
      </c>
      <c r="H338" s="216" t="s">
        <v>3570</v>
      </c>
      <c r="I338" s="216" t="s">
        <v>3570</v>
      </c>
      <c r="J338" s="366" t="s">
        <v>466</v>
      </c>
      <c r="K338" s="368">
        <v>10</v>
      </c>
      <c r="L338" s="369">
        <v>35</v>
      </c>
      <c r="M338" s="552">
        <f t="shared" si="5"/>
        <v>50</v>
      </c>
      <c r="N338" s="15" t="s">
        <v>3609</v>
      </c>
      <c r="O338" s="366" t="s">
        <v>467</v>
      </c>
    </row>
    <row r="339" spans="1:15" s="145" customFormat="1" ht="15.6" hidden="1">
      <c r="A339" s="538">
        <v>327</v>
      </c>
      <c r="B339" s="359" t="s">
        <v>567</v>
      </c>
      <c r="C339" s="366" t="s">
        <v>3227</v>
      </c>
      <c r="D339" s="366" t="s">
        <v>3228</v>
      </c>
      <c r="E339" s="366" t="s">
        <v>3229</v>
      </c>
      <c r="F339" s="367">
        <v>40040</v>
      </c>
      <c r="G339" s="208" t="s">
        <v>3570</v>
      </c>
      <c r="H339" s="216" t="s">
        <v>3570</v>
      </c>
      <c r="I339" s="216" t="s">
        <v>3570</v>
      </c>
      <c r="J339" s="366" t="s">
        <v>1206</v>
      </c>
      <c r="K339" s="368">
        <v>10</v>
      </c>
      <c r="L339" s="369">
        <v>35</v>
      </c>
      <c r="M339" s="552">
        <f t="shared" si="5"/>
        <v>50</v>
      </c>
      <c r="N339" s="15" t="s">
        <v>3609</v>
      </c>
      <c r="O339" s="366" t="s">
        <v>1207</v>
      </c>
    </row>
    <row r="340" spans="1:15" s="145" customFormat="1" ht="15.6" hidden="1">
      <c r="A340" s="538">
        <v>328</v>
      </c>
      <c r="B340" s="359" t="s">
        <v>567</v>
      </c>
      <c r="C340" s="366" t="s">
        <v>3132</v>
      </c>
      <c r="D340" s="366" t="s">
        <v>406</v>
      </c>
      <c r="E340" s="366" t="s">
        <v>3230</v>
      </c>
      <c r="F340" s="367">
        <v>39912</v>
      </c>
      <c r="G340" s="208" t="s">
        <v>3570</v>
      </c>
      <c r="H340" s="216" t="s">
        <v>3570</v>
      </c>
      <c r="I340" s="216" t="s">
        <v>3570</v>
      </c>
      <c r="J340" s="366" t="s">
        <v>447</v>
      </c>
      <c r="K340" s="368">
        <v>10</v>
      </c>
      <c r="L340" s="369">
        <v>35</v>
      </c>
      <c r="M340" s="552">
        <f t="shared" si="5"/>
        <v>50</v>
      </c>
      <c r="N340" s="15" t="s">
        <v>3609</v>
      </c>
      <c r="O340" s="366" t="s">
        <v>192</v>
      </c>
    </row>
    <row r="341" spans="1:15" s="145" customFormat="1" ht="15.6" hidden="1">
      <c r="A341" s="538">
        <v>329</v>
      </c>
      <c r="B341" s="359" t="s">
        <v>567</v>
      </c>
      <c r="C341" s="366" t="s">
        <v>3231</v>
      </c>
      <c r="D341" s="366" t="s">
        <v>789</v>
      </c>
      <c r="E341" s="366" t="s">
        <v>257</v>
      </c>
      <c r="F341" s="367"/>
      <c r="G341" s="209" t="s">
        <v>3570</v>
      </c>
      <c r="H341" s="217" t="s">
        <v>3570</v>
      </c>
      <c r="I341" s="217" t="s">
        <v>3570</v>
      </c>
      <c r="J341" s="387" t="s">
        <v>274</v>
      </c>
      <c r="K341" s="368">
        <v>10</v>
      </c>
      <c r="L341" s="369">
        <v>35</v>
      </c>
      <c r="M341" s="552">
        <f t="shared" si="5"/>
        <v>50</v>
      </c>
      <c r="N341" s="15" t="s">
        <v>3609</v>
      </c>
      <c r="O341" s="366" t="s">
        <v>275</v>
      </c>
    </row>
    <row r="342" spans="1:15" s="145" customFormat="1" ht="15.6" hidden="1">
      <c r="A342" s="538">
        <v>330</v>
      </c>
      <c r="B342" s="359" t="s">
        <v>567</v>
      </c>
      <c r="C342" s="359" t="s">
        <v>3232</v>
      </c>
      <c r="D342" s="359" t="s">
        <v>14</v>
      </c>
      <c r="E342" s="359" t="s">
        <v>128</v>
      </c>
      <c r="F342" s="361">
        <v>40032</v>
      </c>
      <c r="G342" s="355" t="s">
        <v>3570</v>
      </c>
      <c r="H342" s="468"/>
      <c r="I342" s="468"/>
      <c r="J342" s="359" t="s">
        <v>608</v>
      </c>
      <c r="K342" s="358">
        <v>10</v>
      </c>
      <c r="L342" s="358">
        <v>35</v>
      </c>
      <c r="M342" s="552">
        <f t="shared" si="5"/>
        <v>50</v>
      </c>
      <c r="N342" s="15" t="s">
        <v>3609</v>
      </c>
      <c r="O342" s="359" t="s">
        <v>609</v>
      </c>
    </row>
    <row r="343" spans="1:15" s="145" customFormat="1" ht="15.6" hidden="1">
      <c r="A343" s="538">
        <v>331</v>
      </c>
      <c r="B343" s="359" t="s">
        <v>567</v>
      </c>
      <c r="C343" s="366" t="s">
        <v>1511</v>
      </c>
      <c r="D343" s="366" t="s">
        <v>1561</v>
      </c>
      <c r="E343" s="366" t="s">
        <v>60</v>
      </c>
      <c r="F343" s="367">
        <v>40027</v>
      </c>
      <c r="G343" s="209" t="s">
        <v>3570</v>
      </c>
      <c r="H343" s="217" t="s">
        <v>3570</v>
      </c>
      <c r="I343" s="217" t="s">
        <v>3570</v>
      </c>
      <c r="J343" s="366" t="s">
        <v>109</v>
      </c>
      <c r="K343" s="368">
        <v>10</v>
      </c>
      <c r="L343" s="369">
        <v>35</v>
      </c>
      <c r="M343" s="552">
        <f t="shared" si="5"/>
        <v>50</v>
      </c>
      <c r="N343" s="15" t="s">
        <v>3609</v>
      </c>
      <c r="O343" s="366" t="s">
        <v>601</v>
      </c>
    </row>
    <row r="344" spans="1:15" s="145" customFormat="1" ht="15.6" hidden="1">
      <c r="A344" s="538">
        <v>332</v>
      </c>
      <c r="B344" s="359" t="s">
        <v>567</v>
      </c>
      <c r="C344" s="366" t="s">
        <v>3233</v>
      </c>
      <c r="D344" s="366" t="s">
        <v>3590</v>
      </c>
      <c r="E344" s="366" t="s">
        <v>227</v>
      </c>
      <c r="F344" s="367">
        <v>39966</v>
      </c>
      <c r="G344" s="208" t="s">
        <v>3570</v>
      </c>
      <c r="H344" s="216" t="s">
        <v>3570</v>
      </c>
      <c r="I344" s="216" t="s">
        <v>3570</v>
      </c>
      <c r="J344" s="366" t="s">
        <v>1206</v>
      </c>
      <c r="K344" s="368">
        <v>10</v>
      </c>
      <c r="L344" s="369">
        <v>35</v>
      </c>
      <c r="M344" s="552">
        <f t="shared" si="5"/>
        <v>50</v>
      </c>
      <c r="N344" s="15" t="s">
        <v>3609</v>
      </c>
      <c r="O344" s="366" t="s">
        <v>1207</v>
      </c>
    </row>
    <row r="345" spans="1:15" s="145" customFormat="1" ht="15.6" hidden="1">
      <c r="A345" s="538">
        <v>333</v>
      </c>
      <c r="B345" s="359" t="s">
        <v>567</v>
      </c>
      <c r="C345" s="359" t="s">
        <v>3234</v>
      </c>
      <c r="D345" s="359" t="s">
        <v>3</v>
      </c>
      <c r="E345" s="359" t="s">
        <v>888</v>
      </c>
      <c r="F345" s="361">
        <v>40169</v>
      </c>
      <c r="G345" s="355" t="s">
        <v>3570</v>
      </c>
      <c r="H345" s="468"/>
      <c r="I345" s="468"/>
      <c r="J345" s="359" t="s">
        <v>3235</v>
      </c>
      <c r="K345" s="358">
        <v>10</v>
      </c>
      <c r="L345" s="358">
        <v>35</v>
      </c>
      <c r="M345" s="552">
        <f t="shared" si="5"/>
        <v>50</v>
      </c>
      <c r="N345" s="15" t="s">
        <v>3609</v>
      </c>
      <c r="O345" s="359" t="s">
        <v>487</v>
      </c>
    </row>
    <row r="346" spans="1:15" s="145" customFormat="1" ht="15.6" hidden="1">
      <c r="A346" s="538">
        <v>334</v>
      </c>
      <c r="B346" s="359" t="s">
        <v>567</v>
      </c>
      <c r="C346" s="370" t="s">
        <v>1356</v>
      </c>
      <c r="D346" s="370" t="s">
        <v>1152</v>
      </c>
      <c r="E346" s="370" t="s">
        <v>457</v>
      </c>
      <c r="F346" s="367">
        <v>40249</v>
      </c>
      <c r="G346" s="208" t="s">
        <v>3570</v>
      </c>
      <c r="H346" s="216" t="s">
        <v>3570</v>
      </c>
      <c r="I346" s="216" t="s">
        <v>3570</v>
      </c>
      <c r="J346" s="366" t="s">
        <v>3576</v>
      </c>
      <c r="K346" s="368">
        <v>10</v>
      </c>
      <c r="L346" s="369">
        <v>35</v>
      </c>
      <c r="M346" s="552">
        <f t="shared" si="5"/>
        <v>50</v>
      </c>
      <c r="N346" s="15" t="s">
        <v>3609</v>
      </c>
      <c r="O346" s="366" t="s">
        <v>3577</v>
      </c>
    </row>
    <row r="347" spans="1:15" s="145" customFormat="1" ht="15.6" hidden="1">
      <c r="A347" s="538">
        <v>335</v>
      </c>
      <c r="B347" s="359" t="s">
        <v>567</v>
      </c>
      <c r="C347" s="373" t="s">
        <v>3236</v>
      </c>
      <c r="D347" s="373" t="s">
        <v>2472</v>
      </c>
      <c r="E347" s="366" t="s">
        <v>46</v>
      </c>
      <c r="F347" s="371">
        <v>40039</v>
      </c>
      <c r="G347" s="208" t="s">
        <v>3570</v>
      </c>
      <c r="H347" s="216" t="s">
        <v>3570</v>
      </c>
      <c r="I347" s="216" t="s">
        <v>3570</v>
      </c>
      <c r="J347" s="366" t="s">
        <v>254</v>
      </c>
      <c r="K347" s="368">
        <v>10</v>
      </c>
      <c r="L347" s="369">
        <v>35</v>
      </c>
      <c r="M347" s="552">
        <f t="shared" si="5"/>
        <v>50</v>
      </c>
      <c r="N347" s="15" t="s">
        <v>3609</v>
      </c>
      <c r="O347" s="366" t="s">
        <v>255</v>
      </c>
    </row>
    <row r="348" spans="1:15" s="145" customFormat="1" ht="15.6">
      <c r="A348" s="538">
        <v>336</v>
      </c>
      <c r="B348" s="359" t="s">
        <v>567</v>
      </c>
      <c r="C348" s="366" t="s">
        <v>132</v>
      </c>
      <c r="D348" s="373"/>
      <c r="E348" s="373"/>
      <c r="F348" s="367"/>
      <c r="G348" s="208"/>
      <c r="H348" s="216"/>
      <c r="I348" s="216"/>
      <c r="J348" s="366" t="s">
        <v>2109</v>
      </c>
      <c r="K348" s="368">
        <v>10</v>
      </c>
      <c r="L348" s="369">
        <v>35</v>
      </c>
      <c r="M348" s="552">
        <f t="shared" si="5"/>
        <v>50</v>
      </c>
      <c r="N348" s="15" t="s">
        <v>3609</v>
      </c>
      <c r="O348" s="366" t="s">
        <v>2905</v>
      </c>
    </row>
    <row r="349" spans="1:15" s="145" customFormat="1" ht="31.2" hidden="1">
      <c r="A349" s="538">
        <v>337</v>
      </c>
      <c r="B349" s="359" t="s">
        <v>567</v>
      </c>
      <c r="C349" s="359" t="s">
        <v>3237</v>
      </c>
      <c r="D349" s="359" t="s">
        <v>302</v>
      </c>
      <c r="E349" s="359" t="s">
        <v>49</v>
      </c>
      <c r="F349" s="361">
        <v>39942</v>
      </c>
      <c r="G349" s="355" t="s">
        <v>3570</v>
      </c>
      <c r="H349" s="468"/>
      <c r="I349" s="468"/>
      <c r="J349" s="359" t="s">
        <v>3238</v>
      </c>
      <c r="K349" s="358">
        <v>10</v>
      </c>
      <c r="L349" s="358">
        <v>34.5</v>
      </c>
      <c r="M349" s="552">
        <f t="shared" si="5"/>
        <v>49.285714285714285</v>
      </c>
      <c r="N349" s="15" t="s">
        <v>3609</v>
      </c>
      <c r="O349" s="359" t="s">
        <v>32</v>
      </c>
    </row>
    <row r="350" spans="1:15" s="145" customFormat="1" ht="15.6" hidden="1">
      <c r="A350" s="538">
        <v>338</v>
      </c>
      <c r="B350" s="359" t="s">
        <v>567</v>
      </c>
      <c r="C350" s="366" t="s">
        <v>3239</v>
      </c>
      <c r="D350" s="366" t="s">
        <v>3240</v>
      </c>
      <c r="E350" s="366" t="s">
        <v>1966</v>
      </c>
      <c r="F350" s="367">
        <v>40019</v>
      </c>
      <c r="G350" s="208" t="s">
        <v>3570</v>
      </c>
      <c r="H350" s="216" t="s">
        <v>3570</v>
      </c>
      <c r="I350" s="216" t="s">
        <v>3570</v>
      </c>
      <c r="J350" s="366" t="s">
        <v>466</v>
      </c>
      <c r="K350" s="368">
        <v>10</v>
      </c>
      <c r="L350" s="369">
        <v>34.5</v>
      </c>
      <c r="M350" s="552">
        <f t="shared" si="5"/>
        <v>49.285714285714285</v>
      </c>
      <c r="N350" s="15" t="s">
        <v>3609</v>
      </c>
      <c r="O350" s="366" t="s">
        <v>467</v>
      </c>
    </row>
    <row r="351" spans="1:15" s="145" customFormat="1" ht="46.8" hidden="1">
      <c r="A351" s="538">
        <v>339</v>
      </c>
      <c r="B351" s="359" t="s">
        <v>567</v>
      </c>
      <c r="C351" s="359" t="s">
        <v>3241</v>
      </c>
      <c r="D351" s="359" t="s">
        <v>401</v>
      </c>
      <c r="E351" s="359" t="s">
        <v>3583</v>
      </c>
      <c r="F351" s="361">
        <v>39948</v>
      </c>
      <c r="G351" s="355" t="s">
        <v>3570</v>
      </c>
      <c r="H351" s="468"/>
      <c r="I351" s="468"/>
      <c r="J351" s="359" t="s">
        <v>61</v>
      </c>
      <c r="K351" s="358">
        <v>10</v>
      </c>
      <c r="L351" s="358">
        <v>34.5</v>
      </c>
      <c r="M351" s="552">
        <f t="shared" si="5"/>
        <v>49.285714285714285</v>
      </c>
      <c r="N351" s="15" t="s">
        <v>3609</v>
      </c>
      <c r="O351" s="359" t="s">
        <v>638</v>
      </c>
    </row>
    <row r="352" spans="1:15" s="145" customFormat="1" ht="15.6" hidden="1">
      <c r="A352" s="538">
        <v>340</v>
      </c>
      <c r="B352" s="359" t="s">
        <v>567</v>
      </c>
      <c r="C352" s="366" t="s">
        <v>1123</v>
      </c>
      <c r="D352" s="366" t="s">
        <v>3242</v>
      </c>
      <c r="E352" s="366" t="s">
        <v>727</v>
      </c>
      <c r="F352" s="367">
        <v>39958</v>
      </c>
      <c r="G352" s="209" t="s">
        <v>3570</v>
      </c>
      <c r="H352" s="217" t="s">
        <v>3570</v>
      </c>
      <c r="I352" s="217" t="s">
        <v>3570</v>
      </c>
      <c r="J352" s="366" t="s">
        <v>2376</v>
      </c>
      <c r="K352" s="368">
        <v>10</v>
      </c>
      <c r="L352" s="369">
        <v>34.5</v>
      </c>
      <c r="M352" s="552">
        <f t="shared" si="5"/>
        <v>49.285714285714285</v>
      </c>
      <c r="N352" s="15" t="s">
        <v>3609</v>
      </c>
      <c r="O352" s="366" t="s">
        <v>2002</v>
      </c>
    </row>
    <row r="353" spans="1:19" s="145" customFormat="1" ht="31.2" hidden="1">
      <c r="A353" s="538">
        <v>341</v>
      </c>
      <c r="B353" s="359" t="s">
        <v>567</v>
      </c>
      <c r="C353" s="359" t="s">
        <v>3103</v>
      </c>
      <c r="D353" s="359" t="s">
        <v>242</v>
      </c>
      <c r="E353" s="359" t="s">
        <v>257</v>
      </c>
      <c r="F353" s="361">
        <v>40200</v>
      </c>
      <c r="G353" s="355" t="s">
        <v>3570</v>
      </c>
      <c r="H353" s="468"/>
      <c r="I353" s="468"/>
      <c r="J353" s="359" t="s">
        <v>2896</v>
      </c>
      <c r="K353" s="358">
        <v>10</v>
      </c>
      <c r="L353" s="358">
        <v>34.5</v>
      </c>
      <c r="M353" s="552">
        <f t="shared" si="5"/>
        <v>49.285714285714285</v>
      </c>
      <c r="N353" s="15" t="s">
        <v>3609</v>
      </c>
      <c r="O353" s="359" t="s">
        <v>2897</v>
      </c>
    </row>
    <row r="354" spans="1:19" s="145" customFormat="1" ht="15.6" hidden="1">
      <c r="A354" s="538">
        <v>342</v>
      </c>
      <c r="B354" s="359" t="s">
        <v>567</v>
      </c>
      <c r="C354" s="366" t="s">
        <v>555</v>
      </c>
      <c r="D354" s="366" t="s">
        <v>270</v>
      </c>
      <c r="E354" s="373" t="s">
        <v>3600</v>
      </c>
      <c r="F354" s="367">
        <v>40109</v>
      </c>
      <c r="G354" s="208" t="s">
        <v>3570</v>
      </c>
      <c r="H354" s="216" t="s">
        <v>3570</v>
      </c>
      <c r="I354" s="216" t="s">
        <v>3570</v>
      </c>
      <c r="J354" s="366" t="s">
        <v>299</v>
      </c>
      <c r="K354" s="368">
        <v>10</v>
      </c>
      <c r="L354" s="375">
        <v>34.5</v>
      </c>
      <c r="M354" s="552">
        <f t="shared" si="5"/>
        <v>49.285714285714285</v>
      </c>
      <c r="N354" s="15" t="s">
        <v>3609</v>
      </c>
      <c r="O354" s="366" t="s">
        <v>300</v>
      </c>
    </row>
    <row r="355" spans="1:19" s="145" customFormat="1" ht="15.6" hidden="1">
      <c r="A355" s="538">
        <v>343</v>
      </c>
      <c r="B355" s="359" t="s">
        <v>567</v>
      </c>
      <c r="C355" s="359" t="s">
        <v>850</v>
      </c>
      <c r="D355" s="359" t="s">
        <v>3243</v>
      </c>
      <c r="E355" s="359" t="s">
        <v>1877</v>
      </c>
      <c r="F355" s="361">
        <v>39991</v>
      </c>
      <c r="G355" s="355" t="s">
        <v>3570</v>
      </c>
      <c r="H355" s="468"/>
      <c r="I355" s="468"/>
      <c r="J355" s="359" t="s">
        <v>1858</v>
      </c>
      <c r="K355" s="358">
        <v>10</v>
      </c>
      <c r="L355" s="358">
        <v>34.5</v>
      </c>
      <c r="M355" s="552">
        <f t="shared" si="5"/>
        <v>49.285714285714285</v>
      </c>
      <c r="N355" s="15" t="s">
        <v>3609</v>
      </c>
      <c r="O355" s="359" t="s">
        <v>1629</v>
      </c>
    </row>
    <row r="356" spans="1:19" s="145" customFormat="1" ht="15.6" hidden="1">
      <c r="A356" s="538">
        <v>344</v>
      </c>
      <c r="B356" s="359" t="s">
        <v>567</v>
      </c>
      <c r="C356" s="366" t="s">
        <v>3172</v>
      </c>
      <c r="D356" s="366" t="s">
        <v>704</v>
      </c>
      <c r="E356" s="366" t="s">
        <v>3244</v>
      </c>
      <c r="F356" s="367">
        <v>40023</v>
      </c>
      <c r="G356" s="209" t="s">
        <v>3570</v>
      </c>
      <c r="H356" s="217" t="s">
        <v>3570</v>
      </c>
      <c r="I356" s="217" t="s">
        <v>3570</v>
      </c>
      <c r="J356" s="366" t="s">
        <v>86</v>
      </c>
      <c r="K356" s="368">
        <v>10</v>
      </c>
      <c r="L356" s="375">
        <v>34.5</v>
      </c>
      <c r="M356" s="552">
        <f t="shared" si="5"/>
        <v>49.285714285714285</v>
      </c>
      <c r="N356" s="15" t="s">
        <v>3609</v>
      </c>
      <c r="O356" s="366" t="s">
        <v>87</v>
      </c>
    </row>
    <row r="357" spans="1:19" s="145" customFormat="1" ht="15.6" hidden="1">
      <c r="A357" s="538">
        <v>345</v>
      </c>
      <c r="B357" s="359" t="s">
        <v>567</v>
      </c>
      <c r="C357" s="366" t="s">
        <v>3245</v>
      </c>
      <c r="D357" s="366" t="s">
        <v>525</v>
      </c>
      <c r="E357" s="366" t="s">
        <v>438</v>
      </c>
      <c r="F357" s="367">
        <v>39809</v>
      </c>
      <c r="G357" s="209" t="s">
        <v>3570</v>
      </c>
      <c r="H357" s="217" t="s">
        <v>3570</v>
      </c>
      <c r="I357" s="217" t="s">
        <v>3570</v>
      </c>
      <c r="J357" s="366" t="s">
        <v>109</v>
      </c>
      <c r="K357" s="368">
        <v>10</v>
      </c>
      <c r="L357" s="369">
        <v>34.5</v>
      </c>
      <c r="M357" s="552">
        <f t="shared" si="5"/>
        <v>49.285714285714285</v>
      </c>
      <c r="N357" s="15" t="s">
        <v>3609</v>
      </c>
      <c r="O357" s="366" t="s">
        <v>601</v>
      </c>
      <c r="P357" s="108"/>
      <c r="Q357" s="108"/>
      <c r="R357" s="108"/>
      <c r="S357" s="108"/>
    </row>
    <row r="358" spans="1:19" s="145" customFormat="1" ht="15.6" hidden="1">
      <c r="A358" s="538">
        <v>346</v>
      </c>
      <c r="B358" s="359" t="s">
        <v>567</v>
      </c>
      <c r="C358" s="366" t="s">
        <v>3246</v>
      </c>
      <c r="D358" s="366" t="s">
        <v>3247</v>
      </c>
      <c r="E358" s="366" t="s">
        <v>57</v>
      </c>
      <c r="F358" s="367">
        <v>40071</v>
      </c>
      <c r="G358" s="208" t="s">
        <v>3570</v>
      </c>
      <c r="H358" s="219" t="s">
        <v>3570</v>
      </c>
      <c r="I358" s="216" t="s">
        <v>231</v>
      </c>
      <c r="J358" s="366" t="s">
        <v>3207</v>
      </c>
      <c r="K358" s="368">
        <v>10</v>
      </c>
      <c r="L358" s="369">
        <v>34.5</v>
      </c>
      <c r="M358" s="552">
        <f t="shared" si="5"/>
        <v>49.285714285714285</v>
      </c>
      <c r="N358" s="15" t="s">
        <v>3609</v>
      </c>
      <c r="O358" s="366" t="s">
        <v>3208</v>
      </c>
      <c r="P358" s="108"/>
      <c r="Q358" s="108"/>
      <c r="R358" s="108"/>
      <c r="S358" s="108"/>
    </row>
    <row r="359" spans="1:19" s="145" customFormat="1" ht="15.6" hidden="1">
      <c r="A359" s="538">
        <v>347</v>
      </c>
      <c r="B359" s="359" t="s">
        <v>567</v>
      </c>
      <c r="C359" s="366" t="s">
        <v>3248</v>
      </c>
      <c r="D359" s="366" t="s">
        <v>3249</v>
      </c>
      <c r="E359" s="366" t="s">
        <v>3250</v>
      </c>
      <c r="F359" s="382">
        <v>40110</v>
      </c>
      <c r="G359" s="208" t="s">
        <v>3570</v>
      </c>
      <c r="H359" s="216" t="s">
        <v>3570</v>
      </c>
      <c r="I359" s="216" t="s">
        <v>3570</v>
      </c>
      <c r="J359" s="366" t="s">
        <v>260</v>
      </c>
      <c r="K359" s="368">
        <v>10</v>
      </c>
      <c r="L359" s="369">
        <v>34.5</v>
      </c>
      <c r="M359" s="552">
        <f t="shared" si="5"/>
        <v>49.285714285714285</v>
      </c>
      <c r="N359" s="15" t="s">
        <v>3609</v>
      </c>
      <c r="O359" s="366" t="s">
        <v>261</v>
      </c>
      <c r="P359" s="108"/>
      <c r="Q359" s="108"/>
      <c r="R359" s="108"/>
      <c r="S359" s="108"/>
    </row>
    <row r="360" spans="1:19" s="145" customFormat="1" ht="15.6" hidden="1">
      <c r="A360" s="538">
        <v>348</v>
      </c>
      <c r="B360" s="359" t="s">
        <v>567</v>
      </c>
      <c r="C360" s="359" t="s">
        <v>3251</v>
      </c>
      <c r="D360" s="359" t="s">
        <v>105</v>
      </c>
      <c r="E360" s="359" t="s">
        <v>227</v>
      </c>
      <c r="F360" s="361">
        <v>39828</v>
      </c>
      <c r="G360" s="355" t="s">
        <v>3570</v>
      </c>
      <c r="H360" s="468"/>
      <c r="I360" s="468"/>
      <c r="J360" s="359" t="s">
        <v>68</v>
      </c>
      <c r="K360" s="358">
        <v>10</v>
      </c>
      <c r="L360" s="358">
        <v>34.5</v>
      </c>
      <c r="M360" s="552">
        <f t="shared" si="5"/>
        <v>49.285714285714285</v>
      </c>
      <c r="N360" s="15" t="s">
        <v>3609</v>
      </c>
      <c r="O360" s="359" t="s">
        <v>69</v>
      </c>
      <c r="P360" s="108"/>
      <c r="Q360" s="108"/>
      <c r="R360" s="108"/>
      <c r="S360" s="108"/>
    </row>
    <row r="361" spans="1:19" s="145" customFormat="1" ht="15.6" hidden="1">
      <c r="A361" s="538">
        <v>349</v>
      </c>
      <c r="B361" s="359" t="s">
        <v>567</v>
      </c>
      <c r="C361" s="366" t="s">
        <v>3252</v>
      </c>
      <c r="D361" s="366" t="s">
        <v>1017</v>
      </c>
      <c r="E361" s="366" t="s">
        <v>145</v>
      </c>
      <c r="F361" s="380">
        <v>40080</v>
      </c>
      <c r="G361" s="208" t="s">
        <v>3570</v>
      </c>
      <c r="H361" s="216" t="s">
        <v>3570</v>
      </c>
      <c r="I361" s="216" t="s">
        <v>3570</v>
      </c>
      <c r="J361" s="366" t="s">
        <v>2130</v>
      </c>
      <c r="K361" s="368">
        <v>10</v>
      </c>
      <c r="L361" s="369">
        <v>34.5</v>
      </c>
      <c r="M361" s="552">
        <f t="shared" si="5"/>
        <v>49.285714285714285</v>
      </c>
      <c r="N361" s="15" t="s">
        <v>3609</v>
      </c>
      <c r="O361" s="366" t="s">
        <v>2480</v>
      </c>
      <c r="P361" s="108"/>
      <c r="Q361" s="108"/>
      <c r="R361" s="108"/>
      <c r="S361" s="108"/>
    </row>
    <row r="362" spans="1:19" s="145" customFormat="1" ht="15.6" hidden="1">
      <c r="A362" s="538">
        <v>350</v>
      </c>
      <c r="B362" s="359" t="s">
        <v>567</v>
      </c>
      <c r="C362" s="359" t="s">
        <v>122</v>
      </c>
      <c r="D362" s="359" t="s">
        <v>3253</v>
      </c>
      <c r="E362" s="359" t="s">
        <v>669</v>
      </c>
      <c r="F362" s="361">
        <v>40056</v>
      </c>
      <c r="G362" s="355" t="s">
        <v>3570</v>
      </c>
      <c r="H362" s="468"/>
      <c r="I362" s="468"/>
      <c r="J362" s="359" t="s">
        <v>139</v>
      </c>
      <c r="K362" s="358">
        <v>10</v>
      </c>
      <c r="L362" s="358">
        <v>34.5</v>
      </c>
      <c r="M362" s="552">
        <f t="shared" si="5"/>
        <v>49.285714285714285</v>
      </c>
      <c r="N362" s="15" t="s">
        <v>3609</v>
      </c>
      <c r="O362" s="359" t="s">
        <v>1273</v>
      </c>
      <c r="P362" s="108"/>
      <c r="Q362" s="108"/>
      <c r="R362" s="108"/>
      <c r="S362" s="108"/>
    </row>
    <row r="363" spans="1:19" s="145" customFormat="1" ht="15.6" hidden="1">
      <c r="A363" s="538">
        <v>351</v>
      </c>
      <c r="B363" s="359" t="s">
        <v>567</v>
      </c>
      <c r="C363" s="373" t="s">
        <v>524</v>
      </c>
      <c r="D363" s="373" t="s">
        <v>616</v>
      </c>
      <c r="E363" s="373" t="s">
        <v>15</v>
      </c>
      <c r="F363" s="371">
        <v>39841</v>
      </c>
      <c r="G363" s="208" t="s">
        <v>3570</v>
      </c>
      <c r="H363" s="216" t="s">
        <v>3570</v>
      </c>
      <c r="I363" s="216" t="s">
        <v>3570</v>
      </c>
      <c r="J363" s="373" t="s">
        <v>526</v>
      </c>
      <c r="K363" s="376">
        <v>10</v>
      </c>
      <c r="L363" s="375">
        <v>34</v>
      </c>
      <c r="M363" s="552">
        <f t="shared" si="5"/>
        <v>48.571428571428569</v>
      </c>
      <c r="N363" s="15" t="s">
        <v>3609</v>
      </c>
      <c r="O363" s="373" t="s">
        <v>1149</v>
      </c>
      <c r="P363" s="108"/>
      <c r="Q363" s="108"/>
      <c r="R363" s="108"/>
      <c r="S363" s="108"/>
    </row>
    <row r="364" spans="1:19" s="145" customFormat="1" ht="15.6" hidden="1">
      <c r="A364" s="538">
        <v>352</v>
      </c>
      <c r="B364" s="359" t="s">
        <v>567</v>
      </c>
      <c r="C364" s="359" t="s">
        <v>3254</v>
      </c>
      <c r="D364" s="359" t="s">
        <v>406</v>
      </c>
      <c r="E364" s="359" t="s">
        <v>3255</v>
      </c>
      <c r="F364" s="361">
        <v>40084</v>
      </c>
      <c r="G364" s="355" t="s">
        <v>3570</v>
      </c>
      <c r="H364" s="468"/>
      <c r="I364" s="468"/>
      <c r="J364" s="359" t="s">
        <v>748</v>
      </c>
      <c r="K364" s="358">
        <v>10</v>
      </c>
      <c r="L364" s="358">
        <v>34</v>
      </c>
      <c r="M364" s="552">
        <f t="shared" si="5"/>
        <v>48.571428571428569</v>
      </c>
      <c r="N364" s="15" t="s">
        <v>3609</v>
      </c>
      <c r="O364" s="359" t="s">
        <v>3035</v>
      </c>
      <c r="P364" s="108"/>
      <c r="Q364" s="108"/>
      <c r="R364" s="108"/>
      <c r="S364" s="108"/>
    </row>
    <row r="365" spans="1:19" s="145" customFormat="1" ht="15.6" hidden="1">
      <c r="A365" s="538">
        <v>353</v>
      </c>
      <c r="B365" s="359" t="s">
        <v>567</v>
      </c>
      <c r="C365" s="373" t="s">
        <v>320</v>
      </c>
      <c r="D365" s="387" t="s">
        <v>3256</v>
      </c>
      <c r="E365" s="387" t="s">
        <v>592</v>
      </c>
      <c r="F365" s="371">
        <v>40049</v>
      </c>
      <c r="G365" s="208" t="s">
        <v>3570</v>
      </c>
      <c r="H365" s="216" t="s">
        <v>3570</v>
      </c>
      <c r="I365" s="216" t="s">
        <v>3570</v>
      </c>
      <c r="J365" s="370" t="s">
        <v>61</v>
      </c>
      <c r="K365" s="368">
        <v>10</v>
      </c>
      <c r="L365" s="375">
        <v>34</v>
      </c>
      <c r="M365" s="552">
        <f t="shared" si="5"/>
        <v>48.571428571428569</v>
      </c>
      <c r="N365" s="15" t="s">
        <v>3609</v>
      </c>
      <c r="O365" s="387" t="s">
        <v>62</v>
      </c>
      <c r="P365" s="108"/>
      <c r="Q365" s="108"/>
      <c r="R365" s="108"/>
      <c r="S365" s="108"/>
    </row>
    <row r="366" spans="1:19" s="145" customFormat="1" ht="31.2" hidden="1">
      <c r="A366" s="538">
        <v>354</v>
      </c>
      <c r="B366" s="359" t="s">
        <v>567</v>
      </c>
      <c r="C366" s="359" t="s">
        <v>3257</v>
      </c>
      <c r="D366" s="359" t="s">
        <v>312</v>
      </c>
      <c r="E366" s="359" t="s">
        <v>278</v>
      </c>
      <c r="F366" s="361">
        <v>40084</v>
      </c>
      <c r="G366" s="355" t="s">
        <v>3570</v>
      </c>
      <c r="H366" s="468"/>
      <c r="I366" s="468"/>
      <c r="J366" s="359" t="s">
        <v>3258</v>
      </c>
      <c r="K366" s="358">
        <v>10</v>
      </c>
      <c r="L366" s="358">
        <v>34</v>
      </c>
      <c r="M366" s="552">
        <f t="shared" si="5"/>
        <v>48.571428571428569</v>
      </c>
      <c r="N366" s="15" t="s">
        <v>3609</v>
      </c>
      <c r="O366" s="359" t="s">
        <v>3259</v>
      </c>
      <c r="P366" s="108"/>
      <c r="Q366" s="108"/>
      <c r="R366" s="108"/>
      <c r="S366" s="108"/>
    </row>
    <row r="367" spans="1:19" s="145" customFormat="1" ht="15.6" hidden="1">
      <c r="A367" s="538">
        <v>355</v>
      </c>
      <c r="B367" s="359" t="s">
        <v>567</v>
      </c>
      <c r="C367" s="373" t="s">
        <v>3260</v>
      </c>
      <c r="D367" s="373" t="s">
        <v>1199</v>
      </c>
      <c r="E367" s="373" t="s">
        <v>131</v>
      </c>
      <c r="F367" s="381">
        <v>39852</v>
      </c>
      <c r="G367" s="210" t="s">
        <v>3570</v>
      </c>
      <c r="H367" s="216" t="s">
        <v>3570</v>
      </c>
      <c r="I367" s="216" t="s">
        <v>3570</v>
      </c>
      <c r="J367" s="373" t="s">
        <v>2481</v>
      </c>
      <c r="K367" s="368">
        <v>10</v>
      </c>
      <c r="L367" s="375">
        <v>34</v>
      </c>
      <c r="M367" s="552">
        <f t="shared" si="5"/>
        <v>48.571428571428569</v>
      </c>
      <c r="N367" s="15" t="s">
        <v>3609</v>
      </c>
      <c r="O367" s="373" t="s">
        <v>2466</v>
      </c>
      <c r="P367" s="108"/>
      <c r="Q367" s="108"/>
      <c r="R367" s="108"/>
      <c r="S367" s="108"/>
    </row>
    <row r="368" spans="1:19" s="145" customFormat="1" ht="15.6" hidden="1">
      <c r="A368" s="538">
        <v>356</v>
      </c>
      <c r="B368" s="359" t="s">
        <v>567</v>
      </c>
      <c r="C368" s="377" t="s">
        <v>3261</v>
      </c>
      <c r="D368" s="377" t="s">
        <v>427</v>
      </c>
      <c r="E368" s="377" t="s">
        <v>3588</v>
      </c>
      <c r="F368" s="389">
        <v>39952</v>
      </c>
      <c r="G368" s="212" t="s">
        <v>3570</v>
      </c>
      <c r="H368" s="221" t="s">
        <v>3570</v>
      </c>
      <c r="I368" s="221" t="s">
        <v>3570</v>
      </c>
      <c r="J368" s="377" t="s">
        <v>522</v>
      </c>
      <c r="K368" s="368">
        <v>10</v>
      </c>
      <c r="L368" s="92">
        <v>34</v>
      </c>
      <c r="M368" s="552">
        <f t="shared" si="5"/>
        <v>48.571428571428569</v>
      </c>
      <c r="N368" s="15" t="s">
        <v>3609</v>
      </c>
      <c r="O368" s="377" t="s">
        <v>1296</v>
      </c>
      <c r="P368" s="108"/>
      <c r="Q368" s="108"/>
      <c r="R368" s="108"/>
      <c r="S368" s="108"/>
    </row>
    <row r="369" spans="1:19" s="145" customFormat="1" ht="15.6" hidden="1">
      <c r="A369" s="538">
        <v>357</v>
      </c>
      <c r="B369" s="359" t="s">
        <v>567</v>
      </c>
      <c r="C369" s="366" t="s">
        <v>1159</v>
      </c>
      <c r="D369" s="366" t="s">
        <v>59</v>
      </c>
      <c r="E369" s="373" t="s">
        <v>243</v>
      </c>
      <c r="F369" s="367">
        <v>39923</v>
      </c>
      <c r="G369" s="208" t="s">
        <v>3570</v>
      </c>
      <c r="H369" s="216" t="s">
        <v>3570</v>
      </c>
      <c r="I369" s="216" t="s">
        <v>3570</v>
      </c>
      <c r="J369" s="366" t="s">
        <v>299</v>
      </c>
      <c r="K369" s="368">
        <v>10</v>
      </c>
      <c r="L369" s="375">
        <v>33.5</v>
      </c>
      <c r="M369" s="552">
        <f t="shared" si="5"/>
        <v>47.857142857142854</v>
      </c>
      <c r="N369" s="15" t="s">
        <v>3609</v>
      </c>
      <c r="O369" s="366" t="s">
        <v>300</v>
      </c>
      <c r="P369" s="108"/>
      <c r="Q369" s="108"/>
      <c r="R369" s="108"/>
      <c r="S369" s="108"/>
    </row>
    <row r="370" spans="1:19" s="145" customFormat="1" ht="15.6" hidden="1">
      <c r="A370" s="538">
        <v>358</v>
      </c>
      <c r="B370" s="359" t="s">
        <v>567</v>
      </c>
      <c r="C370" s="366" t="s">
        <v>426</v>
      </c>
      <c r="D370" s="366" t="s">
        <v>478</v>
      </c>
      <c r="E370" s="366" t="s">
        <v>227</v>
      </c>
      <c r="F370" s="380">
        <v>40149</v>
      </c>
      <c r="G370" s="208" t="s">
        <v>3570</v>
      </c>
      <c r="H370" s="216" t="s">
        <v>3570</v>
      </c>
      <c r="I370" s="216" t="s">
        <v>3570</v>
      </c>
      <c r="J370" s="366" t="s">
        <v>409</v>
      </c>
      <c r="K370" s="368">
        <v>10</v>
      </c>
      <c r="L370" s="369">
        <v>33.5</v>
      </c>
      <c r="M370" s="552">
        <f t="shared" si="5"/>
        <v>47.857142857142854</v>
      </c>
      <c r="N370" s="15" t="s">
        <v>3609</v>
      </c>
      <c r="O370" s="366" t="s">
        <v>2491</v>
      </c>
      <c r="P370" s="108"/>
      <c r="Q370" s="108"/>
      <c r="R370" s="108"/>
      <c r="S370" s="108"/>
    </row>
    <row r="371" spans="1:19" s="145" customFormat="1" ht="15.6" hidden="1">
      <c r="A371" s="538">
        <v>359</v>
      </c>
      <c r="B371" s="359" t="s">
        <v>567</v>
      </c>
      <c r="C371" s="384" t="s">
        <v>3262</v>
      </c>
      <c r="D371" s="366" t="s">
        <v>1085</v>
      </c>
      <c r="E371" s="366" t="s">
        <v>551</v>
      </c>
      <c r="F371" s="374">
        <v>39966</v>
      </c>
      <c r="G371" s="209" t="s">
        <v>3570</v>
      </c>
      <c r="H371" s="217" t="s">
        <v>3570</v>
      </c>
      <c r="I371" s="217" t="s">
        <v>3570</v>
      </c>
      <c r="J371" s="366" t="s">
        <v>1423</v>
      </c>
      <c r="K371" s="368">
        <v>10</v>
      </c>
      <c r="L371" s="369">
        <v>33.5</v>
      </c>
      <c r="M371" s="552">
        <f t="shared" si="5"/>
        <v>47.857142857142854</v>
      </c>
      <c r="N371" s="15" t="s">
        <v>3609</v>
      </c>
      <c r="O371" s="366" t="s">
        <v>1424</v>
      </c>
      <c r="P371" s="108"/>
      <c r="Q371" s="108"/>
      <c r="R371" s="108"/>
      <c r="S371" s="108"/>
    </row>
    <row r="372" spans="1:19" s="145" customFormat="1" ht="15.6" hidden="1">
      <c r="A372" s="538">
        <v>360</v>
      </c>
      <c r="B372" s="359" t="s">
        <v>567</v>
      </c>
      <c r="C372" s="366" t="s">
        <v>163</v>
      </c>
      <c r="D372" s="366" t="s">
        <v>1759</v>
      </c>
      <c r="E372" s="366" t="s">
        <v>3263</v>
      </c>
      <c r="F372" s="367">
        <v>40004</v>
      </c>
      <c r="G372" s="208" t="s">
        <v>3570</v>
      </c>
      <c r="H372" s="216" t="s">
        <v>3570</v>
      </c>
      <c r="I372" s="216" t="s">
        <v>3570</v>
      </c>
      <c r="J372" s="366" t="s">
        <v>447</v>
      </c>
      <c r="K372" s="368">
        <v>10</v>
      </c>
      <c r="L372" s="369">
        <v>33.5</v>
      </c>
      <c r="M372" s="552">
        <f t="shared" si="5"/>
        <v>47.857142857142854</v>
      </c>
      <c r="N372" s="15" t="s">
        <v>3609</v>
      </c>
      <c r="O372" s="366" t="s">
        <v>192</v>
      </c>
      <c r="P372" s="108"/>
      <c r="Q372" s="108"/>
      <c r="R372" s="108"/>
      <c r="S372" s="108"/>
    </row>
    <row r="373" spans="1:19" s="145" customFormat="1" ht="15.6" hidden="1">
      <c r="A373" s="538">
        <v>361</v>
      </c>
      <c r="B373" s="359" t="s">
        <v>567</v>
      </c>
      <c r="C373" s="366" t="s">
        <v>120</v>
      </c>
      <c r="D373" s="366" t="s">
        <v>242</v>
      </c>
      <c r="E373" s="366" t="s">
        <v>65</v>
      </c>
      <c r="F373" s="367">
        <v>39997</v>
      </c>
      <c r="G373" s="209" t="s">
        <v>3570</v>
      </c>
      <c r="H373" s="217" t="s">
        <v>3570</v>
      </c>
      <c r="I373" s="217" t="s">
        <v>3570</v>
      </c>
      <c r="J373" s="366" t="s">
        <v>454</v>
      </c>
      <c r="K373" s="368">
        <v>10</v>
      </c>
      <c r="L373" s="386">
        <v>33.5</v>
      </c>
      <c r="M373" s="552">
        <f t="shared" si="5"/>
        <v>47.857142857142854</v>
      </c>
      <c r="N373" s="15" t="s">
        <v>3609</v>
      </c>
      <c r="O373" s="366" t="s">
        <v>455</v>
      </c>
      <c r="P373" s="108"/>
      <c r="Q373" s="108"/>
      <c r="R373" s="108"/>
      <c r="S373" s="108"/>
    </row>
    <row r="374" spans="1:19" s="145" customFormat="1" ht="15.6" hidden="1">
      <c r="A374" s="538">
        <v>362</v>
      </c>
      <c r="B374" s="359" t="s">
        <v>567</v>
      </c>
      <c r="C374" s="366" t="s">
        <v>1123</v>
      </c>
      <c r="D374" s="366" t="s">
        <v>286</v>
      </c>
      <c r="E374" s="366" t="s">
        <v>65</v>
      </c>
      <c r="F374" s="367">
        <v>40032</v>
      </c>
      <c r="G374" s="209" t="s">
        <v>3570</v>
      </c>
      <c r="H374" s="217" t="s">
        <v>3570</v>
      </c>
      <c r="I374" s="217" t="s">
        <v>3570</v>
      </c>
      <c r="J374" s="366" t="s">
        <v>109</v>
      </c>
      <c r="K374" s="368">
        <v>10</v>
      </c>
      <c r="L374" s="369">
        <v>33</v>
      </c>
      <c r="M374" s="552">
        <f t="shared" si="5"/>
        <v>47.142857142857146</v>
      </c>
      <c r="N374" s="15" t="s">
        <v>3609</v>
      </c>
      <c r="O374" s="366" t="s">
        <v>601</v>
      </c>
      <c r="P374" s="108"/>
      <c r="Q374" s="108"/>
      <c r="R374" s="108"/>
      <c r="S374" s="108"/>
    </row>
    <row r="375" spans="1:19" s="145" customFormat="1" ht="15.6" hidden="1">
      <c r="A375" s="538">
        <v>363</v>
      </c>
      <c r="B375" s="359" t="s">
        <v>567</v>
      </c>
      <c r="C375" s="359" t="s">
        <v>3586</v>
      </c>
      <c r="D375" s="359" t="s">
        <v>677</v>
      </c>
      <c r="E375" s="359" t="s">
        <v>207</v>
      </c>
      <c r="F375" s="361">
        <v>40055</v>
      </c>
      <c r="G375" s="355" t="s">
        <v>3570</v>
      </c>
      <c r="H375" s="468"/>
      <c r="I375" s="468"/>
      <c r="J375" s="359" t="s">
        <v>657</v>
      </c>
      <c r="K375" s="358">
        <v>10</v>
      </c>
      <c r="L375" s="358">
        <v>33</v>
      </c>
      <c r="M375" s="552">
        <f t="shared" si="5"/>
        <v>47.142857142857146</v>
      </c>
      <c r="N375" s="15" t="s">
        <v>3609</v>
      </c>
      <c r="O375" s="359" t="s">
        <v>295</v>
      </c>
    </row>
    <row r="376" spans="1:19" s="145" customFormat="1" ht="15.6" hidden="1">
      <c r="A376" s="538">
        <v>364</v>
      </c>
      <c r="B376" s="359" t="s">
        <v>567</v>
      </c>
      <c r="C376" s="373" t="s">
        <v>3264</v>
      </c>
      <c r="D376" s="373" t="s">
        <v>37</v>
      </c>
      <c r="E376" s="373" t="s">
        <v>573</v>
      </c>
      <c r="F376" s="371">
        <v>39974</v>
      </c>
      <c r="G376" s="208" t="s">
        <v>3570</v>
      </c>
      <c r="H376" s="216" t="s">
        <v>3570</v>
      </c>
      <c r="I376" s="216" t="s">
        <v>3570</v>
      </c>
      <c r="J376" s="373" t="s">
        <v>99</v>
      </c>
      <c r="K376" s="376">
        <v>10</v>
      </c>
      <c r="L376" s="375">
        <v>33</v>
      </c>
      <c r="M376" s="552">
        <f t="shared" si="5"/>
        <v>47.142857142857146</v>
      </c>
      <c r="N376" s="15" t="s">
        <v>3609</v>
      </c>
      <c r="O376" s="373" t="s">
        <v>100</v>
      </c>
    </row>
    <row r="377" spans="1:19" s="145" customFormat="1" ht="15.6" hidden="1">
      <c r="A377" s="538">
        <v>365</v>
      </c>
      <c r="B377" s="359" t="s">
        <v>567</v>
      </c>
      <c r="C377" s="366" t="s">
        <v>120</v>
      </c>
      <c r="D377" s="366" t="s">
        <v>1297</v>
      </c>
      <c r="E377" s="373" t="s">
        <v>1646</v>
      </c>
      <c r="F377" s="367">
        <v>39988</v>
      </c>
      <c r="G377" s="208" t="s">
        <v>3570</v>
      </c>
      <c r="H377" s="216" t="s">
        <v>3570</v>
      </c>
      <c r="I377" s="216" t="s">
        <v>3570</v>
      </c>
      <c r="J377" s="366" t="s">
        <v>299</v>
      </c>
      <c r="K377" s="368">
        <v>10</v>
      </c>
      <c r="L377" s="375">
        <v>33</v>
      </c>
      <c r="M377" s="552">
        <f t="shared" si="5"/>
        <v>47.142857142857146</v>
      </c>
      <c r="N377" s="15" t="s">
        <v>3609</v>
      </c>
      <c r="O377" s="366" t="s">
        <v>300</v>
      </c>
    </row>
    <row r="378" spans="1:19" s="145" customFormat="1" ht="15.6" hidden="1">
      <c r="A378" s="538">
        <v>366</v>
      </c>
      <c r="B378" s="359" t="s">
        <v>567</v>
      </c>
      <c r="C378" s="366" t="s">
        <v>1538</v>
      </c>
      <c r="D378" s="366" t="s">
        <v>3587</v>
      </c>
      <c r="E378" s="366" t="s">
        <v>219</v>
      </c>
      <c r="F378" s="380">
        <v>39895</v>
      </c>
      <c r="G378" s="208" t="s">
        <v>3570</v>
      </c>
      <c r="H378" s="216" t="s">
        <v>3570</v>
      </c>
      <c r="I378" s="216" t="s">
        <v>3570</v>
      </c>
      <c r="J378" s="366" t="s">
        <v>409</v>
      </c>
      <c r="K378" s="368">
        <v>10</v>
      </c>
      <c r="L378" s="369">
        <v>32.5</v>
      </c>
      <c r="M378" s="552">
        <f t="shared" si="5"/>
        <v>46.428571428571431</v>
      </c>
      <c r="N378" s="15" t="s">
        <v>3609</v>
      </c>
      <c r="O378" s="366" t="s">
        <v>2491</v>
      </c>
    </row>
    <row r="379" spans="1:19" s="145" customFormat="1" ht="15.6" hidden="1">
      <c r="A379" s="538">
        <v>367</v>
      </c>
      <c r="B379" s="359" t="s">
        <v>567</v>
      </c>
      <c r="C379" s="366" t="s">
        <v>1462</v>
      </c>
      <c r="D379" s="366" t="s">
        <v>1561</v>
      </c>
      <c r="E379" s="366" t="s">
        <v>30</v>
      </c>
      <c r="F379" s="381">
        <v>39931</v>
      </c>
      <c r="G379" s="208" t="s">
        <v>3570</v>
      </c>
      <c r="H379" s="216" t="s">
        <v>3570</v>
      </c>
      <c r="I379" s="216" t="s">
        <v>3570</v>
      </c>
      <c r="J379" s="366" t="s">
        <v>486</v>
      </c>
      <c r="K379" s="368">
        <v>10</v>
      </c>
      <c r="L379" s="369">
        <v>32.5</v>
      </c>
      <c r="M379" s="552">
        <f t="shared" si="5"/>
        <v>46.428571428571431</v>
      </c>
      <c r="N379" s="15" t="s">
        <v>3609</v>
      </c>
      <c r="O379" s="366" t="s">
        <v>487</v>
      </c>
    </row>
    <row r="380" spans="1:19" s="145" customFormat="1" ht="15.6" hidden="1">
      <c r="A380" s="538">
        <v>368</v>
      </c>
      <c r="B380" s="359" t="s">
        <v>567</v>
      </c>
      <c r="C380" s="373" t="s">
        <v>3265</v>
      </c>
      <c r="D380" s="387" t="s">
        <v>427</v>
      </c>
      <c r="E380" s="387" t="s">
        <v>363</v>
      </c>
      <c r="F380" s="371">
        <v>39827</v>
      </c>
      <c r="G380" s="208" t="s">
        <v>3570</v>
      </c>
      <c r="H380" s="216" t="s">
        <v>3570</v>
      </c>
      <c r="I380" s="216" t="s">
        <v>3570</v>
      </c>
      <c r="J380" s="370" t="s">
        <v>61</v>
      </c>
      <c r="K380" s="368">
        <v>10</v>
      </c>
      <c r="L380" s="375">
        <v>32.5</v>
      </c>
      <c r="M380" s="552">
        <f t="shared" si="5"/>
        <v>46.428571428571431</v>
      </c>
      <c r="N380" s="15" t="s">
        <v>3609</v>
      </c>
      <c r="O380" s="387" t="s">
        <v>62</v>
      </c>
    </row>
    <row r="381" spans="1:19" s="145" customFormat="1" ht="15.6" hidden="1">
      <c r="A381" s="538">
        <v>369</v>
      </c>
      <c r="B381" s="359" t="s">
        <v>567</v>
      </c>
      <c r="C381" s="373" t="s">
        <v>358</v>
      </c>
      <c r="D381" s="373" t="s">
        <v>1435</v>
      </c>
      <c r="E381" s="373" t="s">
        <v>1355</v>
      </c>
      <c r="F381" s="371">
        <v>40147</v>
      </c>
      <c r="G381" s="208" t="s">
        <v>3570</v>
      </c>
      <c r="H381" s="216" t="s">
        <v>3570</v>
      </c>
      <c r="I381" s="216" t="s">
        <v>3570</v>
      </c>
      <c r="J381" s="366" t="s">
        <v>1467</v>
      </c>
      <c r="K381" s="368">
        <v>10</v>
      </c>
      <c r="L381" s="369">
        <v>32.5</v>
      </c>
      <c r="M381" s="552">
        <f t="shared" si="5"/>
        <v>46.428571428571431</v>
      </c>
      <c r="N381" s="15" t="s">
        <v>3609</v>
      </c>
      <c r="O381" s="373" t="s">
        <v>2911</v>
      </c>
    </row>
    <row r="382" spans="1:19" s="145" customFormat="1" ht="15.6" hidden="1">
      <c r="A382" s="538">
        <v>370</v>
      </c>
      <c r="B382" s="359" t="s">
        <v>567</v>
      </c>
      <c r="C382" s="366" t="s">
        <v>3266</v>
      </c>
      <c r="D382" s="366" t="s">
        <v>704</v>
      </c>
      <c r="E382" s="366" t="s">
        <v>1773</v>
      </c>
      <c r="F382" s="382">
        <v>40027</v>
      </c>
      <c r="G382" s="208" t="s">
        <v>3570</v>
      </c>
      <c r="H382" s="216" t="s">
        <v>3570</v>
      </c>
      <c r="I382" s="216" t="s">
        <v>3570</v>
      </c>
      <c r="J382" s="366" t="s">
        <v>260</v>
      </c>
      <c r="K382" s="368">
        <v>10</v>
      </c>
      <c r="L382" s="369">
        <v>32.5</v>
      </c>
      <c r="M382" s="552">
        <f t="shared" si="5"/>
        <v>46.428571428571431</v>
      </c>
      <c r="N382" s="15" t="s">
        <v>3609</v>
      </c>
      <c r="O382" s="366" t="s">
        <v>261</v>
      </c>
    </row>
    <row r="383" spans="1:19" s="145" customFormat="1" ht="15.6" hidden="1">
      <c r="A383" s="538">
        <v>371</v>
      </c>
      <c r="B383" s="359" t="s">
        <v>567</v>
      </c>
      <c r="C383" s="373" t="s">
        <v>1079</v>
      </c>
      <c r="D383" s="373" t="s">
        <v>249</v>
      </c>
      <c r="E383" s="373" t="s">
        <v>1161</v>
      </c>
      <c r="F383" s="371">
        <v>40141</v>
      </c>
      <c r="G383" s="208"/>
      <c r="H383" s="216"/>
      <c r="I383" s="216"/>
      <c r="J383" s="366" t="s">
        <v>322</v>
      </c>
      <c r="K383" s="368">
        <v>10</v>
      </c>
      <c r="L383" s="369">
        <v>32.5</v>
      </c>
      <c r="M383" s="552">
        <f t="shared" si="5"/>
        <v>46.428571428571431</v>
      </c>
      <c r="N383" s="15" t="s">
        <v>3609</v>
      </c>
      <c r="O383" s="366" t="s">
        <v>2224</v>
      </c>
    </row>
    <row r="384" spans="1:19" s="145" customFormat="1" ht="15.6" hidden="1">
      <c r="A384" s="538">
        <v>372</v>
      </c>
      <c r="B384" s="359" t="s">
        <v>567</v>
      </c>
      <c r="C384" s="377" t="s">
        <v>3267</v>
      </c>
      <c r="D384" s="377" t="s">
        <v>406</v>
      </c>
      <c r="E384" s="377" t="s">
        <v>1537</v>
      </c>
      <c r="F384" s="367">
        <v>40050</v>
      </c>
      <c r="G384" s="209" t="s">
        <v>3570</v>
      </c>
      <c r="H384" s="217" t="s">
        <v>3570</v>
      </c>
      <c r="I384" s="217" t="s">
        <v>3570</v>
      </c>
      <c r="J384" s="366" t="s">
        <v>835</v>
      </c>
      <c r="K384" s="368">
        <v>10</v>
      </c>
      <c r="L384" s="369">
        <v>32</v>
      </c>
      <c r="M384" s="552">
        <f t="shared" si="5"/>
        <v>45.714285714285715</v>
      </c>
      <c r="N384" s="15" t="s">
        <v>3609</v>
      </c>
      <c r="O384" s="366" t="s">
        <v>140</v>
      </c>
    </row>
    <row r="385" spans="1:15" s="145" customFormat="1" ht="15.6" hidden="1">
      <c r="A385" s="538">
        <v>373</v>
      </c>
      <c r="B385" s="359" t="s">
        <v>567</v>
      </c>
      <c r="C385" s="366" t="s">
        <v>3268</v>
      </c>
      <c r="D385" s="366" t="s">
        <v>773</v>
      </c>
      <c r="E385" s="366" t="s">
        <v>633</v>
      </c>
      <c r="F385" s="367">
        <v>40025</v>
      </c>
      <c r="G385" s="209" t="s">
        <v>3570</v>
      </c>
      <c r="H385" s="217" t="s">
        <v>3570</v>
      </c>
      <c r="I385" s="217" t="s">
        <v>3570</v>
      </c>
      <c r="J385" s="366" t="s">
        <v>86</v>
      </c>
      <c r="K385" s="368">
        <v>10</v>
      </c>
      <c r="L385" s="375">
        <v>32</v>
      </c>
      <c r="M385" s="552">
        <f t="shared" si="5"/>
        <v>45.714285714285715</v>
      </c>
      <c r="N385" s="15" t="s">
        <v>3609</v>
      </c>
      <c r="O385" s="366" t="s">
        <v>87</v>
      </c>
    </row>
    <row r="386" spans="1:15" s="145" customFormat="1" ht="15.6" hidden="1">
      <c r="A386" s="538">
        <v>374</v>
      </c>
      <c r="B386" s="359" t="s">
        <v>567</v>
      </c>
      <c r="C386" s="35" t="s">
        <v>3269</v>
      </c>
      <c r="D386" s="35" t="s">
        <v>586</v>
      </c>
      <c r="E386" s="35" t="s">
        <v>112</v>
      </c>
      <c r="F386" s="36">
        <v>39881</v>
      </c>
      <c r="G386" s="210" t="s">
        <v>3570</v>
      </c>
      <c r="H386" s="219" t="s">
        <v>3570</v>
      </c>
      <c r="I386" s="219" t="s">
        <v>3570</v>
      </c>
      <c r="J386" s="366" t="s">
        <v>198</v>
      </c>
      <c r="K386" s="368">
        <v>10</v>
      </c>
      <c r="L386" s="45">
        <v>32</v>
      </c>
      <c r="M386" s="552">
        <f t="shared" si="5"/>
        <v>45.714285714285715</v>
      </c>
      <c r="N386" s="15" t="s">
        <v>3609</v>
      </c>
      <c r="O386" s="366" t="s">
        <v>404</v>
      </c>
    </row>
    <row r="387" spans="1:15" s="145" customFormat="1" ht="15.6">
      <c r="A387" s="538">
        <v>375</v>
      </c>
      <c r="B387" s="359" t="s">
        <v>567</v>
      </c>
      <c r="C387" s="366" t="s">
        <v>3270</v>
      </c>
      <c r="D387" s="366"/>
      <c r="E387" s="366"/>
      <c r="F387" s="367"/>
      <c r="G387" s="208"/>
      <c r="H387" s="216"/>
      <c r="I387" s="216"/>
      <c r="J387" s="366" t="s">
        <v>2109</v>
      </c>
      <c r="K387" s="368">
        <v>10</v>
      </c>
      <c r="L387" s="369">
        <v>32</v>
      </c>
      <c r="M387" s="552">
        <f t="shared" si="5"/>
        <v>45.714285714285715</v>
      </c>
      <c r="N387" s="15" t="s">
        <v>3609</v>
      </c>
      <c r="O387" s="366" t="s">
        <v>2905</v>
      </c>
    </row>
    <row r="388" spans="1:15" s="145" customFormat="1" ht="15.6" hidden="1">
      <c r="A388" s="538">
        <v>376</v>
      </c>
      <c r="B388" s="359" t="s">
        <v>567</v>
      </c>
      <c r="C388" s="359" t="s">
        <v>3271</v>
      </c>
      <c r="D388" s="359" t="s">
        <v>312</v>
      </c>
      <c r="E388" s="359" t="s">
        <v>1877</v>
      </c>
      <c r="F388" s="361">
        <v>39924</v>
      </c>
      <c r="G388" s="355" t="s">
        <v>3570</v>
      </c>
      <c r="H388" s="468"/>
      <c r="I388" s="468"/>
      <c r="J388" s="359" t="s">
        <v>3104</v>
      </c>
      <c r="K388" s="358">
        <v>10</v>
      </c>
      <c r="L388" s="358">
        <v>32</v>
      </c>
      <c r="M388" s="552">
        <f t="shared" si="5"/>
        <v>45.714285714285715</v>
      </c>
      <c r="N388" s="15" t="s">
        <v>3609</v>
      </c>
      <c r="O388" s="359" t="s">
        <v>2461</v>
      </c>
    </row>
    <row r="389" spans="1:15" s="145" customFormat="1" ht="15.6" hidden="1">
      <c r="A389" s="538">
        <v>377</v>
      </c>
      <c r="B389" s="359" t="s">
        <v>567</v>
      </c>
      <c r="C389" s="373" t="s">
        <v>965</v>
      </c>
      <c r="D389" s="373" t="s">
        <v>3010</v>
      </c>
      <c r="E389" s="373" t="s">
        <v>3600</v>
      </c>
      <c r="F389" s="371">
        <v>40103</v>
      </c>
      <c r="G389" s="208" t="s">
        <v>3570</v>
      </c>
      <c r="H389" s="216" t="s">
        <v>3570</v>
      </c>
      <c r="I389" s="216" t="s">
        <v>3570</v>
      </c>
      <c r="J389" s="373" t="s">
        <v>333</v>
      </c>
      <c r="K389" s="376">
        <v>10</v>
      </c>
      <c r="L389" s="375">
        <v>32</v>
      </c>
      <c r="M389" s="552">
        <f t="shared" si="5"/>
        <v>45.714285714285715</v>
      </c>
      <c r="N389" s="15" t="s">
        <v>3609</v>
      </c>
      <c r="O389" s="373" t="s">
        <v>334</v>
      </c>
    </row>
    <row r="390" spans="1:15" s="145" customFormat="1" ht="15.6" hidden="1">
      <c r="A390" s="538">
        <v>378</v>
      </c>
      <c r="B390" s="359" t="s">
        <v>567</v>
      </c>
      <c r="C390" s="366" t="s">
        <v>3195</v>
      </c>
      <c r="D390" s="366" t="s">
        <v>270</v>
      </c>
      <c r="E390" s="366" t="s">
        <v>3600</v>
      </c>
      <c r="F390" s="367">
        <v>39925</v>
      </c>
      <c r="G390" s="208" t="s">
        <v>3570</v>
      </c>
      <c r="H390" s="216" t="s">
        <v>3570</v>
      </c>
      <c r="I390" s="216" t="s">
        <v>3570</v>
      </c>
      <c r="J390" s="366" t="s">
        <v>447</v>
      </c>
      <c r="K390" s="368">
        <v>10</v>
      </c>
      <c r="L390" s="369">
        <v>32</v>
      </c>
      <c r="M390" s="552">
        <f t="shared" si="5"/>
        <v>45.714285714285715</v>
      </c>
      <c r="N390" s="15" t="s">
        <v>3609</v>
      </c>
      <c r="O390" s="366" t="s">
        <v>192</v>
      </c>
    </row>
    <row r="391" spans="1:15" s="145" customFormat="1" ht="15.6" hidden="1">
      <c r="A391" s="538">
        <v>379</v>
      </c>
      <c r="B391" s="359" t="s">
        <v>567</v>
      </c>
      <c r="C391" s="366" t="s">
        <v>3272</v>
      </c>
      <c r="D391" s="366" t="s">
        <v>226</v>
      </c>
      <c r="E391" s="366"/>
      <c r="F391" s="381">
        <v>39909</v>
      </c>
      <c r="G391" s="208" t="s">
        <v>3570</v>
      </c>
      <c r="H391" s="216" t="s">
        <v>3570</v>
      </c>
      <c r="I391" s="216" t="s">
        <v>3570</v>
      </c>
      <c r="J391" s="366" t="s">
        <v>486</v>
      </c>
      <c r="K391" s="368">
        <v>10</v>
      </c>
      <c r="L391" s="369">
        <v>31.5</v>
      </c>
      <c r="M391" s="552">
        <f t="shared" si="5"/>
        <v>45</v>
      </c>
      <c r="N391" s="15" t="s">
        <v>3609</v>
      </c>
      <c r="O391" s="366" t="s">
        <v>487</v>
      </c>
    </row>
    <row r="392" spans="1:15" s="145" customFormat="1" ht="15.6" hidden="1">
      <c r="A392" s="538">
        <v>380</v>
      </c>
      <c r="B392" s="359" t="s">
        <v>567</v>
      </c>
      <c r="C392" s="377" t="s">
        <v>1342</v>
      </c>
      <c r="D392" s="377" t="s">
        <v>270</v>
      </c>
      <c r="E392" s="377" t="s">
        <v>381</v>
      </c>
      <c r="F392" s="389">
        <v>39925</v>
      </c>
      <c r="G392" s="212" t="s">
        <v>3570</v>
      </c>
      <c r="H392" s="221" t="s">
        <v>3570</v>
      </c>
      <c r="I392" s="221" t="s">
        <v>3570</v>
      </c>
      <c r="J392" s="377" t="s">
        <v>522</v>
      </c>
      <c r="K392" s="368">
        <v>10</v>
      </c>
      <c r="L392" s="92">
        <v>31.5</v>
      </c>
      <c r="M392" s="552">
        <f t="shared" si="5"/>
        <v>45</v>
      </c>
      <c r="N392" s="15" t="s">
        <v>3609</v>
      </c>
      <c r="O392" s="377" t="s">
        <v>1296</v>
      </c>
    </row>
    <row r="393" spans="1:15" s="145" customFormat="1" ht="15.6" hidden="1">
      <c r="A393" s="538">
        <v>381</v>
      </c>
      <c r="B393" s="359" t="s">
        <v>567</v>
      </c>
      <c r="C393" s="359" t="s">
        <v>3273</v>
      </c>
      <c r="D393" s="359" t="s">
        <v>79</v>
      </c>
      <c r="E393" s="359" t="s">
        <v>278</v>
      </c>
      <c r="F393" s="361">
        <v>39993</v>
      </c>
      <c r="G393" s="355" t="s">
        <v>3570</v>
      </c>
      <c r="H393" s="468"/>
      <c r="I393" s="468"/>
      <c r="J393" s="359" t="s">
        <v>3274</v>
      </c>
      <c r="K393" s="358">
        <v>10</v>
      </c>
      <c r="L393" s="358">
        <v>31.5</v>
      </c>
      <c r="M393" s="552">
        <f t="shared" si="5"/>
        <v>45</v>
      </c>
      <c r="N393" s="15" t="s">
        <v>3609</v>
      </c>
      <c r="O393" s="359" t="s">
        <v>275</v>
      </c>
    </row>
    <row r="394" spans="1:15" s="145" customFormat="1" ht="15.6" hidden="1">
      <c r="A394" s="538">
        <v>382</v>
      </c>
      <c r="B394" s="359" t="s">
        <v>567</v>
      </c>
      <c r="C394" s="366" t="s">
        <v>3275</v>
      </c>
      <c r="D394" s="366" t="s">
        <v>312</v>
      </c>
      <c r="E394" s="366" t="s">
        <v>65</v>
      </c>
      <c r="F394" s="368" t="s">
        <v>3276</v>
      </c>
      <c r="G394" s="208" t="s">
        <v>3570</v>
      </c>
      <c r="H394" s="216" t="s">
        <v>3570</v>
      </c>
      <c r="I394" s="216" t="s">
        <v>3570</v>
      </c>
      <c r="J394" s="366" t="s">
        <v>1486</v>
      </c>
      <c r="K394" s="368">
        <v>10</v>
      </c>
      <c r="L394" s="369">
        <v>31.5</v>
      </c>
      <c r="M394" s="552">
        <f t="shared" si="5"/>
        <v>45</v>
      </c>
      <c r="N394" s="15" t="s">
        <v>3609</v>
      </c>
      <c r="O394" s="366" t="s">
        <v>1526</v>
      </c>
    </row>
    <row r="395" spans="1:15" s="145" customFormat="1" ht="15.6">
      <c r="A395" s="538">
        <v>383</v>
      </c>
      <c r="B395" s="359" t="s">
        <v>567</v>
      </c>
      <c r="C395" s="366" t="s">
        <v>3277</v>
      </c>
      <c r="D395" s="366"/>
      <c r="E395" s="366"/>
      <c r="F395" s="367"/>
      <c r="G395" s="208"/>
      <c r="H395" s="216"/>
      <c r="I395" s="216"/>
      <c r="J395" s="366" t="s">
        <v>2109</v>
      </c>
      <c r="K395" s="368">
        <v>10</v>
      </c>
      <c r="L395" s="369">
        <v>31.5</v>
      </c>
      <c r="M395" s="552">
        <f t="shared" si="5"/>
        <v>45</v>
      </c>
      <c r="N395" s="15" t="s">
        <v>3609</v>
      </c>
      <c r="O395" s="366" t="s">
        <v>2905</v>
      </c>
    </row>
    <row r="396" spans="1:15" s="145" customFormat="1" ht="15.6" hidden="1">
      <c r="A396" s="538">
        <v>384</v>
      </c>
      <c r="B396" s="359" t="s">
        <v>567</v>
      </c>
      <c r="C396" s="373" t="s">
        <v>2275</v>
      </c>
      <c r="D396" s="373" t="s">
        <v>1530</v>
      </c>
      <c r="E396" s="373" t="s">
        <v>304</v>
      </c>
      <c r="F396" s="371">
        <v>39968</v>
      </c>
      <c r="G396" s="208" t="s">
        <v>3570</v>
      </c>
      <c r="H396" s="216" t="s">
        <v>3570</v>
      </c>
      <c r="I396" s="216" t="s">
        <v>3570</v>
      </c>
      <c r="J396" s="373" t="s">
        <v>1654</v>
      </c>
      <c r="K396" s="376">
        <v>10</v>
      </c>
      <c r="L396" s="375">
        <v>31.5</v>
      </c>
      <c r="M396" s="552">
        <f t="shared" ref="M396:M459" si="6">$L396*100/70</f>
        <v>45</v>
      </c>
      <c r="N396" s="15" t="s">
        <v>3609</v>
      </c>
      <c r="O396" s="373" t="s">
        <v>1655</v>
      </c>
    </row>
    <row r="397" spans="1:15" s="145" customFormat="1" ht="15.6" hidden="1">
      <c r="A397" s="538">
        <v>385</v>
      </c>
      <c r="B397" s="359" t="s">
        <v>567</v>
      </c>
      <c r="C397" s="373" t="s">
        <v>3278</v>
      </c>
      <c r="D397" s="373" t="s">
        <v>1144</v>
      </c>
      <c r="E397" s="373" t="s">
        <v>49</v>
      </c>
      <c r="F397" s="371">
        <v>39990</v>
      </c>
      <c r="G397" s="208" t="s">
        <v>3570</v>
      </c>
      <c r="H397" s="216" t="s">
        <v>3570</v>
      </c>
      <c r="I397" s="216" t="s">
        <v>3570</v>
      </c>
      <c r="J397" s="373" t="s">
        <v>333</v>
      </c>
      <c r="K397" s="376">
        <v>10</v>
      </c>
      <c r="L397" s="375">
        <v>31.5</v>
      </c>
      <c r="M397" s="552">
        <f t="shared" si="6"/>
        <v>45</v>
      </c>
      <c r="N397" s="15" t="s">
        <v>3609</v>
      </c>
      <c r="O397" s="373" t="s">
        <v>334</v>
      </c>
    </row>
    <row r="398" spans="1:15" s="145" customFormat="1" ht="15.6" hidden="1">
      <c r="A398" s="538">
        <v>386</v>
      </c>
      <c r="B398" s="359" t="s">
        <v>567</v>
      </c>
      <c r="C398" s="372" t="s">
        <v>937</v>
      </c>
      <c r="D398" s="366" t="s">
        <v>282</v>
      </c>
      <c r="E398" s="366" t="s">
        <v>257</v>
      </c>
      <c r="F398" s="367">
        <v>39788</v>
      </c>
      <c r="G398" s="209" t="s">
        <v>3570</v>
      </c>
      <c r="H398" s="217" t="s">
        <v>3570</v>
      </c>
      <c r="I398" s="217" t="s">
        <v>3570</v>
      </c>
      <c r="J398" s="368" t="s">
        <v>364</v>
      </c>
      <c r="K398" s="368">
        <v>10</v>
      </c>
      <c r="L398" s="369">
        <v>31.5</v>
      </c>
      <c r="M398" s="552">
        <f t="shared" si="6"/>
        <v>45</v>
      </c>
      <c r="N398" s="15" t="s">
        <v>3609</v>
      </c>
      <c r="O398" s="366" t="s">
        <v>365</v>
      </c>
    </row>
    <row r="399" spans="1:15" s="145" customFormat="1" ht="15.6" hidden="1">
      <c r="A399" s="538">
        <v>387</v>
      </c>
      <c r="B399" s="359" t="s">
        <v>567</v>
      </c>
      <c r="C399" s="359" t="s">
        <v>3279</v>
      </c>
      <c r="D399" s="359" t="s">
        <v>362</v>
      </c>
      <c r="E399" s="359"/>
      <c r="F399" s="361">
        <v>40041</v>
      </c>
      <c r="G399" s="355" t="s">
        <v>3570</v>
      </c>
      <c r="H399" s="468"/>
      <c r="I399" s="468"/>
      <c r="J399" s="359" t="s">
        <v>748</v>
      </c>
      <c r="K399" s="358">
        <v>10</v>
      </c>
      <c r="L399" s="358">
        <v>31.5</v>
      </c>
      <c r="M399" s="552">
        <f t="shared" si="6"/>
        <v>45</v>
      </c>
      <c r="N399" s="15" t="s">
        <v>3609</v>
      </c>
      <c r="O399" s="359" t="s">
        <v>3035</v>
      </c>
    </row>
    <row r="400" spans="1:15" s="145" customFormat="1" ht="15.6" hidden="1">
      <c r="A400" s="538">
        <v>388</v>
      </c>
      <c r="B400" s="359" t="s">
        <v>567</v>
      </c>
      <c r="C400" s="377" t="s">
        <v>3280</v>
      </c>
      <c r="D400" s="377" t="s">
        <v>765</v>
      </c>
      <c r="E400" s="377" t="s">
        <v>416</v>
      </c>
      <c r="F400" s="378" t="s">
        <v>3281</v>
      </c>
      <c r="G400" s="212" t="s">
        <v>3570</v>
      </c>
      <c r="H400" s="221" t="s">
        <v>3570</v>
      </c>
      <c r="I400" s="221" t="s">
        <v>3570</v>
      </c>
      <c r="J400" s="96" t="s">
        <v>2475</v>
      </c>
      <c r="K400" s="368">
        <v>10</v>
      </c>
      <c r="L400" s="92">
        <v>31.5</v>
      </c>
      <c r="M400" s="552">
        <f t="shared" si="6"/>
        <v>45</v>
      </c>
      <c r="N400" s="15" t="s">
        <v>3609</v>
      </c>
      <c r="O400" s="377" t="s">
        <v>976</v>
      </c>
    </row>
    <row r="401" spans="1:15" s="145" customFormat="1" ht="15.6" hidden="1">
      <c r="A401" s="538">
        <v>389</v>
      </c>
      <c r="B401" s="359" t="s">
        <v>567</v>
      </c>
      <c r="C401" s="366" t="s">
        <v>2175</v>
      </c>
      <c r="D401" s="366" t="s">
        <v>37</v>
      </c>
      <c r="E401" s="366" t="s">
        <v>30</v>
      </c>
      <c r="F401" s="367">
        <v>39999</v>
      </c>
      <c r="G401" s="208"/>
      <c r="H401" s="216"/>
      <c r="I401" s="216"/>
      <c r="J401" s="366" t="s">
        <v>1000</v>
      </c>
      <c r="K401" s="368">
        <v>10</v>
      </c>
      <c r="L401" s="369">
        <v>31.5</v>
      </c>
      <c r="M401" s="552">
        <f t="shared" si="6"/>
        <v>45</v>
      </c>
      <c r="N401" s="15" t="s">
        <v>3609</v>
      </c>
      <c r="O401" s="366" t="s">
        <v>1001</v>
      </c>
    </row>
    <row r="402" spans="1:15" s="145" customFormat="1" ht="15.6">
      <c r="A402" s="538">
        <v>390</v>
      </c>
      <c r="B402" s="359" t="s">
        <v>567</v>
      </c>
      <c r="C402" s="366" t="s">
        <v>3282</v>
      </c>
      <c r="D402" s="373"/>
      <c r="E402" s="373"/>
      <c r="F402" s="367"/>
      <c r="G402" s="208"/>
      <c r="H402" s="216"/>
      <c r="I402" s="216"/>
      <c r="J402" s="366" t="s">
        <v>2109</v>
      </c>
      <c r="K402" s="368">
        <v>10</v>
      </c>
      <c r="L402" s="369">
        <v>31.5</v>
      </c>
      <c r="M402" s="552">
        <f t="shared" si="6"/>
        <v>45</v>
      </c>
      <c r="N402" s="15" t="s">
        <v>3609</v>
      </c>
      <c r="O402" s="366" t="s">
        <v>2905</v>
      </c>
    </row>
    <row r="403" spans="1:15" s="145" customFormat="1" ht="15.6" hidden="1">
      <c r="A403" s="538">
        <v>391</v>
      </c>
      <c r="B403" s="359" t="s">
        <v>567</v>
      </c>
      <c r="C403" s="366" t="s">
        <v>3283</v>
      </c>
      <c r="D403" s="366" t="s">
        <v>1092</v>
      </c>
      <c r="E403" s="366" t="s">
        <v>57</v>
      </c>
      <c r="F403" s="367">
        <v>39810</v>
      </c>
      <c r="G403" s="208" t="s">
        <v>3570</v>
      </c>
      <c r="H403" s="216" t="s">
        <v>3570</v>
      </c>
      <c r="I403" s="216" t="s">
        <v>3570</v>
      </c>
      <c r="J403" s="366" t="s">
        <v>447</v>
      </c>
      <c r="K403" s="368">
        <v>10</v>
      </c>
      <c r="L403" s="369">
        <v>31.5</v>
      </c>
      <c r="M403" s="552">
        <f t="shared" si="6"/>
        <v>45</v>
      </c>
      <c r="N403" s="15" t="s">
        <v>3609</v>
      </c>
      <c r="O403" s="366" t="s">
        <v>192</v>
      </c>
    </row>
    <row r="404" spans="1:15" s="145" customFormat="1" ht="15.6" hidden="1">
      <c r="A404" s="538">
        <v>392</v>
      </c>
      <c r="B404" s="359" t="s">
        <v>567</v>
      </c>
      <c r="C404" s="366" t="s">
        <v>3284</v>
      </c>
      <c r="D404" s="366" t="s">
        <v>525</v>
      </c>
      <c r="E404" s="366" t="s">
        <v>67</v>
      </c>
      <c r="F404" s="367">
        <v>40283</v>
      </c>
      <c r="G404" s="209" t="s">
        <v>3570</v>
      </c>
      <c r="H404" s="217" t="s">
        <v>3570</v>
      </c>
      <c r="I404" s="217" t="s">
        <v>3570</v>
      </c>
      <c r="J404" s="366" t="s">
        <v>86</v>
      </c>
      <c r="K404" s="368">
        <v>10</v>
      </c>
      <c r="L404" s="375">
        <v>31</v>
      </c>
      <c r="M404" s="552">
        <f t="shared" si="6"/>
        <v>44.285714285714285</v>
      </c>
      <c r="N404" s="15" t="s">
        <v>3609</v>
      </c>
      <c r="O404" s="366" t="s">
        <v>87</v>
      </c>
    </row>
    <row r="405" spans="1:15" s="145" customFormat="1" ht="15.6" hidden="1">
      <c r="A405" s="538">
        <v>393</v>
      </c>
      <c r="B405" s="359" t="s">
        <v>567</v>
      </c>
      <c r="C405" s="373" t="s">
        <v>3285</v>
      </c>
      <c r="D405" s="373" t="s">
        <v>37</v>
      </c>
      <c r="E405" s="373" t="s">
        <v>465</v>
      </c>
      <c r="F405" s="371">
        <v>40031</v>
      </c>
      <c r="G405" s="208" t="s">
        <v>3570</v>
      </c>
      <c r="H405" s="216" t="s">
        <v>3570</v>
      </c>
      <c r="I405" s="216" t="s">
        <v>3570</v>
      </c>
      <c r="J405" s="373" t="s">
        <v>1649</v>
      </c>
      <c r="K405" s="376">
        <v>10</v>
      </c>
      <c r="L405" s="375">
        <v>31</v>
      </c>
      <c r="M405" s="552">
        <f t="shared" si="6"/>
        <v>44.285714285714285</v>
      </c>
      <c r="N405" s="15" t="s">
        <v>3609</v>
      </c>
      <c r="O405" s="373" t="s">
        <v>2249</v>
      </c>
    </row>
    <row r="406" spans="1:15" s="145" customFormat="1" ht="15.6" hidden="1">
      <c r="A406" s="538">
        <v>394</v>
      </c>
      <c r="B406" s="359" t="s">
        <v>567</v>
      </c>
      <c r="C406" s="366" t="s">
        <v>3286</v>
      </c>
      <c r="D406" s="366" t="s">
        <v>2493</v>
      </c>
      <c r="E406" s="366" t="s">
        <v>210</v>
      </c>
      <c r="F406" s="380">
        <v>40017</v>
      </c>
      <c r="G406" s="208" t="s">
        <v>3570</v>
      </c>
      <c r="H406" s="216" t="s">
        <v>3570</v>
      </c>
      <c r="I406" s="216" t="s">
        <v>3570</v>
      </c>
      <c r="J406" s="366" t="s">
        <v>409</v>
      </c>
      <c r="K406" s="368">
        <v>10</v>
      </c>
      <c r="L406" s="369">
        <v>31</v>
      </c>
      <c r="M406" s="552">
        <f t="shared" si="6"/>
        <v>44.285714285714285</v>
      </c>
      <c r="N406" s="15" t="s">
        <v>3609</v>
      </c>
      <c r="O406" s="366" t="s">
        <v>2491</v>
      </c>
    </row>
    <row r="407" spans="1:15" s="145" customFormat="1" ht="15.6" hidden="1">
      <c r="A407" s="538">
        <v>395</v>
      </c>
      <c r="B407" s="359" t="s">
        <v>567</v>
      </c>
      <c r="C407" s="366" t="s">
        <v>3287</v>
      </c>
      <c r="D407" s="366" t="s">
        <v>704</v>
      </c>
      <c r="E407" s="373" t="s">
        <v>65</v>
      </c>
      <c r="F407" s="367">
        <v>39857</v>
      </c>
      <c r="G407" s="208" t="s">
        <v>3570</v>
      </c>
      <c r="H407" s="216" t="s">
        <v>3570</v>
      </c>
      <c r="I407" s="216" t="s">
        <v>3570</v>
      </c>
      <c r="J407" s="366" t="s">
        <v>299</v>
      </c>
      <c r="K407" s="368">
        <v>10</v>
      </c>
      <c r="L407" s="375">
        <v>31</v>
      </c>
      <c r="M407" s="552">
        <f t="shared" si="6"/>
        <v>44.285714285714285</v>
      </c>
      <c r="N407" s="15" t="s">
        <v>3609</v>
      </c>
      <c r="O407" s="366" t="s">
        <v>300</v>
      </c>
    </row>
    <row r="408" spans="1:15" s="145" customFormat="1" ht="15.6">
      <c r="A408" s="538">
        <v>396</v>
      </c>
      <c r="B408" s="359" t="s">
        <v>567</v>
      </c>
      <c r="C408" s="366" t="s">
        <v>3288</v>
      </c>
      <c r="D408" s="366"/>
      <c r="E408" s="366"/>
      <c r="F408" s="367"/>
      <c r="G408" s="208"/>
      <c r="H408" s="216"/>
      <c r="I408" s="216"/>
      <c r="J408" s="366" t="s">
        <v>2109</v>
      </c>
      <c r="K408" s="368">
        <v>10</v>
      </c>
      <c r="L408" s="369">
        <v>31</v>
      </c>
      <c r="M408" s="552">
        <f t="shared" si="6"/>
        <v>44.285714285714285</v>
      </c>
      <c r="N408" s="15" t="s">
        <v>3609</v>
      </c>
      <c r="O408" s="366" t="s">
        <v>2905</v>
      </c>
    </row>
    <row r="409" spans="1:15" s="145" customFormat="1" ht="15.6" hidden="1">
      <c r="A409" s="538">
        <v>397</v>
      </c>
      <c r="B409" s="359" t="s">
        <v>567</v>
      </c>
      <c r="C409" s="93" t="s">
        <v>3289</v>
      </c>
      <c r="D409" s="93" t="s">
        <v>164</v>
      </c>
      <c r="E409" s="93" t="s">
        <v>80</v>
      </c>
      <c r="F409" s="164">
        <v>40105</v>
      </c>
      <c r="G409" s="208" t="s">
        <v>3570</v>
      </c>
      <c r="H409" s="216" t="s">
        <v>3570</v>
      </c>
      <c r="I409" s="216" t="s">
        <v>3570</v>
      </c>
      <c r="J409" s="366" t="s">
        <v>1194</v>
      </c>
      <c r="K409" s="368">
        <v>10</v>
      </c>
      <c r="L409" s="45">
        <v>31</v>
      </c>
      <c r="M409" s="552">
        <f t="shared" si="6"/>
        <v>44.285714285714285</v>
      </c>
      <c r="N409" s="15" t="s">
        <v>3609</v>
      </c>
      <c r="O409" s="366" t="s">
        <v>1195</v>
      </c>
    </row>
    <row r="410" spans="1:15" s="145" customFormat="1" ht="15.6" hidden="1">
      <c r="A410" s="538">
        <v>398</v>
      </c>
      <c r="B410" s="359" t="s">
        <v>567</v>
      </c>
      <c r="C410" s="366" t="s">
        <v>3290</v>
      </c>
      <c r="D410" s="366" t="s">
        <v>59</v>
      </c>
      <c r="E410" s="366" t="s">
        <v>38</v>
      </c>
      <c r="F410" s="380">
        <v>39860</v>
      </c>
      <c r="G410" s="208" t="s">
        <v>3570</v>
      </c>
      <c r="H410" s="216" t="s">
        <v>3570</v>
      </c>
      <c r="I410" s="216" t="s">
        <v>3570</v>
      </c>
      <c r="J410" s="366" t="s">
        <v>2130</v>
      </c>
      <c r="K410" s="368">
        <v>10</v>
      </c>
      <c r="L410" s="369">
        <v>31</v>
      </c>
      <c r="M410" s="552">
        <f t="shared" si="6"/>
        <v>44.285714285714285</v>
      </c>
      <c r="N410" s="15" t="s">
        <v>3609</v>
      </c>
      <c r="O410" s="366" t="s">
        <v>2480</v>
      </c>
    </row>
    <row r="411" spans="1:15" s="145" customFormat="1" ht="15.6" hidden="1">
      <c r="A411" s="538">
        <v>399</v>
      </c>
      <c r="B411" s="359" t="s">
        <v>567</v>
      </c>
      <c r="C411" s="370" t="s">
        <v>787</v>
      </c>
      <c r="D411" s="370" t="s">
        <v>896</v>
      </c>
      <c r="E411" s="370" t="s">
        <v>240</v>
      </c>
      <c r="F411" s="367">
        <v>40315</v>
      </c>
      <c r="G411" s="208" t="s">
        <v>3570</v>
      </c>
      <c r="H411" s="216" t="s">
        <v>3570</v>
      </c>
      <c r="I411" s="216" t="s">
        <v>3570</v>
      </c>
      <c r="J411" s="366" t="s">
        <v>705</v>
      </c>
      <c r="K411" s="368">
        <v>10</v>
      </c>
      <c r="L411" s="369">
        <v>31</v>
      </c>
      <c r="M411" s="552">
        <f t="shared" si="6"/>
        <v>44.285714285714285</v>
      </c>
      <c r="N411" s="15" t="s">
        <v>3609</v>
      </c>
      <c r="O411" s="366" t="s">
        <v>2489</v>
      </c>
    </row>
    <row r="412" spans="1:15" s="145" customFormat="1" ht="15.6" hidden="1">
      <c r="A412" s="538">
        <v>400</v>
      </c>
      <c r="B412" s="359" t="s">
        <v>567</v>
      </c>
      <c r="C412" s="366" t="s">
        <v>405</v>
      </c>
      <c r="D412" s="366" t="s">
        <v>209</v>
      </c>
      <c r="E412" s="366" t="s">
        <v>264</v>
      </c>
      <c r="F412" s="367">
        <v>39933</v>
      </c>
      <c r="G412" s="209" t="s">
        <v>3570</v>
      </c>
      <c r="H412" s="217" t="s">
        <v>3570</v>
      </c>
      <c r="I412" s="217" t="s">
        <v>3570</v>
      </c>
      <c r="J412" s="366" t="s">
        <v>86</v>
      </c>
      <c r="K412" s="368">
        <v>10</v>
      </c>
      <c r="L412" s="375">
        <v>30.5</v>
      </c>
      <c r="M412" s="552">
        <f t="shared" si="6"/>
        <v>43.571428571428569</v>
      </c>
      <c r="N412" s="15" t="s">
        <v>3609</v>
      </c>
      <c r="O412" s="366" t="s">
        <v>87</v>
      </c>
    </row>
    <row r="413" spans="1:15" s="145" customFormat="1" ht="15.6" hidden="1">
      <c r="A413" s="538">
        <v>401</v>
      </c>
      <c r="B413" s="359" t="s">
        <v>567</v>
      </c>
      <c r="C413" s="372" t="s">
        <v>3291</v>
      </c>
      <c r="D413" s="372" t="s">
        <v>3292</v>
      </c>
      <c r="E413" s="372" t="s">
        <v>3293</v>
      </c>
      <c r="F413" s="367">
        <v>39798</v>
      </c>
      <c r="G413" s="209" t="s">
        <v>3570</v>
      </c>
      <c r="H413" s="217" t="s">
        <v>3570</v>
      </c>
      <c r="I413" s="217" t="s">
        <v>3570</v>
      </c>
      <c r="J413" s="366" t="s">
        <v>25</v>
      </c>
      <c r="K413" s="368">
        <v>10</v>
      </c>
      <c r="L413" s="386">
        <v>30.5</v>
      </c>
      <c r="M413" s="552">
        <f t="shared" si="6"/>
        <v>43.571428571428569</v>
      </c>
      <c r="N413" s="15" t="s">
        <v>3609</v>
      </c>
      <c r="O413" s="366" t="s">
        <v>3218</v>
      </c>
    </row>
    <row r="414" spans="1:15" s="145" customFormat="1" ht="15.6" hidden="1">
      <c r="A414" s="538">
        <v>402</v>
      </c>
      <c r="B414" s="359" t="s">
        <v>567</v>
      </c>
      <c r="C414" s="373" t="s">
        <v>2495</v>
      </c>
      <c r="D414" s="373" t="s">
        <v>105</v>
      </c>
      <c r="E414" s="373" t="s">
        <v>669</v>
      </c>
      <c r="F414" s="371">
        <v>39910</v>
      </c>
      <c r="G414" s="208" t="s">
        <v>3570</v>
      </c>
      <c r="H414" s="216" t="s">
        <v>3570</v>
      </c>
      <c r="I414" s="216" t="s">
        <v>3570</v>
      </c>
      <c r="J414" s="366" t="s">
        <v>1467</v>
      </c>
      <c r="K414" s="368">
        <v>10</v>
      </c>
      <c r="L414" s="369">
        <v>30.5</v>
      </c>
      <c r="M414" s="552">
        <f t="shared" si="6"/>
        <v>43.571428571428569</v>
      </c>
      <c r="N414" s="15" t="s">
        <v>3609</v>
      </c>
      <c r="O414" s="373" t="s">
        <v>2911</v>
      </c>
    </row>
    <row r="415" spans="1:15" s="145" customFormat="1" ht="15.6" hidden="1">
      <c r="A415" s="538">
        <v>403</v>
      </c>
      <c r="B415" s="359" t="s">
        <v>567</v>
      </c>
      <c r="C415" s="359" t="s">
        <v>1327</v>
      </c>
      <c r="D415" s="359" t="s">
        <v>282</v>
      </c>
      <c r="E415" s="359" t="s">
        <v>408</v>
      </c>
      <c r="F415" s="361">
        <v>40037</v>
      </c>
      <c r="G415" s="355" t="s">
        <v>3570</v>
      </c>
      <c r="H415" s="468"/>
      <c r="I415" s="468"/>
      <c r="J415" s="359" t="s">
        <v>1786</v>
      </c>
      <c r="K415" s="358">
        <v>10</v>
      </c>
      <c r="L415" s="358">
        <v>30.5</v>
      </c>
      <c r="M415" s="552">
        <f t="shared" si="6"/>
        <v>43.571428571428569</v>
      </c>
      <c r="N415" s="15" t="s">
        <v>3609</v>
      </c>
      <c r="O415" s="359" t="s">
        <v>1195</v>
      </c>
    </row>
    <row r="416" spans="1:15" s="145" customFormat="1" ht="15.6" hidden="1">
      <c r="A416" s="538">
        <v>404</v>
      </c>
      <c r="B416" s="359" t="s">
        <v>567</v>
      </c>
      <c r="C416" s="359" t="s">
        <v>3294</v>
      </c>
      <c r="D416" s="359" t="s">
        <v>3582</v>
      </c>
      <c r="E416" s="359" t="s">
        <v>38</v>
      </c>
      <c r="F416" s="361">
        <v>40087</v>
      </c>
      <c r="G416" s="355" t="s">
        <v>3570</v>
      </c>
      <c r="H416" s="468"/>
      <c r="I416" s="468"/>
      <c r="J416" s="359" t="s">
        <v>299</v>
      </c>
      <c r="K416" s="358">
        <v>10</v>
      </c>
      <c r="L416" s="358">
        <v>30.5</v>
      </c>
      <c r="M416" s="552">
        <f t="shared" si="6"/>
        <v>43.571428571428569</v>
      </c>
      <c r="N416" s="15" t="s">
        <v>3609</v>
      </c>
      <c r="O416" s="359" t="s">
        <v>793</v>
      </c>
    </row>
    <row r="417" spans="1:15" s="145" customFormat="1" ht="15.6">
      <c r="A417" s="538">
        <v>405</v>
      </c>
      <c r="B417" s="359" t="s">
        <v>567</v>
      </c>
      <c r="C417" s="366" t="s">
        <v>584</v>
      </c>
      <c r="D417" s="366"/>
      <c r="E417" s="366"/>
      <c r="F417" s="368"/>
      <c r="G417" s="208"/>
      <c r="H417" s="216"/>
      <c r="I417" s="216"/>
      <c r="J417" s="366" t="s">
        <v>2109</v>
      </c>
      <c r="K417" s="368">
        <v>10</v>
      </c>
      <c r="L417" s="369">
        <v>30.5</v>
      </c>
      <c r="M417" s="552">
        <f t="shared" si="6"/>
        <v>43.571428571428569</v>
      </c>
      <c r="N417" s="15" t="s">
        <v>3609</v>
      </c>
      <c r="O417" s="366" t="s">
        <v>2905</v>
      </c>
    </row>
    <row r="418" spans="1:15" s="145" customFormat="1" ht="15.6" hidden="1">
      <c r="A418" s="538">
        <v>406</v>
      </c>
      <c r="B418" s="359" t="s">
        <v>567</v>
      </c>
      <c r="C418" s="373" t="s">
        <v>2231</v>
      </c>
      <c r="D418" s="373" t="s">
        <v>45</v>
      </c>
      <c r="E418" s="373" t="s">
        <v>2192</v>
      </c>
      <c r="F418" s="381">
        <v>40092</v>
      </c>
      <c r="G418" s="210" t="s">
        <v>3570</v>
      </c>
      <c r="H418" s="216" t="s">
        <v>3570</v>
      </c>
      <c r="I418" s="216" t="s">
        <v>3570</v>
      </c>
      <c r="J418" s="373" t="s">
        <v>2481</v>
      </c>
      <c r="K418" s="368">
        <v>10</v>
      </c>
      <c r="L418" s="375">
        <v>30.5</v>
      </c>
      <c r="M418" s="552">
        <f t="shared" si="6"/>
        <v>43.571428571428569</v>
      </c>
      <c r="N418" s="15" t="s">
        <v>3609</v>
      </c>
      <c r="O418" s="373" t="s">
        <v>2466</v>
      </c>
    </row>
    <row r="419" spans="1:15" s="145" customFormat="1" ht="15.6" hidden="1">
      <c r="A419" s="538">
        <v>407</v>
      </c>
      <c r="B419" s="359" t="s">
        <v>567</v>
      </c>
      <c r="C419" s="373" t="s">
        <v>3295</v>
      </c>
      <c r="D419" s="387" t="s">
        <v>511</v>
      </c>
      <c r="E419" s="387" t="s">
        <v>240</v>
      </c>
      <c r="F419" s="371">
        <v>39988</v>
      </c>
      <c r="G419" s="209" t="s">
        <v>3570</v>
      </c>
      <c r="H419" s="217" t="s">
        <v>3570</v>
      </c>
      <c r="I419" s="217" t="s">
        <v>3570</v>
      </c>
      <c r="J419" s="373" t="s">
        <v>458</v>
      </c>
      <c r="K419" s="368">
        <v>10</v>
      </c>
      <c r="L419" s="375">
        <v>30</v>
      </c>
      <c r="M419" s="552">
        <f t="shared" si="6"/>
        <v>42.857142857142854</v>
      </c>
      <c r="N419" s="15" t="s">
        <v>3609</v>
      </c>
      <c r="O419" s="373" t="s">
        <v>459</v>
      </c>
    </row>
    <row r="420" spans="1:15" s="145" customFormat="1" ht="15.6" hidden="1">
      <c r="A420" s="538">
        <v>408</v>
      </c>
      <c r="B420" s="359" t="s">
        <v>567</v>
      </c>
      <c r="C420" s="366" t="s">
        <v>3296</v>
      </c>
      <c r="D420" s="366" t="s">
        <v>79</v>
      </c>
      <c r="E420" s="366" t="s">
        <v>65</v>
      </c>
      <c r="F420" s="367">
        <v>40065</v>
      </c>
      <c r="G420" s="208"/>
      <c r="H420" s="216"/>
      <c r="I420" s="216"/>
      <c r="J420" s="366" t="s">
        <v>1000</v>
      </c>
      <c r="K420" s="368">
        <v>10</v>
      </c>
      <c r="L420" s="369">
        <v>30</v>
      </c>
      <c r="M420" s="552">
        <f t="shared" si="6"/>
        <v>42.857142857142854</v>
      </c>
      <c r="N420" s="15" t="s">
        <v>3609</v>
      </c>
      <c r="O420" s="366" t="s">
        <v>1001</v>
      </c>
    </row>
    <row r="421" spans="1:15" s="145" customFormat="1" ht="15.6" hidden="1">
      <c r="A421" s="538">
        <v>409</v>
      </c>
      <c r="B421" s="359" t="s">
        <v>567</v>
      </c>
      <c r="C421" s="366" t="s">
        <v>3297</v>
      </c>
      <c r="D421" s="366" t="s">
        <v>56</v>
      </c>
      <c r="E421" s="366" t="s">
        <v>179</v>
      </c>
      <c r="F421" s="367">
        <v>39822</v>
      </c>
      <c r="G421" s="208"/>
      <c r="H421" s="216"/>
      <c r="I421" s="216"/>
      <c r="J421" s="366" t="s">
        <v>1000</v>
      </c>
      <c r="K421" s="368">
        <v>10</v>
      </c>
      <c r="L421" s="369">
        <v>30</v>
      </c>
      <c r="M421" s="552">
        <f t="shared" si="6"/>
        <v>42.857142857142854</v>
      </c>
      <c r="N421" s="15" t="s">
        <v>3609</v>
      </c>
      <c r="O421" s="366" t="s">
        <v>1001</v>
      </c>
    </row>
    <row r="422" spans="1:15" s="145" customFormat="1" ht="15.6" hidden="1">
      <c r="A422" s="538">
        <v>410</v>
      </c>
      <c r="B422" s="359" t="s">
        <v>567</v>
      </c>
      <c r="C422" s="372" t="s">
        <v>3298</v>
      </c>
      <c r="D422" s="372" t="s">
        <v>206</v>
      </c>
      <c r="E422" s="372" t="s">
        <v>3580</v>
      </c>
      <c r="F422" s="367">
        <v>39845</v>
      </c>
      <c r="G422" s="209" t="s">
        <v>3570</v>
      </c>
      <c r="H422" s="217" t="s">
        <v>3570</v>
      </c>
      <c r="I422" s="217" t="s">
        <v>3570</v>
      </c>
      <c r="J422" s="366" t="s">
        <v>25</v>
      </c>
      <c r="K422" s="368">
        <v>10</v>
      </c>
      <c r="L422" s="386">
        <v>30</v>
      </c>
      <c r="M422" s="552">
        <f t="shared" si="6"/>
        <v>42.857142857142854</v>
      </c>
      <c r="N422" s="15" t="s">
        <v>3609</v>
      </c>
      <c r="O422" s="366" t="s">
        <v>3218</v>
      </c>
    </row>
    <row r="423" spans="1:15" s="145" customFormat="1" ht="15.6" hidden="1">
      <c r="A423" s="538">
        <v>411</v>
      </c>
      <c r="B423" s="359" t="s">
        <v>567</v>
      </c>
      <c r="C423" s="359" t="s">
        <v>122</v>
      </c>
      <c r="D423" s="359" t="s">
        <v>2468</v>
      </c>
      <c r="E423" s="359" t="s">
        <v>162</v>
      </c>
      <c r="F423" s="358" t="s">
        <v>3299</v>
      </c>
      <c r="G423" s="355" t="s">
        <v>3570</v>
      </c>
      <c r="H423" s="468"/>
      <c r="I423" s="468"/>
      <c r="J423" s="359" t="s">
        <v>649</v>
      </c>
      <c r="K423" s="358">
        <v>10</v>
      </c>
      <c r="L423" s="358">
        <v>30</v>
      </c>
      <c r="M423" s="552">
        <f t="shared" si="6"/>
        <v>42.857142857142854</v>
      </c>
      <c r="N423" s="15" t="s">
        <v>3609</v>
      </c>
      <c r="O423" s="359" t="s">
        <v>2460</v>
      </c>
    </row>
    <row r="424" spans="1:15" s="145" customFormat="1" ht="15.6" hidden="1">
      <c r="A424" s="538">
        <v>412</v>
      </c>
      <c r="B424" s="359" t="s">
        <v>567</v>
      </c>
      <c r="C424" s="93" t="s">
        <v>3300</v>
      </c>
      <c r="D424" s="93" t="s">
        <v>440</v>
      </c>
      <c r="E424" s="93" t="s">
        <v>175</v>
      </c>
      <c r="F424" s="164">
        <v>40036</v>
      </c>
      <c r="G424" s="208" t="s">
        <v>3570</v>
      </c>
      <c r="H424" s="216" t="s">
        <v>3570</v>
      </c>
      <c r="I424" s="216" t="s">
        <v>3570</v>
      </c>
      <c r="J424" s="366" t="s">
        <v>1194</v>
      </c>
      <c r="K424" s="368">
        <v>10</v>
      </c>
      <c r="L424" s="45">
        <v>29.5</v>
      </c>
      <c r="M424" s="552">
        <f t="shared" si="6"/>
        <v>42.142857142857146</v>
      </c>
      <c r="N424" s="15" t="s">
        <v>3609</v>
      </c>
      <c r="O424" s="366" t="s">
        <v>1787</v>
      </c>
    </row>
    <row r="425" spans="1:15" s="145" customFormat="1" ht="15.6" hidden="1">
      <c r="A425" s="538">
        <v>413</v>
      </c>
      <c r="B425" s="359" t="s">
        <v>567</v>
      </c>
      <c r="C425" s="366" t="s">
        <v>3301</v>
      </c>
      <c r="D425" s="366" t="s">
        <v>972</v>
      </c>
      <c r="E425" s="366" t="s">
        <v>3588</v>
      </c>
      <c r="F425" s="367">
        <v>39979</v>
      </c>
      <c r="G425" s="208" t="s">
        <v>3570</v>
      </c>
      <c r="H425" s="216" t="s">
        <v>3570</v>
      </c>
      <c r="I425" s="216" t="s">
        <v>3570</v>
      </c>
      <c r="J425" s="366" t="s">
        <v>216</v>
      </c>
      <c r="K425" s="368">
        <v>10</v>
      </c>
      <c r="L425" s="369">
        <v>29.5</v>
      </c>
      <c r="M425" s="552">
        <f t="shared" si="6"/>
        <v>42.142857142857146</v>
      </c>
      <c r="N425" s="15" t="s">
        <v>3609</v>
      </c>
      <c r="O425" s="366" t="s">
        <v>217</v>
      </c>
    </row>
    <row r="426" spans="1:15" s="145" customFormat="1" ht="15.6" hidden="1">
      <c r="A426" s="538">
        <v>414</v>
      </c>
      <c r="B426" s="359" t="s">
        <v>567</v>
      </c>
      <c r="C426" s="373" t="s">
        <v>1327</v>
      </c>
      <c r="D426" s="373" t="s">
        <v>226</v>
      </c>
      <c r="E426" s="373" t="s">
        <v>207</v>
      </c>
      <c r="F426" s="371">
        <v>40127</v>
      </c>
      <c r="G426" s="208" t="s">
        <v>3570</v>
      </c>
      <c r="H426" s="216" t="s">
        <v>3570</v>
      </c>
      <c r="I426" s="216" t="s">
        <v>3570</v>
      </c>
      <c r="J426" s="373" t="s">
        <v>1597</v>
      </c>
      <c r="K426" s="376">
        <v>10</v>
      </c>
      <c r="L426" s="375">
        <v>29.5</v>
      </c>
      <c r="M426" s="552">
        <f t="shared" si="6"/>
        <v>42.142857142857146</v>
      </c>
      <c r="N426" s="15" t="s">
        <v>3609</v>
      </c>
      <c r="O426" s="373" t="s">
        <v>1598</v>
      </c>
    </row>
    <row r="427" spans="1:15" s="145" customFormat="1" ht="15.6" hidden="1">
      <c r="A427" s="538">
        <v>415</v>
      </c>
      <c r="B427" s="359" t="s">
        <v>567</v>
      </c>
      <c r="C427" s="373" t="s">
        <v>3302</v>
      </c>
      <c r="D427" s="373" t="s">
        <v>586</v>
      </c>
      <c r="E427" s="373" t="s">
        <v>612</v>
      </c>
      <c r="F427" s="371">
        <v>40002</v>
      </c>
      <c r="G427" s="208" t="s">
        <v>3570</v>
      </c>
      <c r="H427" s="216" t="s">
        <v>3570</v>
      </c>
      <c r="I427" s="216" t="s">
        <v>3570</v>
      </c>
      <c r="J427" s="373" t="s">
        <v>526</v>
      </c>
      <c r="K427" s="376">
        <v>10</v>
      </c>
      <c r="L427" s="375">
        <v>29.5</v>
      </c>
      <c r="M427" s="552">
        <f t="shared" si="6"/>
        <v>42.142857142857146</v>
      </c>
      <c r="N427" s="15" t="s">
        <v>3609</v>
      </c>
      <c r="O427" s="373" t="s">
        <v>1149</v>
      </c>
    </row>
    <row r="428" spans="1:15" s="145" customFormat="1" ht="15.6" hidden="1">
      <c r="A428" s="538">
        <v>416</v>
      </c>
      <c r="B428" s="359" t="s">
        <v>567</v>
      </c>
      <c r="C428" s="372" t="s">
        <v>119</v>
      </c>
      <c r="D428" s="372" t="s">
        <v>1531</v>
      </c>
      <c r="E428" s="372" t="s">
        <v>3303</v>
      </c>
      <c r="F428" s="367">
        <v>39844</v>
      </c>
      <c r="G428" s="209" t="s">
        <v>3570</v>
      </c>
      <c r="H428" s="217" t="s">
        <v>3570</v>
      </c>
      <c r="I428" s="217" t="s">
        <v>3570</v>
      </c>
      <c r="J428" s="366" t="s">
        <v>25</v>
      </c>
      <c r="K428" s="368">
        <v>10</v>
      </c>
      <c r="L428" s="386">
        <v>29.5</v>
      </c>
      <c r="M428" s="552">
        <f t="shared" si="6"/>
        <v>42.142857142857146</v>
      </c>
      <c r="N428" s="15" t="s">
        <v>3609</v>
      </c>
      <c r="O428" s="366" t="s">
        <v>3218</v>
      </c>
    </row>
    <row r="429" spans="1:15" s="145" customFormat="1" ht="15.6" hidden="1">
      <c r="A429" s="538">
        <v>417</v>
      </c>
      <c r="B429" s="359" t="s">
        <v>567</v>
      </c>
      <c r="C429" s="359" t="s">
        <v>3304</v>
      </c>
      <c r="D429" s="359" t="s">
        <v>427</v>
      </c>
      <c r="E429" s="359" t="s">
        <v>3305</v>
      </c>
      <c r="F429" s="361">
        <v>39889</v>
      </c>
      <c r="G429" s="355" t="s">
        <v>3570</v>
      </c>
      <c r="H429" s="468"/>
      <c r="I429" s="468"/>
      <c r="J429" s="359" t="s">
        <v>748</v>
      </c>
      <c r="K429" s="358">
        <v>10</v>
      </c>
      <c r="L429" s="358">
        <v>29.5</v>
      </c>
      <c r="M429" s="552">
        <f t="shared" si="6"/>
        <v>42.142857142857146</v>
      </c>
      <c r="N429" s="15" t="s">
        <v>3609</v>
      </c>
      <c r="O429" s="359" t="s">
        <v>3035</v>
      </c>
    </row>
    <row r="430" spans="1:15" s="145" customFormat="1" ht="31.2" hidden="1">
      <c r="A430" s="538">
        <v>418</v>
      </c>
      <c r="B430" s="359" t="s">
        <v>567</v>
      </c>
      <c r="C430" s="359" t="s">
        <v>2306</v>
      </c>
      <c r="D430" s="359" t="s">
        <v>3178</v>
      </c>
      <c r="E430" s="359" t="s">
        <v>326</v>
      </c>
      <c r="F430" s="361">
        <v>39889</v>
      </c>
      <c r="G430" s="355" t="s">
        <v>3570</v>
      </c>
      <c r="H430" s="468"/>
      <c r="I430" s="468"/>
      <c r="J430" s="359" t="s">
        <v>723</v>
      </c>
      <c r="K430" s="358">
        <v>10</v>
      </c>
      <c r="L430" s="358">
        <v>29.5</v>
      </c>
      <c r="M430" s="552">
        <f t="shared" si="6"/>
        <v>42.142857142857146</v>
      </c>
      <c r="N430" s="15" t="s">
        <v>3609</v>
      </c>
      <c r="O430" s="359" t="s">
        <v>499</v>
      </c>
    </row>
    <row r="431" spans="1:15" s="145" customFormat="1" ht="15.6" hidden="1">
      <c r="A431" s="538">
        <v>419</v>
      </c>
      <c r="B431" s="359" t="s">
        <v>567</v>
      </c>
      <c r="C431" s="359" t="s">
        <v>3306</v>
      </c>
      <c r="D431" s="359" t="s">
        <v>53</v>
      </c>
      <c r="E431" s="359" t="s">
        <v>194</v>
      </c>
      <c r="F431" s="361">
        <v>40179</v>
      </c>
      <c r="G431" s="355" t="s">
        <v>3570</v>
      </c>
      <c r="H431" s="468"/>
      <c r="I431" s="468"/>
      <c r="J431" s="359" t="s">
        <v>649</v>
      </c>
      <c r="K431" s="358">
        <v>10</v>
      </c>
      <c r="L431" s="358">
        <v>29</v>
      </c>
      <c r="M431" s="552">
        <f t="shared" si="6"/>
        <v>41.428571428571431</v>
      </c>
      <c r="N431" s="15" t="s">
        <v>3609</v>
      </c>
      <c r="O431" s="359" t="s">
        <v>2460</v>
      </c>
    </row>
    <row r="432" spans="1:15" s="145" customFormat="1" ht="15.6" hidden="1">
      <c r="A432" s="538">
        <v>420</v>
      </c>
      <c r="B432" s="359" t="s">
        <v>567</v>
      </c>
      <c r="C432" s="44" t="s">
        <v>898</v>
      </c>
      <c r="D432" s="44" t="s">
        <v>172</v>
      </c>
      <c r="E432" s="44" t="s">
        <v>264</v>
      </c>
      <c r="F432" s="51">
        <v>40057</v>
      </c>
      <c r="G432" s="208" t="s">
        <v>3570</v>
      </c>
      <c r="H432" s="216" t="s">
        <v>3570</v>
      </c>
      <c r="I432" s="216" t="s">
        <v>3570</v>
      </c>
      <c r="J432" s="44" t="s">
        <v>885</v>
      </c>
      <c r="K432" s="368">
        <v>10</v>
      </c>
      <c r="L432" s="45">
        <v>29</v>
      </c>
      <c r="M432" s="552">
        <f t="shared" si="6"/>
        <v>41.428571428571431</v>
      </c>
      <c r="N432" s="15" t="s">
        <v>3609</v>
      </c>
      <c r="O432" s="44" t="s">
        <v>2488</v>
      </c>
    </row>
    <row r="433" spans="1:15" s="145" customFormat="1" ht="15.6" hidden="1">
      <c r="A433" s="538">
        <v>421</v>
      </c>
      <c r="B433" s="359" t="s">
        <v>567</v>
      </c>
      <c r="C433" s="366" t="s">
        <v>3307</v>
      </c>
      <c r="D433" s="366" t="s">
        <v>3308</v>
      </c>
      <c r="E433" s="366" t="s">
        <v>413</v>
      </c>
      <c r="F433" s="367">
        <v>40043</v>
      </c>
      <c r="G433" s="208" t="s">
        <v>3570</v>
      </c>
      <c r="H433" s="216" t="s">
        <v>3570</v>
      </c>
      <c r="I433" s="216" t="s">
        <v>3570</v>
      </c>
      <c r="J433" s="44" t="s">
        <v>885</v>
      </c>
      <c r="K433" s="368">
        <v>10</v>
      </c>
      <c r="L433" s="45">
        <v>29</v>
      </c>
      <c r="M433" s="552">
        <f t="shared" si="6"/>
        <v>41.428571428571431</v>
      </c>
      <c r="N433" s="15" t="s">
        <v>3609</v>
      </c>
      <c r="O433" s="366" t="s">
        <v>2488</v>
      </c>
    </row>
    <row r="434" spans="1:15" s="145" customFormat="1" ht="15.6" hidden="1">
      <c r="A434" s="538">
        <v>422</v>
      </c>
      <c r="B434" s="359" t="s">
        <v>567</v>
      </c>
      <c r="C434" s="372" t="s">
        <v>3181</v>
      </c>
      <c r="D434" s="372" t="s">
        <v>1045</v>
      </c>
      <c r="E434" s="372" t="s">
        <v>2362</v>
      </c>
      <c r="F434" s="367">
        <v>39843</v>
      </c>
      <c r="G434" s="209" t="s">
        <v>3570</v>
      </c>
      <c r="H434" s="217" t="s">
        <v>3570</v>
      </c>
      <c r="I434" s="217" t="s">
        <v>3570</v>
      </c>
      <c r="J434" s="366" t="s">
        <v>25</v>
      </c>
      <c r="K434" s="368">
        <v>10</v>
      </c>
      <c r="L434" s="386">
        <v>29</v>
      </c>
      <c r="M434" s="552">
        <f t="shared" si="6"/>
        <v>41.428571428571431</v>
      </c>
      <c r="N434" s="15" t="s">
        <v>3609</v>
      </c>
      <c r="O434" s="366" t="s">
        <v>3218</v>
      </c>
    </row>
    <row r="435" spans="1:15" s="145" customFormat="1" ht="15.6" hidden="1">
      <c r="A435" s="538">
        <v>423</v>
      </c>
      <c r="B435" s="359" t="s">
        <v>567</v>
      </c>
      <c r="C435" s="377" t="s">
        <v>3309</v>
      </c>
      <c r="D435" s="377" t="s">
        <v>3568</v>
      </c>
      <c r="E435" s="377" t="s">
        <v>604</v>
      </c>
      <c r="F435" s="396">
        <v>40102</v>
      </c>
      <c r="G435" s="209" t="s">
        <v>3570</v>
      </c>
      <c r="H435" s="217" t="s">
        <v>3570</v>
      </c>
      <c r="I435" s="217" t="s">
        <v>3570</v>
      </c>
      <c r="J435" s="366" t="s">
        <v>835</v>
      </c>
      <c r="K435" s="368">
        <v>10</v>
      </c>
      <c r="L435" s="369">
        <v>29</v>
      </c>
      <c r="M435" s="552">
        <f t="shared" si="6"/>
        <v>41.428571428571431</v>
      </c>
      <c r="N435" s="15" t="s">
        <v>3609</v>
      </c>
      <c r="O435" s="366" t="s">
        <v>140</v>
      </c>
    </row>
    <row r="436" spans="1:15" s="145" customFormat="1" ht="15.6" hidden="1">
      <c r="A436" s="538">
        <v>424</v>
      </c>
      <c r="B436" s="359" t="s">
        <v>567</v>
      </c>
      <c r="C436" s="366" t="s">
        <v>3310</v>
      </c>
      <c r="D436" s="366" t="s">
        <v>3311</v>
      </c>
      <c r="E436" s="366" t="s">
        <v>165</v>
      </c>
      <c r="F436" s="367">
        <v>39640</v>
      </c>
      <c r="G436" s="208" t="s">
        <v>3570</v>
      </c>
      <c r="H436" s="216" t="s">
        <v>3570</v>
      </c>
      <c r="I436" s="216" t="s">
        <v>3570</v>
      </c>
      <c r="J436" s="366" t="s">
        <v>856</v>
      </c>
      <c r="K436" s="368">
        <v>10</v>
      </c>
      <c r="L436" s="369">
        <v>29</v>
      </c>
      <c r="M436" s="552">
        <f t="shared" si="6"/>
        <v>41.428571428571431</v>
      </c>
      <c r="N436" s="15" t="s">
        <v>3609</v>
      </c>
      <c r="O436" s="366" t="s">
        <v>857</v>
      </c>
    </row>
    <row r="437" spans="1:15" s="145" customFormat="1" ht="15.6" hidden="1">
      <c r="A437" s="538">
        <v>425</v>
      </c>
      <c r="B437" s="359" t="s">
        <v>567</v>
      </c>
      <c r="C437" s="373" t="s">
        <v>2990</v>
      </c>
      <c r="D437" s="373" t="s">
        <v>3312</v>
      </c>
      <c r="E437" s="373" t="s">
        <v>913</v>
      </c>
      <c r="F437" s="371">
        <v>40088</v>
      </c>
      <c r="G437" s="208" t="s">
        <v>3570</v>
      </c>
      <c r="H437" s="216" t="s">
        <v>3570</v>
      </c>
      <c r="I437" s="216" t="s">
        <v>3570</v>
      </c>
      <c r="J437" s="373" t="s">
        <v>1654</v>
      </c>
      <c r="K437" s="376">
        <v>10</v>
      </c>
      <c r="L437" s="375">
        <v>29</v>
      </c>
      <c r="M437" s="552">
        <f t="shared" si="6"/>
        <v>41.428571428571431</v>
      </c>
      <c r="N437" s="15" t="s">
        <v>3609</v>
      </c>
      <c r="O437" s="373" t="s">
        <v>1655</v>
      </c>
    </row>
    <row r="438" spans="1:15" s="145" customFormat="1" ht="15.6" hidden="1">
      <c r="A438" s="538">
        <v>426</v>
      </c>
      <c r="B438" s="359" t="s">
        <v>567</v>
      </c>
      <c r="C438" s="366" t="s">
        <v>63</v>
      </c>
      <c r="D438" s="366" t="s">
        <v>189</v>
      </c>
      <c r="E438" s="366" t="s">
        <v>30</v>
      </c>
      <c r="F438" s="380">
        <v>39973</v>
      </c>
      <c r="G438" s="208" t="s">
        <v>3570</v>
      </c>
      <c r="H438" s="216" t="s">
        <v>3570</v>
      </c>
      <c r="I438" s="216" t="s">
        <v>3570</v>
      </c>
      <c r="J438" s="366" t="s">
        <v>3604</v>
      </c>
      <c r="K438" s="368">
        <v>10</v>
      </c>
      <c r="L438" s="369">
        <v>29</v>
      </c>
      <c r="M438" s="552">
        <f t="shared" si="6"/>
        <v>41.428571428571431</v>
      </c>
      <c r="N438" s="15" t="s">
        <v>3609</v>
      </c>
      <c r="O438" s="366" t="s">
        <v>3605</v>
      </c>
    </row>
    <row r="439" spans="1:15" s="145" customFormat="1" ht="15.6" hidden="1">
      <c r="A439" s="538">
        <v>427</v>
      </c>
      <c r="B439" s="359" t="s">
        <v>567</v>
      </c>
      <c r="C439" s="366" t="s">
        <v>1721</v>
      </c>
      <c r="D439" s="366" t="s">
        <v>71</v>
      </c>
      <c r="E439" s="366" t="s">
        <v>80</v>
      </c>
      <c r="F439" s="367"/>
      <c r="G439" s="209" t="s">
        <v>3570</v>
      </c>
      <c r="H439" s="217" t="s">
        <v>3570</v>
      </c>
      <c r="I439" s="217" t="s">
        <v>3570</v>
      </c>
      <c r="J439" s="387" t="s">
        <v>274</v>
      </c>
      <c r="K439" s="368">
        <v>10</v>
      </c>
      <c r="L439" s="369">
        <v>29</v>
      </c>
      <c r="M439" s="552">
        <f t="shared" si="6"/>
        <v>41.428571428571431</v>
      </c>
      <c r="N439" s="15" t="s">
        <v>3609</v>
      </c>
      <c r="O439" s="366" t="s">
        <v>275</v>
      </c>
    </row>
    <row r="440" spans="1:15" s="145" customFormat="1" ht="15.6" hidden="1">
      <c r="A440" s="538">
        <v>428</v>
      </c>
      <c r="B440" s="359" t="s">
        <v>567</v>
      </c>
      <c r="C440" s="359" t="s">
        <v>2352</v>
      </c>
      <c r="D440" s="359" t="s">
        <v>942</v>
      </c>
      <c r="E440" s="359" t="s">
        <v>2426</v>
      </c>
      <c r="F440" s="361">
        <v>40076</v>
      </c>
      <c r="G440" s="355" t="s">
        <v>3570</v>
      </c>
      <c r="H440" s="468"/>
      <c r="I440" s="468"/>
      <c r="J440" s="359" t="s">
        <v>748</v>
      </c>
      <c r="K440" s="358">
        <v>10</v>
      </c>
      <c r="L440" s="358">
        <v>29</v>
      </c>
      <c r="M440" s="552">
        <f t="shared" si="6"/>
        <v>41.428571428571431</v>
      </c>
      <c r="N440" s="15" t="s">
        <v>3609</v>
      </c>
      <c r="O440" s="359" t="s">
        <v>3035</v>
      </c>
    </row>
    <row r="441" spans="1:15" s="145" customFormat="1" ht="15.6" hidden="1">
      <c r="A441" s="538">
        <v>429</v>
      </c>
      <c r="B441" s="359" t="s">
        <v>567</v>
      </c>
      <c r="C441" s="373" t="s">
        <v>3313</v>
      </c>
      <c r="D441" s="373" t="s">
        <v>475</v>
      </c>
      <c r="E441" s="373" t="s">
        <v>416</v>
      </c>
      <c r="F441" s="381">
        <v>40084</v>
      </c>
      <c r="G441" s="210" t="s">
        <v>3570</v>
      </c>
      <c r="H441" s="216" t="s">
        <v>3570</v>
      </c>
      <c r="I441" s="216" t="s">
        <v>3570</v>
      </c>
      <c r="J441" s="373" t="s">
        <v>2481</v>
      </c>
      <c r="K441" s="368">
        <v>10</v>
      </c>
      <c r="L441" s="375">
        <v>29</v>
      </c>
      <c r="M441" s="552">
        <f t="shared" si="6"/>
        <v>41.428571428571431</v>
      </c>
      <c r="N441" s="15" t="s">
        <v>3609</v>
      </c>
      <c r="O441" s="373" t="s">
        <v>2466</v>
      </c>
    </row>
    <row r="442" spans="1:15" s="145" customFormat="1" ht="15.6" hidden="1">
      <c r="A442" s="538">
        <v>430</v>
      </c>
      <c r="B442" s="359" t="s">
        <v>567</v>
      </c>
      <c r="C442" s="377" t="s">
        <v>3314</v>
      </c>
      <c r="D442" s="377" t="s">
        <v>3590</v>
      </c>
      <c r="E442" s="377" t="s">
        <v>3588</v>
      </c>
      <c r="F442" s="394" t="s">
        <v>3315</v>
      </c>
      <c r="G442" s="212" t="s">
        <v>3570</v>
      </c>
      <c r="H442" s="221" t="s">
        <v>3570</v>
      </c>
      <c r="I442" s="221" t="s">
        <v>3570</v>
      </c>
      <c r="J442" s="377" t="s">
        <v>522</v>
      </c>
      <c r="K442" s="368">
        <v>10</v>
      </c>
      <c r="L442" s="92">
        <v>28.5</v>
      </c>
      <c r="M442" s="552">
        <f t="shared" si="6"/>
        <v>40.714285714285715</v>
      </c>
      <c r="N442" s="15" t="s">
        <v>3609</v>
      </c>
      <c r="O442" s="377" t="s">
        <v>1296</v>
      </c>
    </row>
    <row r="443" spans="1:15" s="145" customFormat="1" ht="15.6" hidden="1">
      <c r="A443" s="538">
        <v>431</v>
      </c>
      <c r="B443" s="359" t="s">
        <v>567</v>
      </c>
      <c r="C443" s="359" t="s">
        <v>3316</v>
      </c>
      <c r="D443" s="359" t="s">
        <v>56</v>
      </c>
      <c r="E443" s="359" t="s">
        <v>3588</v>
      </c>
      <c r="F443" s="361">
        <v>39826</v>
      </c>
      <c r="G443" s="355" t="s">
        <v>3570</v>
      </c>
      <c r="H443" s="468"/>
      <c r="I443" s="468"/>
      <c r="J443" s="359" t="s">
        <v>810</v>
      </c>
      <c r="K443" s="358">
        <v>10</v>
      </c>
      <c r="L443" s="358">
        <v>28.5</v>
      </c>
      <c r="M443" s="552">
        <f t="shared" si="6"/>
        <v>40.714285714285715</v>
      </c>
      <c r="N443" s="15" t="s">
        <v>3609</v>
      </c>
      <c r="O443" s="359" t="s">
        <v>811</v>
      </c>
    </row>
    <row r="444" spans="1:15" s="145" customFormat="1" ht="31.2" hidden="1">
      <c r="A444" s="538">
        <v>432</v>
      </c>
      <c r="B444" s="359" t="s">
        <v>567</v>
      </c>
      <c r="C444" s="359" t="s">
        <v>2473</v>
      </c>
      <c r="D444" s="359" t="s">
        <v>1085</v>
      </c>
      <c r="E444" s="359" t="s">
        <v>264</v>
      </c>
      <c r="F444" s="361">
        <v>39998</v>
      </c>
      <c r="G444" s="355" t="s">
        <v>3570</v>
      </c>
      <c r="H444" s="468"/>
      <c r="I444" s="468"/>
      <c r="J444" s="359" t="s">
        <v>753</v>
      </c>
      <c r="K444" s="358">
        <v>10</v>
      </c>
      <c r="L444" s="358">
        <v>28.5</v>
      </c>
      <c r="M444" s="552">
        <f t="shared" si="6"/>
        <v>40.714285714285715</v>
      </c>
      <c r="N444" s="15" t="s">
        <v>3609</v>
      </c>
      <c r="O444" s="359" t="s">
        <v>754</v>
      </c>
    </row>
    <row r="445" spans="1:15" s="145" customFormat="1" ht="15.6" hidden="1">
      <c r="A445" s="538">
        <v>433</v>
      </c>
      <c r="B445" s="359" t="s">
        <v>567</v>
      </c>
      <c r="C445" s="366" t="s">
        <v>3317</v>
      </c>
      <c r="D445" s="366" t="s">
        <v>14</v>
      </c>
      <c r="E445" s="366" t="s">
        <v>67</v>
      </c>
      <c r="F445" s="367">
        <v>39952</v>
      </c>
      <c r="G445" s="208" t="s">
        <v>3570</v>
      </c>
      <c r="H445" s="216" t="s">
        <v>3570</v>
      </c>
      <c r="I445" s="216" t="s">
        <v>3570</v>
      </c>
      <c r="J445" s="366" t="s">
        <v>660</v>
      </c>
      <c r="K445" s="368">
        <v>10</v>
      </c>
      <c r="L445" s="369">
        <v>28.5</v>
      </c>
      <c r="M445" s="552">
        <f t="shared" si="6"/>
        <v>40.714285714285715</v>
      </c>
      <c r="N445" s="15" t="s">
        <v>3609</v>
      </c>
      <c r="O445" s="366" t="s">
        <v>2921</v>
      </c>
    </row>
    <row r="446" spans="1:15" s="145" customFormat="1" ht="15.6" hidden="1">
      <c r="A446" s="538">
        <v>434</v>
      </c>
      <c r="B446" s="359" t="s">
        <v>567</v>
      </c>
      <c r="C446" s="373" t="s">
        <v>3318</v>
      </c>
      <c r="D446" s="373" t="s">
        <v>677</v>
      </c>
      <c r="E446" s="373" t="s">
        <v>3575</v>
      </c>
      <c r="F446" s="371">
        <v>40107</v>
      </c>
      <c r="G446" s="208" t="s">
        <v>3570</v>
      </c>
      <c r="H446" s="216" t="s">
        <v>3570</v>
      </c>
      <c r="I446" s="216" t="s">
        <v>3570</v>
      </c>
      <c r="J446" s="373" t="s">
        <v>3141</v>
      </c>
      <c r="K446" s="376">
        <v>10</v>
      </c>
      <c r="L446" s="375">
        <v>28.5</v>
      </c>
      <c r="M446" s="552">
        <f t="shared" si="6"/>
        <v>40.714285714285715</v>
      </c>
      <c r="N446" s="15" t="s">
        <v>3609</v>
      </c>
      <c r="O446" s="373" t="s">
        <v>3142</v>
      </c>
    </row>
    <row r="447" spans="1:15" s="145" customFormat="1" ht="15.6">
      <c r="A447" s="538">
        <v>435</v>
      </c>
      <c r="B447" s="359" t="s">
        <v>567</v>
      </c>
      <c r="C447" s="366" t="s">
        <v>834</v>
      </c>
      <c r="D447" s="373"/>
      <c r="E447" s="373"/>
      <c r="F447" s="367"/>
      <c r="G447" s="208"/>
      <c r="H447" s="216"/>
      <c r="I447" s="216"/>
      <c r="J447" s="366" t="s">
        <v>2109</v>
      </c>
      <c r="K447" s="368">
        <v>10</v>
      </c>
      <c r="L447" s="369">
        <v>28.5</v>
      </c>
      <c r="M447" s="552">
        <f t="shared" si="6"/>
        <v>40.714285714285715</v>
      </c>
      <c r="N447" s="15" t="s">
        <v>3609</v>
      </c>
      <c r="O447" s="366" t="s">
        <v>2905</v>
      </c>
    </row>
    <row r="448" spans="1:15" s="145" customFormat="1" ht="15.6" hidden="1">
      <c r="A448" s="538">
        <v>436</v>
      </c>
      <c r="B448" s="359" t="s">
        <v>567</v>
      </c>
      <c r="C448" s="366" t="s">
        <v>185</v>
      </c>
      <c r="D448" s="366" t="s">
        <v>1621</v>
      </c>
      <c r="E448" s="366" t="s">
        <v>888</v>
      </c>
      <c r="F448" s="367"/>
      <c r="G448" s="209" t="s">
        <v>3570</v>
      </c>
      <c r="H448" s="217" t="s">
        <v>3570</v>
      </c>
      <c r="I448" s="217" t="s">
        <v>3570</v>
      </c>
      <c r="J448" s="387" t="s">
        <v>274</v>
      </c>
      <c r="K448" s="368">
        <v>10</v>
      </c>
      <c r="L448" s="369">
        <v>28.5</v>
      </c>
      <c r="M448" s="552">
        <f t="shared" si="6"/>
        <v>40.714285714285715</v>
      </c>
      <c r="N448" s="15" t="s">
        <v>3609</v>
      </c>
      <c r="O448" s="366" t="s">
        <v>275</v>
      </c>
    </row>
    <row r="449" spans="1:15" s="145" customFormat="1" ht="15.6" hidden="1">
      <c r="A449" s="538">
        <v>437</v>
      </c>
      <c r="B449" s="359" t="s">
        <v>567</v>
      </c>
      <c r="C449" s="366" t="s">
        <v>3319</v>
      </c>
      <c r="D449" s="366" t="s">
        <v>290</v>
      </c>
      <c r="E449" s="366" t="s">
        <v>207</v>
      </c>
      <c r="F449" s="380">
        <v>40074</v>
      </c>
      <c r="G449" s="208" t="s">
        <v>3570</v>
      </c>
      <c r="H449" s="216" t="s">
        <v>3570</v>
      </c>
      <c r="I449" s="216" t="s">
        <v>3570</v>
      </c>
      <c r="J449" s="366" t="s">
        <v>409</v>
      </c>
      <c r="K449" s="368">
        <v>10</v>
      </c>
      <c r="L449" s="369">
        <v>28</v>
      </c>
      <c r="M449" s="552">
        <f t="shared" si="6"/>
        <v>40</v>
      </c>
      <c r="N449" s="15" t="s">
        <v>3609</v>
      </c>
      <c r="O449" s="366" t="s">
        <v>2491</v>
      </c>
    </row>
    <row r="450" spans="1:15" s="145" customFormat="1" ht="15.6" hidden="1">
      <c r="A450" s="538">
        <v>438</v>
      </c>
      <c r="B450" s="359" t="s">
        <v>567</v>
      </c>
      <c r="C450" s="387" t="s">
        <v>1458</v>
      </c>
      <c r="D450" s="387" t="s">
        <v>472</v>
      </c>
      <c r="E450" s="366" t="s">
        <v>3580</v>
      </c>
      <c r="F450" s="371">
        <v>39989</v>
      </c>
      <c r="G450" s="209" t="s">
        <v>3570</v>
      </c>
      <c r="H450" s="217" t="s">
        <v>3570</v>
      </c>
      <c r="I450" s="217" t="s">
        <v>3570</v>
      </c>
      <c r="J450" s="366" t="s">
        <v>417</v>
      </c>
      <c r="K450" s="368">
        <v>10</v>
      </c>
      <c r="L450" s="369">
        <v>28</v>
      </c>
      <c r="M450" s="552">
        <f t="shared" si="6"/>
        <v>40</v>
      </c>
      <c r="N450" s="15" t="s">
        <v>3609</v>
      </c>
      <c r="O450" s="366" t="s">
        <v>2483</v>
      </c>
    </row>
    <row r="451" spans="1:15" s="145" customFormat="1" ht="31.2" hidden="1">
      <c r="A451" s="538">
        <v>439</v>
      </c>
      <c r="B451" s="359" t="s">
        <v>567</v>
      </c>
      <c r="C451" s="359" t="s">
        <v>1216</v>
      </c>
      <c r="D451" s="359" t="s">
        <v>206</v>
      </c>
      <c r="E451" s="359" t="s">
        <v>207</v>
      </c>
      <c r="F451" s="361">
        <v>40088</v>
      </c>
      <c r="G451" s="355" t="s">
        <v>3570</v>
      </c>
      <c r="H451" s="468"/>
      <c r="I451" s="468"/>
      <c r="J451" s="359" t="s">
        <v>829</v>
      </c>
      <c r="K451" s="358">
        <v>10</v>
      </c>
      <c r="L451" s="358">
        <v>28</v>
      </c>
      <c r="M451" s="552">
        <f t="shared" si="6"/>
        <v>40</v>
      </c>
      <c r="N451" s="15" t="s">
        <v>3609</v>
      </c>
      <c r="O451" s="359" t="s">
        <v>830</v>
      </c>
    </row>
    <row r="452" spans="1:15" s="145" customFormat="1" ht="15.6" hidden="1">
      <c r="A452" s="538">
        <v>440</v>
      </c>
      <c r="B452" s="359" t="s">
        <v>567</v>
      </c>
      <c r="C452" s="366" t="s">
        <v>3320</v>
      </c>
      <c r="D452" s="366" t="s">
        <v>226</v>
      </c>
      <c r="E452" s="366" t="s">
        <v>219</v>
      </c>
      <c r="F452" s="368" t="s">
        <v>3061</v>
      </c>
      <c r="G452" s="208" t="s">
        <v>3570</v>
      </c>
      <c r="H452" s="216" t="s">
        <v>3570</v>
      </c>
      <c r="I452" s="216" t="s">
        <v>3570</v>
      </c>
      <c r="J452" s="366" t="s">
        <v>1486</v>
      </c>
      <c r="K452" s="368">
        <v>10</v>
      </c>
      <c r="L452" s="369">
        <v>28</v>
      </c>
      <c r="M452" s="552">
        <f t="shared" si="6"/>
        <v>40</v>
      </c>
      <c r="N452" s="15" t="s">
        <v>3609</v>
      </c>
      <c r="O452" s="366" t="s">
        <v>1526</v>
      </c>
    </row>
    <row r="453" spans="1:15" s="145" customFormat="1" ht="15.6" hidden="1">
      <c r="A453" s="538">
        <v>441</v>
      </c>
      <c r="B453" s="359" t="s">
        <v>567</v>
      </c>
      <c r="C453" s="35" t="s">
        <v>3321</v>
      </c>
      <c r="D453" s="35" t="s">
        <v>876</v>
      </c>
      <c r="E453" s="35" t="s">
        <v>693</v>
      </c>
      <c r="F453" s="36">
        <v>40066</v>
      </c>
      <c r="G453" s="210" t="s">
        <v>3570</v>
      </c>
      <c r="H453" s="219" t="s">
        <v>3570</v>
      </c>
      <c r="I453" s="219" t="s">
        <v>3570</v>
      </c>
      <c r="J453" s="366" t="s">
        <v>198</v>
      </c>
      <c r="K453" s="368">
        <v>10</v>
      </c>
      <c r="L453" s="45">
        <v>28</v>
      </c>
      <c r="M453" s="552">
        <f t="shared" si="6"/>
        <v>40</v>
      </c>
      <c r="N453" s="15" t="s">
        <v>3609</v>
      </c>
      <c r="O453" s="366" t="s">
        <v>404</v>
      </c>
    </row>
    <row r="454" spans="1:15" s="145" customFormat="1" ht="15.6" hidden="1">
      <c r="A454" s="538">
        <v>442</v>
      </c>
      <c r="B454" s="359" t="s">
        <v>567</v>
      </c>
      <c r="C454" s="366" t="s">
        <v>1322</v>
      </c>
      <c r="D454" s="366" t="s">
        <v>677</v>
      </c>
      <c r="E454" s="366" t="s">
        <v>227</v>
      </c>
      <c r="F454" s="367">
        <v>40208</v>
      </c>
      <c r="G454" s="209" t="s">
        <v>3570</v>
      </c>
      <c r="H454" s="217" t="s">
        <v>3570</v>
      </c>
      <c r="I454" s="217" t="s">
        <v>3570</v>
      </c>
      <c r="J454" s="366" t="s">
        <v>86</v>
      </c>
      <c r="K454" s="368">
        <v>10</v>
      </c>
      <c r="L454" s="375">
        <v>28</v>
      </c>
      <c r="M454" s="552">
        <f t="shared" si="6"/>
        <v>40</v>
      </c>
      <c r="N454" s="15" t="s">
        <v>3609</v>
      </c>
      <c r="O454" s="366" t="s">
        <v>87</v>
      </c>
    </row>
    <row r="455" spans="1:15" s="145" customFormat="1" ht="15.6" hidden="1">
      <c r="A455" s="538">
        <v>443</v>
      </c>
      <c r="B455" s="359" t="s">
        <v>567</v>
      </c>
      <c r="C455" s="366" t="s">
        <v>3322</v>
      </c>
      <c r="D455" s="366" t="s">
        <v>189</v>
      </c>
      <c r="E455" s="366" t="s">
        <v>112</v>
      </c>
      <c r="F455" s="367">
        <v>39932</v>
      </c>
      <c r="G455" s="208" t="s">
        <v>3570</v>
      </c>
      <c r="H455" s="216" t="s">
        <v>3570</v>
      </c>
      <c r="I455" s="216" t="s">
        <v>3570</v>
      </c>
      <c r="J455" s="366" t="s">
        <v>447</v>
      </c>
      <c r="K455" s="368">
        <v>10</v>
      </c>
      <c r="L455" s="369">
        <v>28</v>
      </c>
      <c r="M455" s="552">
        <f t="shared" si="6"/>
        <v>40</v>
      </c>
      <c r="N455" s="15" t="s">
        <v>3609</v>
      </c>
      <c r="O455" s="366" t="s">
        <v>192</v>
      </c>
    </row>
    <row r="456" spans="1:15" s="145" customFormat="1" ht="15.6" hidden="1">
      <c r="A456" s="538">
        <v>444</v>
      </c>
      <c r="B456" s="359" t="s">
        <v>567</v>
      </c>
      <c r="C456" s="366" t="s">
        <v>3323</v>
      </c>
      <c r="D456" s="366" t="s">
        <v>71</v>
      </c>
      <c r="E456" s="366" t="s">
        <v>80</v>
      </c>
      <c r="F456" s="367">
        <v>40330</v>
      </c>
      <c r="G456" s="208" t="s">
        <v>3570</v>
      </c>
      <c r="H456" s="216" t="s">
        <v>3570</v>
      </c>
      <c r="I456" s="216" t="s">
        <v>3570</v>
      </c>
      <c r="J456" s="366" t="s">
        <v>449</v>
      </c>
      <c r="K456" s="368">
        <v>10</v>
      </c>
      <c r="L456" s="369">
        <v>28</v>
      </c>
      <c r="M456" s="552">
        <f t="shared" si="6"/>
        <v>40</v>
      </c>
      <c r="N456" s="15" t="s">
        <v>3609</v>
      </c>
      <c r="O456" s="366" t="s">
        <v>450</v>
      </c>
    </row>
    <row r="457" spans="1:15" s="145" customFormat="1" ht="15.6" hidden="1">
      <c r="A457" s="538">
        <v>445</v>
      </c>
      <c r="B457" s="359" t="s">
        <v>567</v>
      </c>
      <c r="C457" s="373" t="s">
        <v>3324</v>
      </c>
      <c r="D457" s="373" t="s">
        <v>529</v>
      </c>
      <c r="E457" s="373" t="s">
        <v>150</v>
      </c>
      <c r="F457" s="371">
        <v>40176</v>
      </c>
      <c r="G457" s="208" t="s">
        <v>3570</v>
      </c>
      <c r="H457" s="216" t="s">
        <v>3570</v>
      </c>
      <c r="I457" s="216" t="s">
        <v>3570</v>
      </c>
      <c r="J457" s="373" t="s">
        <v>1551</v>
      </c>
      <c r="K457" s="376">
        <v>10</v>
      </c>
      <c r="L457" s="375">
        <v>28</v>
      </c>
      <c r="M457" s="552">
        <f t="shared" si="6"/>
        <v>40</v>
      </c>
      <c r="N457" s="15" t="s">
        <v>3609</v>
      </c>
      <c r="O457" s="373" t="s">
        <v>1552</v>
      </c>
    </row>
    <row r="458" spans="1:15" s="145" customFormat="1" ht="15.6" hidden="1">
      <c r="A458" s="538">
        <v>446</v>
      </c>
      <c r="B458" s="359" t="s">
        <v>567</v>
      </c>
      <c r="C458" s="359" t="s">
        <v>3325</v>
      </c>
      <c r="D458" s="359" t="s">
        <v>29</v>
      </c>
      <c r="E458" s="359" t="s">
        <v>3600</v>
      </c>
      <c r="F458" s="361">
        <v>40100</v>
      </c>
      <c r="G458" s="355" t="s">
        <v>3570</v>
      </c>
      <c r="H458" s="468"/>
      <c r="I458" s="468"/>
      <c r="J458" s="359" t="s">
        <v>271</v>
      </c>
      <c r="K458" s="358">
        <v>10</v>
      </c>
      <c r="L458" s="358">
        <v>28</v>
      </c>
      <c r="M458" s="552">
        <f t="shared" si="6"/>
        <v>40</v>
      </c>
      <c r="N458" s="15" t="s">
        <v>3609</v>
      </c>
      <c r="O458" s="359" t="s">
        <v>1288</v>
      </c>
    </row>
    <row r="459" spans="1:15" s="145" customFormat="1" ht="15.6" hidden="1">
      <c r="A459" s="538">
        <v>447</v>
      </c>
      <c r="B459" s="359" t="s">
        <v>567</v>
      </c>
      <c r="C459" s="366" t="s">
        <v>3326</v>
      </c>
      <c r="D459" s="366" t="s">
        <v>542</v>
      </c>
      <c r="E459" s="366" t="s">
        <v>3327</v>
      </c>
      <c r="F459" s="367">
        <v>40167</v>
      </c>
      <c r="G459" s="208" t="s">
        <v>3570</v>
      </c>
      <c r="H459" s="216" t="s">
        <v>3570</v>
      </c>
      <c r="I459" s="216" t="s">
        <v>3570</v>
      </c>
      <c r="J459" s="366" t="s">
        <v>856</v>
      </c>
      <c r="K459" s="368">
        <v>10</v>
      </c>
      <c r="L459" s="369">
        <v>27.5</v>
      </c>
      <c r="M459" s="552">
        <f t="shared" si="6"/>
        <v>39.285714285714285</v>
      </c>
      <c r="N459" s="15" t="s">
        <v>3609</v>
      </c>
      <c r="O459" s="366" t="s">
        <v>857</v>
      </c>
    </row>
    <row r="460" spans="1:15" s="145" customFormat="1" ht="15.6">
      <c r="A460" s="538">
        <v>448</v>
      </c>
      <c r="B460" s="359" t="s">
        <v>567</v>
      </c>
      <c r="C460" s="366" t="s">
        <v>3328</v>
      </c>
      <c r="D460" s="366"/>
      <c r="E460" s="366"/>
      <c r="F460" s="367"/>
      <c r="G460" s="208"/>
      <c r="H460" s="216"/>
      <c r="I460" s="216"/>
      <c r="J460" s="366" t="s">
        <v>2109</v>
      </c>
      <c r="K460" s="368">
        <v>10</v>
      </c>
      <c r="L460" s="369">
        <v>27.5</v>
      </c>
      <c r="M460" s="552">
        <f t="shared" ref="M460:M523" si="7">$L460*100/70</f>
        <v>39.285714285714285</v>
      </c>
      <c r="N460" s="15" t="s">
        <v>3609</v>
      </c>
      <c r="O460" s="366" t="s">
        <v>2905</v>
      </c>
    </row>
    <row r="461" spans="1:15" s="145" customFormat="1" ht="15.6">
      <c r="A461" s="538">
        <v>449</v>
      </c>
      <c r="B461" s="359" t="s">
        <v>567</v>
      </c>
      <c r="C461" s="366" t="s">
        <v>985</v>
      </c>
      <c r="D461" s="366"/>
      <c r="E461" s="366"/>
      <c r="F461" s="367"/>
      <c r="G461" s="208"/>
      <c r="H461" s="216"/>
      <c r="I461" s="216"/>
      <c r="J461" s="366" t="s">
        <v>2109</v>
      </c>
      <c r="K461" s="368">
        <v>10</v>
      </c>
      <c r="L461" s="369">
        <v>27.5</v>
      </c>
      <c r="M461" s="552">
        <f t="shared" si="7"/>
        <v>39.285714285714285</v>
      </c>
      <c r="N461" s="15" t="s">
        <v>3609</v>
      </c>
      <c r="O461" s="366" t="s">
        <v>2905</v>
      </c>
    </row>
    <row r="462" spans="1:15" s="145" customFormat="1" ht="15.6" hidden="1">
      <c r="A462" s="538">
        <v>450</v>
      </c>
      <c r="B462" s="359" t="s">
        <v>567</v>
      </c>
      <c r="C462" s="366" t="s">
        <v>3329</v>
      </c>
      <c r="D462" s="366" t="s">
        <v>174</v>
      </c>
      <c r="E462" s="366" t="s">
        <v>15</v>
      </c>
      <c r="F462" s="367">
        <v>39913</v>
      </c>
      <c r="G462" s="208" t="s">
        <v>3570</v>
      </c>
      <c r="H462" s="216" t="s">
        <v>3570</v>
      </c>
      <c r="I462" s="216" t="s">
        <v>3570</v>
      </c>
      <c r="J462" s="366" t="s">
        <v>447</v>
      </c>
      <c r="K462" s="368">
        <v>10</v>
      </c>
      <c r="L462" s="369">
        <v>27.5</v>
      </c>
      <c r="M462" s="552">
        <f t="shared" si="7"/>
        <v>39.285714285714285</v>
      </c>
      <c r="N462" s="15" t="s">
        <v>3609</v>
      </c>
      <c r="O462" s="366" t="s">
        <v>192</v>
      </c>
    </row>
    <row r="463" spans="1:15" s="145" customFormat="1" ht="15.6" hidden="1">
      <c r="A463" s="538">
        <v>451</v>
      </c>
      <c r="B463" s="359" t="s">
        <v>567</v>
      </c>
      <c r="C463" s="387" t="s">
        <v>3330</v>
      </c>
      <c r="D463" s="366" t="s">
        <v>3331</v>
      </c>
      <c r="E463" s="366" t="s">
        <v>3332</v>
      </c>
      <c r="F463" s="367">
        <v>40075</v>
      </c>
      <c r="G463" s="208" t="s">
        <v>3570</v>
      </c>
      <c r="H463" s="216" t="s">
        <v>3570</v>
      </c>
      <c r="I463" s="216" t="s">
        <v>3570</v>
      </c>
      <c r="J463" s="366" t="s">
        <v>279</v>
      </c>
      <c r="K463" s="368">
        <v>10</v>
      </c>
      <c r="L463" s="369">
        <v>27.5</v>
      </c>
      <c r="M463" s="552">
        <f t="shared" si="7"/>
        <v>39.285714285714285</v>
      </c>
      <c r="N463" s="15" t="s">
        <v>3609</v>
      </c>
      <c r="O463" s="366" t="s">
        <v>280</v>
      </c>
    </row>
    <row r="464" spans="1:15" s="145" customFormat="1" ht="15.6" hidden="1">
      <c r="A464" s="538">
        <v>452</v>
      </c>
      <c r="B464" s="359" t="s">
        <v>567</v>
      </c>
      <c r="C464" s="366" t="s">
        <v>3333</v>
      </c>
      <c r="D464" s="366" t="s">
        <v>59</v>
      </c>
      <c r="E464" s="366" t="s">
        <v>1940</v>
      </c>
      <c r="F464" s="380">
        <v>39890</v>
      </c>
      <c r="G464" s="208" t="s">
        <v>3570</v>
      </c>
      <c r="H464" s="216" t="s">
        <v>3570</v>
      </c>
      <c r="I464" s="216" t="s">
        <v>3570</v>
      </c>
      <c r="J464" s="366" t="s">
        <v>271</v>
      </c>
      <c r="K464" s="368">
        <v>10</v>
      </c>
      <c r="L464" s="369">
        <v>27.5</v>
      </c>
      <c r="M464" s="552">
        <f t="shared" si="7"/>
        <v>39.285714285714285</v>
      </c>
      <c r="N464" s="15" t="s">
        <v>3609</v>
      </c>
      <c r="O464" s="366" t="s">
        <v>1288</v>
      </c>
    </row>
    <row r="465" spans="1:15" s="145" customFormat="1" ht="15.6" hidden="1">
      <c r="A465" s="538">
        <v>453</v>
      </c>
      <c r="B465" s="359" t="s">
        <v>567</v>
      </c>
      <c r="C465" s="377" t="s">
        <v>3334</v>
      </c>
      <c r="D465" s="377" t="s">
        <v>3335</v>
      </c>
      <c r="E465" s="377" t="s">
        <v>489</v>
      </c>
      <c r="F465" s="389">
        <v>39819</v>
      </c>
      <c r="G465" s="212" t="s">
        <v>3570</v>
      </c>
      <c r="H465" s="221" t="s">
        <v>3570</v>
      </c>
      <c r="I465" s="221" t="s">
        <v>3570</v>
      </c>
      <c r="J465" s="377" t="s">
        <v>522</v>
      </c>
      <c r="K465" s="368">
        <v>10</v>
      </c>
      <c r="L465" s="92">
        <v>27.5</v>
      </c>
      <c r="M465" s="552">
        <f t="shared" si="7"/>
        <v>39.285714285714285</v>
      </c>
      <c r="N465" s="15" t="s">
        <v>3609</v>
      </c>
      <c r="O465" s="377" t="s">
        <v>1296</v>
      </c>
    </row>
    <row r="466" spans="1:15" s="145" customFormat="1" ht="15.6" hidden="1">
      <c r="A466" s="538">
        <v>454</v>
      </c>
      <c r="B466" s="359" t="s">
        <v>567</v>
      </c>
      <c r="C466" s="359" t="s">
        <v>3336</v>
      </c>
      <c r="D466" s="359" t="s">
        <v>637</v>
      </c>
      <c r="E466" s="359"/>
      <c r="F466" s="361">
        <v>40119</v>
      </c>
      <c r="G466" s="355" t="s">
        <v>3570</v>
      </c>
      <c r="H466" s="468"/>
      <c r="I466" s="468"/>
      <c r="J466" s="359" t="s">
        <v>748</v>
      </c>
      <c r="K466" s="358">
        <v>10</v>
      </c>
      <c r="L466" s="358">
        <v>27.5</v>
      </c>
      <c r="M466" s="552">
        <f t="shared" si="7"/>
        <v>39.285714285714285</v>
      </c>
      <c r="N466" s="15" t="s">
        <v>3609</v>
      </c>
      <c r="O466" s="359" t="s">
        <v>3035</v>
      </c>
    </row>
    <row r="467" spans="1:15" s="145" customFormat="1" ht="15.6" hidden="1">
      <c r="A467" s="538">
        <v>455</v>
      </c>
      <c r="B467" s="359" t="s">
        <v>567</v>
      </c>
      <c r="C467" s="366" t="s">
        <v>3013</v>
      </c>
      <c r="D467" s="366" t="s">
        <v>312</v>
      </c>
      <c r="E467" s="366" t="s">
        <v>381</v>
      </c>
      <c r="F467" s="367"/>
      <c r="G467" s="209" t="s">
        <v>3570</v>
      </c>
      <c r="H467" s="217" t="s">
        <v>3570</v>
      </c>
      <c r="I467" s="217" t="s">
        <v>3570</v>
      </c>
      <c r="J467" s="387" t="s">
        <v>274</v>
      </c>
      <c r="K467" s="368">
        <v>10</v>
      </c>
      <c r="L467" s="369">
        <v>27.5</v>
      </c>
      <c r="M467" s="552">
        <f t="shared" si="7"/>
        <v>39.285714285714285</v>
      </c>
      <c r="N467" s="15" t="s">
        <v>3609</v>
      </c>
      <c r="O467" s="366" t="s">
        <v>275</v>
      </c>
    </row>
    <row r="468" spans="1:15" s="145" customFormat="1" ht="15.6" hidden="1">
      <c r="A468" s="538">
        <v>456</v>
      </c>
      <c r="B468" s="359" t="s">
        <v>567</v>
      </c>
      <c r="C468" s="373" t="s">
        <v>864</v>
      </c>
      <c r="D468" s="373" t="s">
        <v>525</v>
      </c>
      <c r="E468" s="373" t="s">
        <v>537</v>
      </c>
      <c r="F468" s="371">
        <v>39892</v>
      </c>
      <c r="G468" s="208" t="s">
        <v>3570</v>
      </c>
      <c r="H468" s="216" t="s">
        <v>3570</v>
      </c>
      <c r="I468" s="216" t="s">
        <v>3570</v>
      </c>
      <c r="J468" s="373" t="s">
        <v>810</v>
      </c>
      <c r="K468" s="376">
        <v>10</v>
      </c>
      <c r="L468" s="375">
        <v>27.5</v>
      </c>
      <c r="M468" s="552">
        <f t="shared" si="7"/>
        <v>39.285714285714285</v>
      </c>
      <c r="N468" s="15" t="s">
        <v>3609</v>
      </c>
      <c r="O468" s="373" t="s">
        <v>1500</v>
      </c>
    </row>
    <row r="469" spans="1:15" s="145" customFormat="1" ht="15.6" hidden="1">
      <c r="A469" s="538">
        <v>529</v>
      </c>
      <c r="B469" s="359" t="s">
        <v>567</v>
      </c>
      <c r="C469" s="373" t="s">
        <v>3403</v>
      </c>
      <c r="D469" s="373" t="s">
        <v>444</v>
      </c>
      <c r="E469" s="373" t="s">
        <v>298</v>
      </c>
      <c r="F469" s="371">
        <v>40011</v>
      </c>
      <c r="G469" s="208" t="s">
        <v>3570</v>
      </c>
      <c r="H469" s="216" t="s">
        <v>3570</v>
      </c>
      <c r="I469" s="216" t="s">
        <v>3570</v>
      </c>
      <c r="J469" s="373" t="s">
        <v>1014</v>
      </c>
      <c r="K469" s="376">
        <v>10</v>
      </c>
      <c r="L469" s="395">
        <v>27.5</v>
      </c>
      <c r="M469" s="552">
        <f t="shared" si="7"/>
        <v>39.285714285714285</v>
      </c>
      <c r="N469" s="15" t="s">
        <v>3609</v>
      </c>
      <c r="O469" s="373" t="s">
        <v>683</v>
      </c>
    </row>
    <row r="470" spans="1:15" s="145" customFormat="1" ht="15.6" hidden="1">
      <c r="A470" s="538">
        <v>457</v>
      </c>
      <c r="B470" s="359" t="s">
        <v>567</v>
      </c>
      <c r="C470" s="359" t="s">
        <v>1202</v>
      </c>
      <c r="D470" s="359" t="s">
        <v>963</v>
      </c>
      <c r="E470" s="359" t="s">
        <v>3337</v>
      </c>
      <c r="F470" s="361">
        <v>40106</v>
      </c>
      <c r="G470" s="355" t="s">
        <v>3570</v>
      </c>
      <c r="H470" s="468"/>
      <c r="I470" s="468"/>
      <c r="J470" s="359" t="s">
        <v>3597</v>
      </c>
      <c r="K470" s="358">
        <v>10</v>
      </c>
      <c r="L470" s="358">
        <v>27</v>
      </c>
      <c r="M470" s="552">
        <f t="shared" si="7"/>
        <v>38.571428571428569</v>
      </c>
      <c r="N470" s="15" t="s">
        <v>3609</v>
      </c>
      <c r="O470" s="359" t="s">
        <v>3598</v>
      </c>
    </row>
    <row r="471" spans="1:15" s="145" customFormat="1" ht="15.6" hidden="1">
      <c r="A471" s="538">
        <v>458</v>
      </c>
      <c r="B471" s="359" t="s">
        <v>567</v>
      </c>
      <c r="C471" s="366" t="s">
        <v>3338</v>
      </c>
      <c r="D471" s="366" t="s">
        <v>427</v>
      </c>
      <c r="E471" s="366" t="s">
        <v>3583</v>
      </c>
      <c r="F471" s="367">
        <v>39787</v>
      </c>
      <c r="G471" s="208" t="s">
        <v>3570</v>
      </c>
      <c r="H471" s="216" t="s">
        <v>3570</v>
      </c>
      <c r="I471" s="216" t="s">
        <v>3570</v>
      </c>
      <c r="J471" s="366" t="s">
        <v>3339</v>
      </c>
      <c r="K471" s="368">
        <v>10</v>
      </c>
      <c r="L471" s="369">
        <v>27</v>
      </c>
      <c r="M471" s="552">
        <f t="shared" si="7"/>
        <v>38.571428571428569</v>
      </c>
      <c r="N471" s="15" t="s">
        <v>3609</v>
      </c>
      <c r="O471" s="366" t="s">
        <v>3340</v>
      </c>
    </row>
    <row r="472" spans="1:15" s="145" customFormat="1" ht="15.6" hidden="1">
      <c r="A472" s="538">
        <v>459</v>
      </c>
      <c r="B472" s="359" t="s">
        <v>567</v>
      </c>
      <c r="C472" s="366" t="s">
        <v>1458</v>
      </c>
      <c r="D472" s="366" t="s">
        <v>3587</v>
      </c>
      <c r="E472" s="366" t="s">
        <v>922</v>
      </c>
      <c r="F472" s="371">
        <v>40035</v>
      </c>
      <c r="G472" s="208" t="s">
        <v>3570</v>
      </c>
      <c r="H472" s="216" t="s">
        <v>3570</v>
      </c>
      <c r="I472" s="216" t="s">
        <v>3570</v>
      </c>
      <c r="J472" s="366" t="s">
        <v>124</v>
      </c>
      <c r="K472" s="368">
        <v>10</v>
      </c>
      <c r="L472" s="369">
        <v>27</v>
      </c>
      <c r="M472" s="552">
        <f t="shared" si="7"/>
        <v>38.571428571428569</v>
      </c>
      <c r="N472" s="15" t="s">
        <v>3609</v>
      </c>
      <c r="O472" s="366" t="s">
        <v>1215</v>
      </c>
    </row>
    <row r="473" spans="1:15" s="145" customFormat="1" ht="15.6" hidden="1">
      <c r="A473" s="538">
        <v>460</v>
      </c>
      <c r="B473" s="359" t="s">
        <v>567</v>
      </c>
      <c r="C473" s="384" t="s">
        <v>1989</v>
      </c>
      <c r="D473" s="384" t="s">
        <v>1508</v>
      </c>
      <c r="E473" s="384" t="s">
        <v>3341</v>
      </c>
      <c r="F473" s="385">
        <v>40006</v>
      </c>
      <c r="G473" s="208" t="s">
        <v>3570</v>
      </c>
      <c r="H473" s="216" t="s">
        <v>3570</v>
      </c>
      <c r="I473" s="216" t="s">
        <v>3570</v>
      </c>
      <c r="J473" s="366" t="s">
        <v>3597</v>
      </c>
      <c r="K473" s="368">
        <v>10</v>
      </c>
      <c r="L473" s="386">
        <v>27</v>
      </c>
      <c r="M473" s="552">
        <f t="shared" si="7"/>
        <v>38.571428571428569</v>
      </c>
      <c r="N473" s="15" t="s">
        <v>3609</v>
      </c>
      <c r="O473" s="366" t="s">
        <v>54</v>
      </c>
    </row>
    <row r="474" spans="1:15" s="145" customFormat="1" ht="15.6" hidden="1">
      <c r="A474" s="538">
        <v>461</v>
      </c>
      <c r="B474" s="359" t="s">
        <v>567</v>
      </c>
      <c r="C474" s="366" t="s">
        <v>3342</v>
      </c>
      <c r="D474" s="366" t="s">
        <v>677</v>
      </c>
      <c r="E474" s="366" t="s">
        <v>57</v>
      </c>
      <c r="F474" s="367">
        <v>40162</v>
      </c>
      <c r="G474" s="208" t="s">
        <v>3570</v>
      </c>
      <c r="H474" s="216" t="s">
        <v>3570</v>
      </c>
      <c r="I474" s="216" t="s">
        <v>3570</v>
      </c>
      <c r="J474" s="366" t="s">
        <v>216</v>
      </c>
      <c r="K474" s="368">
        <v>10</v>
      </c>
      <c r="L474" s="369">
        <v>27</v>
      </c>
      <c r="M474" s="552">
        <f t="shared" si="7"/>
        <v>38.571428571428569</v>
      </c>
      <c r="N474" s="15" t="s">
        <v>3609</v>
      </c>
      <c r="O474" s="366" t="s">
        <v>217</v>
      </c>
    </row>
    <row r="475" spans="1:15" s="145" customFormat="1" ht="15.6" hidden="1">
      <c r="A475" s="538">
        <v>462</v>
      </c>
      <c r="B475" s="359" t="s">
        <v>567</v>
      </c>
      <c r="C475" s="373" t="s">
        <v>3257</v>
      </c>
      <c r="D475" s="373" t="s">
        <v>290</v>
      </c>
      <c r="E475" s="373" t="s">
        <v>57</v>
      </c>
      <c r="F475" s="371">
        <v>39920</v>
      </c>
      <c r="G475" s="208" t="s">
        <v>3570</v>
      </c>
      <c r="H475" s="216" t="s">
        <v>3570</v>
      </c>
      <c r="I475" s="216" t="s">
        <v>3570</v>
      </c>
      <c r="J475" s="373" t="s">
        <v>526</v>
      </c>
      <c r="K475" s="376">
        <v>10</v>
      </c>
      <c r="L475" s="375">
        <v>27</v>
      </c>
      <c r="M475" s="552">
        <f t="shared" si="7"/>
        <v>38.571428571428569</v>
      </c>
      <c r="N475" s="15" t="s">
        <v>3609</v>
      </c>
      <c r="O475" s="373" t="s">
        <v>1149</v>
      </c>
    </row>
    <row r="476" spans="1:15" s="145" customFormat="1" ht="15.6">
      <c r="A476" s="538">
        <v>463</v>
      </c>
      <c r="B476" s="359" t="s">
        <v>567</v>
      </c>
      <c r="C476" s="366" t="s">
        <v>710</v>
      </c>
      <c r="D476" s="366"/>
      <c r="E476" s="366"/>
      <c r="F476" s="367"/>
      <c r="G476" s="208"/>
      <c r="H476" s="216"/>
      <c r="I476" s="216"/>
      <c r="J476" s="366" t="s">
        <v>2109</v>
      </c>
      <c r="K476" s="368">
        <v>10</v>
      </c>
      <c r="L476" s="369">
        <v>27</v>
      </c>
      <c r="M476" s="552">
        <f t="shared" si="7"/>
        <v>38.571428571428569</v>
      </c>
      <c r="N476" s="15" t="s">
        <v>3609</v>
      </c>
      <c r="O476" s="366" t="s">
        <v>2905</v>
      </c>
    </row>
    <row r="477" spans="1:15" s="145" customFormat="1" ht="31.2" hidden="1">
      <c r="A477" s="538">
        <v>464</v>
      </c>
      <c r="B477" s="359" t="s">
        <v>567</v>
      </c>
      <c r="C477" s="359" t="s">
        <v>3343</v>
      </c>
      <c r="D477" s="359" t="s">
        <v>249</v>
      </c>
      <c r="E477" s="359" t="s">
        <v>3344</v>
      </c>
      <c r="F477" s="361">
        <v>39935</v>
      </c>
      <c r="G477" s="355" t="s">
        <v>3570</v>
      </c>
      <c r="H477" s="468"/>
      <c r="I477" s="468"/>
      <c r="J477" s="359" t="s">
        <v>581</v>
      </c>
      <c r="K477" s="358">
        <v>10</v>
      </c>
      <c r="L477" s="358">
        <v>27</v>
      </c>
      <c r="M477" s="552">
        <f t="shared" si="7"/>
        <v>38.571428571428569</v>
      </c>
      <c r="N477" s="15" t="s">
        <v>3609</v>
      </c>
      <c r="O477" s="359" t="s">
        <v>593</v>
      </c>
    </row>
    <row r="478" spans="1:15" s="145" customFormat="1" ht="15.6" hidden="1">
      <c r="A478" s="538">
        <v>465</v>
      </c>
      <c r="B478" s="359" t="s">
        <v>567</v>
      </c>
      <c r="C478" s="359" t="s">
        <v>994</v>
      </c>
      <c r="D478" s="359" t="s">
        <v>270</v>
      </c>
      <c r="E478" s="359" t="s">
        <v>298</v>
      </c>
      <c r="F478" s="361">
        <v>40166</v>
      </c>
      <c r="G478" s="355" t="s">
        <v>3570</v>
      </c>
      <c r="H478" s="468"/>
      <c r="I478" s="468"/>
      <c r="J478" s="359" t="s">
        <v>340</v>
      </c>
      <c r="K478" s="358">
        <v>10</v>
      </c>
      <c r="L478" s="358">
        <v>26.5</v>
      </c>
      <c r="M478" s="552">
        <f t="shared" si="7"/>
        <v>37.857142857142854</v>
      </c>
      <c r="N478" s="15" t="s">
        <v>3609</v>
      </c>
      <c r="O478" s="359" t="s">
        <v>341</v>
      </c>
    </row>
    <row r="479" spans="1:15" s="145" customFormat="1" ht="15.6" hidden="1">
      <c r="A479" s="538">
        <v>466</v>
      </c>
      <c r="B479" s="359" t="s">
        <v>567</v>
      </c>
      <c r="C479" s="370" t="s">
        <v>3345</v>
      </c>
      <c r="D479" s="370" t="s">
        <v>34</v>
      </c>
      <c r="E479" s="370" t="s">
        <v>170</v>
      </c>
      <c r="F479" s="367">
        <v>39807</v>
      </c>
      <c r="G479" s="208" t="s">
        <v>3570</v>
      </c>
      <c r="H479" s="216" t="s">
        <v>3570</v>
      </c>
      <c r="I479" s="216" t="s">
        <v>3570</v>
      </c>
      <c r="J479" s="366" t="s">
        <v>0</v>
      </c>
      <c r="K479" s="368">
        <v>10</v>
      </c>
      <c r="L479" s="386">
        <v>26.5</v>
      </c>
      <c r="M479" s="552">
        <f t="shared" si="7"/>
        <v>37.857142857142854</v>
      </c>
      <c r="N479" s="15" t="s">
        <v>3609</v>
      </c>
      <c r="O479" s="366" t="s">
        <v>2203</v>
      </c>
    </row>
    <row r="480" spans="1:15" s="145" customFormat="1" ht="15.6" hidden="1">
      <c r="A480" s="538">
        <v>467</v>
      </c>
      <c r="B480" s="359" t="s">
        <v>567</v>
      </c>
      <c r="C480" s="366" t="s">
        <v>3346</v>
      </c>
      <c r="D480" s="366" t="s">
        <v>1277</v>
      </c>
      <c r="E480" s="373" t="s">
        <v>326</v>
      </c>
      <c r="F480" s="367">
        <v>40115</v>
      </c>
      <c r="G480" s="208" t="s">
        <v>3570</v>
      </c>
      <c r="H480" s="216" t="s">
        <v>3570</v>
      </c>
      <c r="I480" s="216" t="s">
        <v>3570</v>
      </c>
      <c r="J480" s="366" t="s">
        <v>299</v>
      </c>
      <c r="K480" s="368">
        <v>10</v>
      </c>
      <c r="L480" s="375">
        <v>26</v>
      </c>
      <c r="M480" s="552">
        <f t="shared" si="7"/>
        <v>37.142857142857146</v>
      </c>
      <c r="N480" s="15" t="s">
        <v>3609</v>
      </c>
      <c r="O480" s="366" t="s">
        <v>300</v>
      </c>
    </row>
    <row r="481" spans="1:15" s="145" customFormat="1" ht="15.6" hidden="1">
      <c r="A481" s="538">
        <v>468</v>
      </c>
      <c r="B481" s="359" t="s">
        <v>567</v>
      </c>
      <c r="C481" s="35" t="s">
        <v>3347</v>
      </c>
      <c r="D481" s="35" t="s">
        <v>3348</v>
      </c>
      <c r="E481" s="35" t="s">
        <v>162</v>
      </c>
      <c r="F481" s="36">
        <v>40116</v>
      </c>
      <c r="G481" s="210" t="s">
        <v>3570</v>
      </c>
      <c r="H481" s="219" t="s">
        <v>3570</v>
      </c>
      <c r="I481" s="219" t="s">
        <v>3570</v>
      </c>
      <c r="J481" s="366" t="s">
        <v>198</v>
      </c>
      <c r="K481" s="368">
        <v>10</v>
      </c>
      <c r="L481" s="45">
        <v>26</v>
      </c>
      <c r="M481" s="552">
        <f t="shared" si="7"/>
        <v>37.142857142857146</v>
      </c>
      <c r="N481" s="15" t="s">
        <v>3609</v>
      </c>
      <c r="O481" s="366" t="s">
        <v>404</v>
      </c>
    </row>
    <row r="482" spans="1:15" s="145" customFormat="1" ht="15.6" hidden="1">
      <c r="A482" s="538">
        <v>469</v>
      </c>
      <c r="B482" s="359" t="s">
        <v>567</v>
      </c>
      <c r="C482" s="359" t="s">
        <v>3349</v>
      </c>
      <c r="D482" s="359" t="s">
        <v>1297</v>
      </c>
      <c r="E482" s="359" t="s">
        <v>3350</v>
      </c>
      <c r="F482" s="361">
        <v>39891</v>
      </c>
      <c r="G482" s="355" t="s">
        <v>3570</v>
      </c>
      <c r="H482" s="468"/>
      <c r="I482" s="468"/>
      <c r="J482" s="359" t="s">
        <v>2465</v>
      </c>
      <c r="K482" s="358">
        <v>10</v>
      </c>
      <c r="L482" s="358">
        <v>26</v>
      </c>
      <c r="M482" s="552">
        <f t="shared" si="7"/>
        <v>37.142857142857146</v>
      </c>
      <c r="N482" s="15" t="s">
        <v>3609</v>
      </c>
      <c r="O482" s="359" t="s">
        <v>2466</v>
      </c>
    </row>
    <row r="483" spans="1:15" s="145" customFormat="1" ht="15.6" hidden="1">
      <c r="A483" s="538">
        <v>470</v>
      </c>
      <c r="B483" s="359" t="s">
        <v>567</v>
      </c>
      <c r="C483" s="366" t="s">
        <v>3351</v>
      </c>
      <c r="D483" s="366" t="s">
        <v>37</v>
      </c>
      <c r="E483" s="366" t="s">
        <v>3588</v>
      </c>
      <c r="F483" s="367">
        <v>40065</v>
      </c>
      <c r="G483" s="208" t="s">
        <v>3570</v>
      </c>
      <c r="H483" s="216" t="s">
        <v>3570</v>
      </c>
      <c r="I483" s="216" t="s">
        <v>3570</v>
      </c>
      <c r="J483" s="366" t="s">
        <v>885</v>
      </c>
      <c r="K483" s="368">
        <v>10</v>
      </c>
      <c r="L483" s="45">
        <v>26</v>
      </c>
      <c r="M483" s="552">
        <f t="shared" si="7"/>
        <v>37.142857142857146</v>
      </c>
      <c r="N483" s="15" t="s">
        <v>3609</v>
      </c>
      <c r="O483" s="366" t="s">
        <v>2488</v>
      </c>
    </row>
    <row r="484" spans="1:15" s="145" customFormat="1" ht="15.6" hidden="1">
      <c r="A484" s="538">
        <v>471</v>
      </c>
      <c r="B484" s="359" t="s">
        <v>567</v>
      </c>
      <c r="C484" s="373" t="s">
        <v>3352</v>
      </c>
      <c r="D484" s="387" t="s">
        <v>226</v>
      </c>
      <c r="E484" s="387" t="s">
        <v>3583</v>
      </c>
      <c r="F484" s="371">
        <v>40030</v>
      </c>
      <c r="G484" s="208" t="s">
        <v>3570</v>
      </c>
      <c r="H484" s="216" t="s">
        <v>3570</v>
      </c>
      <c r="I484" s="216" t="s">
        <v>3570</v>
      </c>
      <c r="J484" s="370" t="s">
        <v>61</v>
      </c>
      <c r="K484" s="368">
        <v>10</v>
      </c>
      <c r="L484" s="375">
        <v>26</v>
      </c>
      <c r="M484" s="552">
        <f t="shared" si="7"/>
        <v>37.142857142857146</v>
      </c>
      <c r="N484" s="15" t="s">
        <v>3609</v>
      </c>
      <c r="O484" s="387" t="s">
        <v>62</v>
      </c>
    </row>
    <row r="485" spans="1:15" s="145" customFormat="1" ht="15.6" hidden="1">
      <c r="A485" s="538">
        <v>472</v>
      </c>
      <c r="B485" s="359" t="s">
        <v>567</v>
      </c>
      <c r="C485" s="35" t="s">
        <v>3353</v>
      </c>
      <c r="D485" s="35" t="s">
        <v>2458</v>
      </c>
      <c r="E485" s="35" t="s">
        <v>243</v>
      </c>
      <c r="F485" s="36">
        <v>39888</v>
      </c>
      <c r="G485" s="210" t="s">
        <v>3570</v>
      </c>
      <c r="H485" s="219" t="s">
        <v>3570</v>
      </c>
      <c r="I485" s="219" t="s">
        <v>3570</v>
      </c>
      <c r="J485" s="366" t="s">
        <v>198</v>
      </c>
      <c r="K485" s="368">
        <v>10</v>
      </c>
      <c r="L485" s="102">
        <v>26</v>
      </c>
      <c r="M485" s="552">
        <f t="shared" si="7"/>
        <v>37.142857142857146</v>
      </c>
      <c r="N485" s="15" t="s">
        <v>3609</v>
      </c>
      <c r="O485" s="366" t="s">
        <v>404</v>
      </c>
    </row>
    <row r="486" spans="1:15" s="145" customFormat="1" ht="15.6" hidden="1">
      <c r="A486" s="538">
        <v>473</v>
      </c>
      <c r="B486" s="359" t="s">
        <v>567</v>
      </c>
      <c r="C486" s="366" t="s">
        <v>2941</v>
      </c>
      <c r="D486" s="366" t="s">
        <v>290</v>
      </c>
      <c r="E486" s="366" t="s">
        <v>453</v>
      </c>
      <c r="F486" s="367">
        <v>39735</v>
      </c>
      <c r="G486" s="208" t="s">
        <v>3570</v>
      </c>
      <c r="H486" s="216" t="s">
        <v>3570</v>
      </c>
      <c r="I486" s="216" t="s">
        <v>3570</v>
      </c>
      <c r="J486" s="366" t="s">
        <v>449</v>
      </c>
      <c r="K486" s="368">
        <v>10</v>
      </c>
      <c r="L486" s="369">
        <v>25.5</v>
      </c>
      <c r="M486" s="552">
        <f t="shared" si="7"/>
        <v>36.428571428571431</v>
      </c>
      <c r="N486" s="15" t="s">
        <v>3609</v>
      </c>
      <c r="O486" s="366" t="s">
        <v>450</v>
      </c>
    </row>
    <row r="487" spans="1:15" s="145" customFormat="1" ht="15.6" hidden="1">
      <c r="A487" s="538">
        <v>474</v>
      </c>
      <c r="B487" s="359" t="s">
        <v>567</v>
      </c>
      <c r="C487" s="359" t="s">
        <v>3354</v>
      </c>
      <c r="D487" s="359" t="s">
        <v>209</v>
      </c>
      <c r="E487" s="359" t="s">
        <v>943</v>
      </c>
      <c r="F487" s="361">
        <v>39946</v>
      </c>
      <c r="G487" s="355" t="s">
        <v>3570</v>
      </c>
      <c r="H487" s="468"/>
      <c r="I487" s="468"/>
      <c r="J487" s="359" t="s">
        <v>2465</v>
      </c>
      <c r="K487" s="358">
        <v>10</v>
      </c>
      <c r="L487" s="358">
        <v>25</v>
      </c>
      <c r="M487" s="552">
        <f t="shared" si="7"/>
        <v>35.714285714285715</v>
      </c>
      <c r="N487" s="15" t="s">
        <v>3609</v>
      </c>
      <c r="O487" s="359" t="s">
        <v>2466</v>
      </c>
    </row>
    <row r="488" spans="1:15" s="145" customFormat="1" ht="15.6" hidden="1">
      <c r="A488" s="538">
        <v>475</v>
      </c>
      <c r="B488" s="359" t="s">
        <v>567</v>
      </c>
      <c r="C488" s="366" t="s">
        <v>3355</v>
      </c>
      <c r="D488" s="366" t="s">
        <v>56</v>
      </c>
      <c r="E488" s="366" t="s">
        <v>3583</v>
      </c>
      <c r="F488" s="367">
        <v>39882</v>
      </c>
      <c r="G488" s="209" t="s">
        <v>3570</v>
      </c>
      <c r="H488" s="217" t="s">
        <v>3570</v>
      </c>
      <c r="I488" s="217" t="s">
        <v>3570</v>
      </c>
      <c r="J488" s="366" t="s">
        <v>86</v>
      </c>
      <c r="K488" s="368">
        <v>10</v>
      </c>
      <c r="L488" s="375">
        <v>25</v>
      </c>
      <c r="M488" s="552">
        <f t="shared" si="7"/>
        <v>35.714285714285715</v>
      </c>
      <c r="N488" s="15" t="s">
        <v>3609</v>
      </c>
      <c r="O488" s="366" t="s">
        <v>87</v>
      </c>
    </row>
    <row r="489" spans="1:15" s="145" customFormat="1" ht="15.6" hidden="1">
      <c r="A489" s="538">
        <v>476</v>
      </c>
      <c r="B489" s="359" t="s">
        <v>567</v>
      </c>
      <c r="C489" s="366" t="s">
        <v>1055</v>
      </c>
      <c r="D489" s="366" t="s">
        <v>189</v>
      </c>
      <c r="E489" s="366" t="s">
        <v>3356</v>
      </c>
      <c r="F489" s="367">
        <v>40021</v>
      </c>
      <c r="G489" s="209" t="s">
        <v>3570</v>
      </c>
      <c r="H489" s="217" t="s">
        <v>3570</v>
      </c>
      <c r="I489" s="217" t="s">
        <v>3570</v>
      </c>
      <c r="J489" s="366" t="s">
        <v>86</v>
      </c>
      <c r="K489" s="368">
        <v>10</v>
      </c>
      <c r="L489" s="375">
        <v>25</v>
      </c>
      <c r="M489" s="552">
        <f t="shared" si="7"/>
        <v>35.714285714285715</v>
      </c>
      <c r="N489" s="15" t="s">
        <v>3609</v>
      </c>
      <c r="O489" s="366" t="s">
        <v>87</v>
      </c>
    </row>
    <row r="490" spans="1:15" s="145" customFormat="1" ht="15.6" hidden="1">
      <c r="A490" s="538">
        <v>477</v>
      </c>
      <c r="B490" s="359" t="s">
        <v>567</v>
      </c>
      <c r="C490" s="366" t="s">
        <v>1836</v>
      </c>
      <c r="D490" s="366" t="s">
        <v>105</v>
      </c>
      <c r="E490" s="366" t="s">
        <v>672</v>
      </c>
      <c r="F490" s="367">
        <v>39934</v>
      </c>
      <c r="G490" s="208" t="s">
        <v>3570</v>
      </c>
      <c r="H490" s="216" t="s">
        <v>3570</v>
      </c>
      <c r="I490" s="216" t="s">
        <v>3570</v>
      </c>
      <c r="J490" s="366" t="s">
        <v>447</v>
      </c>
      <c r="K490" s="368">
        <v>10</v>
      </c>
      <c r="L490" s="369">
        <v>25</v>
      </c>
      <c r="M490" s="552">
        <f t="shared" si="7"/>
        <v>35.714285714285715</v>
      </c>
      <c r="N490" s="15" t="s">
        <v>3609</v>
      </c>
      <c r="O490" s="366" t="s">
        <v>192</v>
      </c>
    </row>
    <row r="491" spans="1:15" s="145" customFormat="1" ht="31.2" hidden="1">
      <c r="A491" s="538">
        <v>478</v>
      </c>
      <c r="B491" s="359" t="s">
        <v>567</v>
      </c>
      <c r="C491" s="359" t="s">
        <v>3357</v>
      </c>
      <c r="D491" s="359" t="s">
        <v>282</v>
      </c>
      <c r="E491" s="359" t="s">
        <v>3583</v>
      </c>
      <c r="F491" s="361">
        <v>39936</v>
      </c>
      <c r="G491" s="355" t="s">
        <v>3570</v>
      </c>
      <c r="H491" s="468"/>
      <c r="I491" s="468"/>
      <c r="J491" s="359" t="s">
        <v>31</v>
      </c>
      <c r="K491" s="358">
        <v>10</v>
      </c>
      <c r="L491" s="358">
        <v>25</v>
      </c>
      <c r="M491" s="552">
        <f t="shared" si="7"/>
        <v>35.714285714285715</v>
      </c>
      <c r="N491" s="15" t="s">
        <v>3609</v>
      </c>
      <c r="O491" s="359" t="s">
        <v>32</v>
      </c>
    </row>
    <row r="492" spans="1:15" s="145" customFormat="1" ht="15.6" hidden="1">
      <c r="A492" s="538">
        <v>479</v>
      </c>
      <c r="B492" s="359" t="s">
        <v>567</v>
      </c>
      <c r="C492" s="366" t="s">
        <v>3358</v>
      </c>
      <c r="D492" s="366" t="s">
        <v>981</v>
      </c>
      <c r="E492" s="366" t="s">
        <v>3583</v>
      </c>
      <c r="F492" s="367">
        <v>40042</v>
      </c>
      <c r="G492" s="208" t="s">
        <v>3570</v>
      </c>
      <c r="H492" s="216" t="s">
        <v>3570</v>
      </c>
      <c r="I492" s="216" t="s">
        <v>3570</v>
      </c>
      <c r="J492" s="366" t="s">
        <v>660</v>
      </c>
      <c r="K492" s="368">
        <v>10</v>
      </c>
      <c r="L492" s="369">
        <v>25</v>
      </c>
      <c r="M492" s="552">
        <f t="shared" si="7"/>
        <v>35.714285714285715</v>
      </c>
      <c r="N492" s="15" t="s">
        <v>3609</v>
      </c>
      <c r="O492" s="366" t="s">
        <v>2921</v>
      </c>
    </row>
    <row r="493" spans="1:15" s="145" customFormat="1" ht="15.6" hidden="1">
      <c r="A493" s="538">
        <v>480</v>
      </c>
      <c r="B493" s="359" t="s">
        <v>567</v>
      </c>
      <c r="C493" s="373" t="s">
        <v>3359</v>
      </c>
      <c r="D493" s="373" t="s">
        <v>1559</v>
      </c>
      <c r="E493" s="373" t="s">
        <v>3360</v>
      </c>
      <c r="F493" s="371">
        <v>40024</v>
      </c>
      <c r="G493" s="208" t="s">
        <v>3570</v>
      </c>
      <c r="H493" s="216" t="s">
        <v>3570</v>
      </c>
      <c r="I493" s="216" t="s">
        <v>3570</v>
      </c>
      <c r="J493" s="373" t="s">
        <v>1654</v>
      </c>
      <c r="K493" s="376">
        <v>10</v>
      </c>
      <c r="L493" s="375">
        <v>25</v>
      </c>
      <c r="M493" s="552">
        <f t="shared" si="7"/>
        <v>35.714285714285715</v>
      </c>
      <c r="N493" s="15" t="s">
        <v>3609</v>
      </c>
      <c r="O493" s="373" t="s">
        <v>1655</v>
      </c>
    </row>
    <row r="494" spans="1:15" s="145" customFormat="1" ht="15.6" hidden="1">
      <c r="A494" s="538">
        <v>481</v>
      </c>
      <c r="B494" s="359" t="s">
        <v>567</v>
      </c>
      <c r="C494" s="366" t="s">
        <v>3361</v>
      </c>
      <c r="D494" s="366" t="s">
        <v>226</v>
      </c>
      <c r="E494" s="366" t="s">
        <v>207</v>
      </c>
      <c r="F494" s="367">
        <v>39897</v>
      </c>
      <c r="G494" s="209" t="s">
        <v>3570</v>
      </c>
      <c r="H494" s="217" t="s">
        <v>3570</v>
      </c>
      <c r="I494" s="217" t="s">
        <v>3570</v>
      </c>
      <c r="J494" s="366" t="s">
        <v>86</v>
      </c>
      <c r="K494" s="368">
        <v>10</v>
      </c>
      <c r="L494" s="375">
        <v>24.5</v>
      </c>
      <c r="M494" s="552">
        <f t="shared" si="7"/>
        <v>35</v>
      </c>
      <c r="N494" s="15" t="s">
        <v>3609</v>
      </c>
      <c r="O494" s="366" t="s">
        <v>87</v>
      </c>
    </row>
    <row r="495" spans="1:15" s="145" customFormat="1" ht="15.6" hidden="1">
      <c r="A495" s="538">
        <v>482</v>
      </c>
      <c r="B495" s="359" t="s">
        <v>567</v>
      </c>
      <c r="C495" s="366" t="s">
        <v>3362</v>
      </c>
      <c r="D495" s="366" t="s">
        <v>1085</v>
      </c>
      <c r="E495" s="373" t="s">
        <v>537</v>
      </c>
      <c r="F495" s="383">
        <v>40177</v>
      </c>
      <c r="G495" s="208" t="s">
        <v>3570</v>
      </c>
      <c r="H495" s="216" t="s">
        <v>3570</v>
      </c>
      <c r="I495" s="216" t="s">
        <v>3570</v>
      </c>
      <c r="J495" s="366" t="s">
        <v>299</v>
      </c>
      <c r="K495" s="368">
        <v>10</v>
      </c>
      <c r="L495" s="375">
        <v>24</v>
      </c>
      <c r="M495" s="552">
        <f t="shared" si="7"/>
        <v>34.285714285714285</v>
      </c>
      <c r="N495" s="15" t="s">
        <v>3609</v>
      </c>
      <c r="O495" s="366" t="s">
        <v>300</v>
      </c>
    </row>
    <row r="496" spans="1:15" s="145" customFormat="1" ht="15.6" hidden="1">
      <c r="A496" s="538">
        <v>483</v>
      </c>
      <c r="B496" s="359" t="s">
        <v>567</v>
      </c>
      <c r="C496" s="366" t="s">
        <v>2955</v>
      </c>
      <c r="D496" s="366" t="s">
        <v>105</v>
      </c>
      <c r="E496" s="366" t="s">
        <v>162</v>
      </c>
      <c r="F496" s="367">
        <v>40034</v>
      </c>
      <c r="G496" s="208" t="s">
        <v>3570</v>
      </c>
      <c r="H496" s="216" t="s">
        <v>3570</v>
      </c>
      <c r="I496" s="216" t="s">
        <v>3570</v>
      </c>
      <c r="J496" s="366" t="s">
        <v>447</v>
      </c>
      <c r="K496" s="368">
        <v>10</v>
      </c>
      <c r="L496" s="369">
        <v>24</v>
      </c>
      <c r="M496" s="552">
        <f t="shared" si="7"/>
        <v>34.285714285714285</v>
      </c>
      <c r="N496" s="15" t="s">
        <v>3609</v>
      </c>
      <c r="O496" s="366" t="s">
        <v>192</v>
      </c>
    </row>
    <row r="497" spans="1:19" s="145" customFormat="1" ht="15.6" hidden="1">
      <c r="A497" s="538">
        <v>484</v>
      </c>
      <c r="B497" s="359" t="s">
        <v>567</v>
      </c>
      <c r="C497" s="377" t="s">
        <v>3363</v>
      </c>
      <c r="D497" s="377" t="s">
        <v>209</v>
      </c>
      <c r="E497" s="377" t="s">
        <v>326</v>
      </c>
      <c r="F497" s="396">
        <v>39937</v>
      </c>
      <c r="G497" s="209" t="s">
        <v>3570</v>
      </c>
      <c r="H497" s="217" t="s">
        <v>3570</v>
      </c>
      <c r="I497" s="217" t="s">
        <v>3570</v>
      </c>
      <c r="J497" s="366" t="s">
        <v>835</v>
      </c>
      <c r="K497" s="368">
        <v>10</v>
      </c>
      <c r="L497" s="369">
        <v>24</v>
      </c>
      <c r="M497" s="552">
        <f t="shared" si="7"/>
        <v>34.285714285714285</v>
      </c>
      <c r="N497" s="15" t="s">
        <v>3609</v>
      </c>
      <c r="O497" s="366" t="s">
        <v>140</v>
      </c>
      <c r="P497" s="108"/>
      <c r="Q497" s="108"/>
      <c r="R497" s="108"/>
      <c r="S497" s="108"/>
    </row>
    <row r="498" spans="1:19" s="145" customFormat="1" ht="15.6" hidden="1">
      <c r="A498" s="538">
        <v>485</v>
      </c>
      <c r="B498" s="359" t="s">
        <v>567</v>
      </c>
      <c r="C498" s="373" t="s">
        <v>3013</v>
      </c>
      <c r="D498" s="373" t="s">
        <v>201</v>
      </c>
      <c r="E498" s="373" t="s">
        <v>1020</v>
      </c>
      <c r="F498" s="371">
        <v>39918</v>
      </c>
      <c r="G498" s="208" t="s">
        <v>3570</v>
      </c>
      <c r="H498" s="216" t="s">
        <v>3570</v>
      </c>
      <c r="I498" s="216" t="s">
        <v>3570</v>
      </c>
      <c r="J498" s="373" t="s">
        <v>753</v>
      </c>
      <c r="K498" s="376">
        <v>10</v>
      </c>
      <c r="L498" s="375">
        <v>24</v>
      </c>
      <c r="M498" s="552">
        <f t="shared" si="7"/>
        <v>34.285714285714285</v>
      </c>
      <c r="N498" s="15" t="s">
        <v>3609</v>
      </c>
      <c r="O498" s="373" t="s">
        <v>1048</v>
      </c>
      <c r="P498" s="108"/>
      <c r="Q498" s="108"/>
      <c r="R498" s="108"/>
      <c r="S498" s="108"/>
    </row>
    <row r="499" spans="1:19" s="145" customFormat="1" ht="15.6" hidden="1">
      <c r="A499" s="538">
        <v>486</v>
      </c>
      <c r="B499" s="359" t="s">
        <v>567</v>
      </c>
      <c r="C499" s="373" t="s">
        <v>3364</v>
      </c>
      <c r="D499" s="373" t="s">
        <v>331</v>
      </c>
      <c r="E499" s="373" t="s">
        <v>816</v>
      </c>
      <c r="F499" s="371">
        <v>39943</v>
      </c>
      <c r="G499" s="208" t="s">
        <v>3570</v>
      </c>
      <c r="H499" s="216" t="s">
        <v>3570</v>
      </c>
      <c r="I499" s="216" t="s">
        <v>3570</v>
      </c>
      <c r="J499" s="373" t="s">
        <v>1654</v>
      </c>
      <c r="K499" s="376">
        <v>10</v>
      </c>
      <c r="L499" s="375">
        <v>24</v>
      </c>
      <c r="M499" s="552">
        <f t="shared" si="7"/>
        <v>34.285714285714285</v>
      </c>
      <c r="N499" s="15" t="s">
        <v>3609</v>
      </c>
      <c r="O499" s="373" t="s">
        <v>1655</v>
      </c>
      <c r="P499" s="108"/>
      <c r="Q499" s="108"/>
      <c r="R499" s="108"/>
      <c r="S499" s="108"/>
    </row>
    <row r="500" spans="1:19" s="145" customFormat="1" ht="15.6" hidden="1">
      <c r="A500" s="538">
        <v>487</v>
      </c>
      <c r="B500" s="359" t="s">
        <v>567</v>
      </c>
      <c r="C500" s="366" t="s">
        <v>3365</v>
      </c>
      <c r="D500" s="366" t="s">
        <v>1623</v>
      </c>
      <c r="E500" s="366" t="s">
        <v>2477</v>
      </c>
      <c r="F500" s="367"/>
      <c r="G500" s="209" t="s">
        <v>3570</v>
      </c>
      <c r="H500" s="217" t="s">
        <v>3570</v>
      </c>
      <c r="I500" s="217" t="s">
        <v>3570</v>
      </c>
      <c r="J500" s="387" t="s">
        <v>274</v>
      </c>
      <c r="K500" s="368">
        <v>10</v>
      </c>
      <c r="L500" s="386">
        <v>23.5</v>
      </c>
      <c r="M500" s="552">
        <f t="shared" si="7"/>
        <v>33.571428571428569</v>
      </c>
      <c r="N500" s="15" t="s">
        <v>3609</v>
      </c>
      <c r="O500" s="366" t="s">
        <v>275</v>
      </c>
      <c r="P500" s="108"/>
      <c r="Q500" s="108"/>
      <c r="R500" s="108"/>
      <c r="S500" s="108"/>
    </row>
    <row r="501" spans="1:19" s="145" customFormat="1" ht="15.6" hidden="1">
      <c r="A501" s="538">
        <v>488</v>
      </c>
      <c r="B501" s="359" t="s">
        <v>567</v>
      </c>
      <c r="C501" s="366" t="s">
        <v>2974</v>
      </c>
      <c r="D501" s="366" t="s">
        <v>2505</v>
      </c>
      <c r="E501" s="366" t="s">
        <v>643</v>
      </c>
      <c r="F501" s="367">
        <v>39872</v>
      </c>
      <c r="G501" s="208" t="s">
        <v>3570</v>
      </c>
      <c r="H501" s="216" t="s">
        <v>3570</v>
      </c>
      <c r="I501" s="216" t="s">
        <v>3570</v>
      </c>
      <c r="J501" s="366" t="s">
        <v>660</v>
      </c>
      <c r="K501" s="368">
        <v>10</v>
      </c>
      <c r="L501" s="369">
        <v>23.5</v>
      </c>
      <c r="M501" s="552">
        <f t="shared" si="7"/>
        <v>33.571428571428569</v>
      </c>
      <c r="N501" s="15" t="s">
        <v>3609</v>
      </c>
      <c r="O501" s="366" t="s">
        <v>2921</v>
      </c>
    </row>
    <row r="502" spans="1:19" s="145" customFormat="1" ht="15.6" hidden="1">
      <c r="A502" s="538">
        <v>489</v>
      </c>
      <c r="B502" s="359" t="s">
        <v>567</v>
      </c>
      <c r="C502" s="373" t="s">
        <v>63</v>
      </c>
      <c r="D502" s="373" t="s">
        <v>56</v>
      </c>
      <c r="E502" s="373" t="s">
        <v>669</v>
      </c>
      <c r="F502" s="371">
        <v>40083</v>
      </c>
      <c r="G502" s="208" t="s">
        <v>3570</v>
      </c>
      <c r="H502" s="216" t="s">
        <v>3570</v>
      </c>
      <c r="I502" s="216" t="s">
        <v>3570</v>
      </c>
      <c r="J502" s="373" t="s">
        <v>526</v>
      </c>
      <c r="K502" s="376">
        <v>10</v>
      </c>
      <c r="L502" s="375">
        <v>23</v>
      </c>
      <c r="M502" s="552">
        <f t="shared" si="7"/>
        <v>32.857142857142854</v>
      </c>
      <c r="N502" s="15" t="s">
        <v>3609</v>
      </c>
      <c r="O502" s="373" t="s">
        <v>1149</v>
      </c>
    </row>
    <row r="503" spans="1:19" s="145" customFormat="1" ht="15.6" hidden="1">
      <c r="A503" s="538">
        <v>490</v>
      </c>
      <c r="B503" s="359" t="s">
        <v>567</v>
      </c>
      <c r="C503" s="366" t="s">
        <v>3366</v>
      </c>
      <c r="D503" s="366" t="s">
        <v>765</v>
      </c>
      <c r="E503" s="366" t="s">
        <v>537</v>
      </c>
      <c r="F503" s="367">
        <v>40142</v>
      </c>
      <c r="G503" s="208" t="s">
        <v>3570</v>
      </c>
      <c r="H503" s="216" t="s">
        <v>3570</v>
      </c>
      <c r="I503" s="216" t="s">
        <v>3570</v>
      </c>
      <c r="J503" s="44" t="s">
        <v>885</v>
      </c>
      <c r="K503" s="368">
        <v>10</v>
      </c>
      <c r="L503" s="45">
        <v>22.5</v>
      </c>
      <c r="M503" s="552">
        <f t="shared" si="7"/>
        <v>32.142857142857146</v>
      </c>
      <c r="N503" s="15" t="s">
        <v>3609</v>
      </c>
      <c r="O503" s="366" t="s">
        <v>2488</v>
      </c>
    </row>
    <row r="504" spans="1:19" s="145" customFormat="1" ht="31.2" hidden="1">
      <c r="A504" s="538">
        <v>491</v>
      </c>
      <c r="B504" s="359" t="s">
        <v>567</v>
      </c>
      <c r="C504" s="359" t="s">
        <v>3367</v>
      </c>
      <c r="D504" s="363" t="s">
        <v>3568</v>
      </c>
      <c r="E504" s="359" t="s">
        <v>197</v>
      </c>
      <c r="F504" s="361">
        <v>39773</v>
      </c>
      <c r="G504" s="355" t="s">
        <v>3570</v>
      </c>
      <c r="H504" s="468"/>
      <c r="I504" s="468"/>
      <c r="J504" s="359" t="s">
        <v>3100</v>
      </c>
      <c r="K504" s="358">
        <v>10</v>
      </c>
      <c r="L504" s="358">
        <v>22</v>
      </c>
      <c r="M504" s="552">
        <f t="shared" si="7"/>
        <v>31.428571428571427</v>
      </c>
      <c r="N504" s="15" t="s">
        <v>3609</v>
      </c>
      <c r="O504" s="359" t="s">
        <v>886</v>
      </c>
    </row>
    <row r="505" spans="1:19" s="145" customFormat="1" ht="15.6" hidden="1">
      <c r="A505" s="538">
        <v>492</v>
      </c>
      <c r="B505" s="359" t="s">
        <v>567</v>
      </c>
      <c r="C505" s="406" t="s">
        <v>3368</v>
      </c>
      <c r="D505" s="406" t="s">
        <v>312</v>
      </c>
      <c r="E505" s="406" t="s">
        <v>465</v>
      </c>
      <c r="F505" s="510">
        <v>40114</v>
      </c>
      <c r="G505" s="209" t="s">
        <v>3570</v>
      </c>
      <c r="H505" s="217" t="s">
        <v>3570</v>
      </c>
      <c r="I505" s="217" t="s">
        <v>3570</v>
      </c>
      <c r="J505" s="406" t="s">
        <v>86</v>
      </c>
      <c r="K505" s="368">
        <v>10</v>
      </c>
      <c r="L505" s="375">
        <v>21.5</v>
      </c>
      <c r="M505" s="552">
        <f t="shared" si="7"/>
        <v>30.714285714285715</v>
      </c>
      <c r="N505" s="15" t="s">
        <v>3609</v>
      </c>
      <c r="O505" s="406" t="s">
        <v>87</v>
      </c>
    </row>
    <row r="506" spans="1:19" s="145" customFormat="1" ht="15.6" hidden="1">
      <c r="A506" s="538">
        <v>493</v>
      </c>
      <c r="B506" s="359" t="s">
        <v>567</v>
      </c>
      <c r="C506" s="366" t="s">
        <v>3369</v>
      </c>
      <c r="D506" s="366" t="s">
        <v>3590</v>
      </c>
      <c r="E506" s="366" t="s">
        <v>3370</v>
      </c>
      <c r="F506" s="367">
        <v>40087</v>
      </c>
      <c r="G506" s="208" t="s">
        <v>3570</v>
      </c>
      <c r="H506" s="216" t="s">
        <v>3570</v>
      </c>
      <c r="I506" s="216" t="s">
        <v>3570</v>
      </c>
      <c r="J506" s="366" t="s">
        <v>447</v>
      </c>
      <c r="K506" s="368">
        <v>10</v>
      </c>
      <c r="L506" s="369">
        <v>21.5</v>
      </c>
      <c r="M506" s="552">
        <f t="shared" si="7"/>
        <v>30.714285714285715</v>
      </c>
      <c r="N506" s="15" t="s">
        <v>3609</v>
      </c>
      <c r="O506" s="399" t="s">
        <v>192</v>
      </c>
    </row>
    <row r="507" spans="1:19" s="145" customFormat="1" ht="15.6" hidden="1">
      <c r="A507" s="538">
        <v>494</v>
      </c>
      <c r="B507" s="359" t="s">
        <v>567</v>
      </c>
      <c r="C507" s="366" t="s">
        <v>776</v>
      </c>
      <c r="D507" s="366" t="s">
        <v>3371</v>
      </c>
      <c r="E507" s="366" t="s">
        <v>94</v>
      </c>
      <c r="F507" s="367">
        <v>40055</v>
      </c>
      <c r="G507" s="208" t="s">
        <v>3570</v>
      </c>
      <c r="H507" s="216" t="s">
        <v>3570</v>
      </c>
      <c r="I507" s="216" t="s">
        <v>3570</v>
      </c>
      <c r="J507" s="366" t="s">
        <v>31</v>
      </c>
      <c r="K507" s="368">
        <v>10</v>
      </c>
      <c r="L507" s="369">
        <v>21.5</v>
      </c>
      <c r="M507" s="552">
        <f t="shared" si="7"/>
        <v>30.714285714285715</v>
      </c>
      <c r="N507" s="15" t="s">
        <v>3609</v>
      </c>
      <c r="O507" s="366" t="s">
        <v>32</v>
      </c>
    </row>
    <row r="508" spans="1:19" s="145" customFormat="1" ht="15.6" hidden="1">
      <c r="A508" s="538">
        <v>495</v>
      </c>
      <c r="B508" s="359" t="s">
        <v>567</v>
      </c>
      <c r="C508" s="366" t="s">
        <v>3372</v>
      </c>
      <c r="D508" s="366" t="s">
        <v>3373</v>
      </c>
      <c r="E508" s="366" t="s">
        <v>41</v>
      </c>
      <c r="F508" s="367">
        <v>39942</v>
      </c>
      <c r="G508" s="208" t="s">
        <v>3570</v>
      </c>
      <c r="H508" s="216" t="s">
        <v>3570</v>
      </c>
      <c r="I508" s="216" t="s">
        <v>3570</v>
      </c>
      <c r="J508" s="366" t="s">
        <v>447</v>
      </c>
      <c r="K508" s="368">
        <v>10</v>
      </c>
      <c r="L508" s="369">
        <v>21.5</v>
      </c>
      <c r="M508" s="552">
        <f t="shared" si="7"/>
        <v>30.714285714285715</v>
      </c>
      <c r="N508" s="15" t="s">
        <v>3609</v>
      </c>
      <c r="O508" s="366" t="s">
        <v>192</v>
      </c>
    </row>
    <row r="509" spans="1:19" s="145" customFormat="1" ht="15.6" hidden="1">
      <c r="A509" s="538">
        <v>496</v>
      </c>
      <c r="B509" s="359" t="s">
        <v>567</v>
      </c>
      <c r="C509" s="366" t="s">
        <v>1119</v>
      </c>
      <c r="D509" s="366" t="s">
        <v>37</v>
      </c>
      <c r="E509" s="366" t="s">
        <v>588</v>
      </c>
      <c r="F509" s="367">
        <v>39935</v>
      </c>
      <c r="G509" s="209" t="s">
        <v>3570</v>
      </c>
      <c r="H509" s="217" t="s">
        <v>3570</v>
      </c>
      <c r="I509" s="217" t="s">
        <v>3570</v>
      </c>
      <c r="J509" s="366" t="s">
        <v>730</v>
      </c>
      <c r="K509" s="368">
        <v>10</v>
      </c>
      <c r="L509" s="369">
        <v>21</v>
      </c>
      <c r="M509" s="552">
        <f t="shared" si="7"/>
        <v>30</v>
      </c>
      <c r="N509" s="15" t="s">
        <v>3609</v>
      </c>
      <c r="O509" s="366" t="s">
        <v>1339</v>
      </c>
    </row>
    <row r="510" spans="1:19" s="145" customFormat="1" ht="15.6" hidden="1">
      <c r="A510" s="538">
        <v>497</v>
      </c>
      <c r="B510" s="359" t="s">
        <v>567</v>
      </c>
      <c r="C510" s="366" t="s">
        <v>2072</v>
      </c>
      <c r="D510" s="366" t="s">
        <v>242</v>
      </c>
      <c r="E510" s="366" t="s">
        <v>3360</v>
      </c>
      <c r="F510" s="367">
        <v>39813</v>
      </c>
      <c r="G510" s="208" t="s">
        <v>3570</v>
      </c>
      <c r="H510" s="216" t="s">
        <v>3570</v>
      </c>
      <c r="I510" s="216" t="s">
        <v>3570</v>
      </c>
      <c r="J510" s="366" t="s">
        <v>1348</v>
      </c>
      <c r="K510" s="368">
        <v>10</v>
      </c>
      <c r="L510" s="369">
        <v>20.5</v>
      </c>
      <c r="M510" s="552">
        <f t="shared" si="7"/>
        <v>29.285714285714285</v>
      </c>
      <c r="N510" s="15" t="s">
        <v>3609</v>
      </c>
      <c r="O510" s="366" t="s">
        <v>2057</v>
      </c>
    </row>
    <row r="511" spans="1:19" s="145" customFormat="1" ht="15.6" hidden="1">
      <c r="A511" s="538">
        <v>498</v>
      </c>
      <c r="B511" s="359" t="s">
        <v>567</v>
      </c>
      <c r="C511" s="366" t="s">
        <v>3374</v>
      </c>
      <c r="D511" s="366" t="s">
        <v>1623</v>
      </c>
      <c r="E511" s="366" t="s">
        <v>197</v>
      </c>
      <c r="F511" s="367">
        <v>40110</v>
      </c>
      <c r="G511" s="208" t="s">
        <v>3570</v>
      </c>
      <c r="H511" s="216" t="s">
        <v>3570</v>
      </c>
      <c r="I511" s="216" t="s">
        <v>3570</v>
      </c>
      <c r="J511" s="366" t="s">
        <v>390</v>
      </c>
      <c r="K511" s="368">
        <v>10</v>
      </c>
      <c r="L511" s="369">
        <v>20.5</v>
      </c>
      <c r="M511" s="552">
        <f t="shared" si="7"/>
        <v>29.285714285714285</v>
      </c>
      <c r="N511" s="15" t="s">
        <v>3609</v>
      </c>
      <c r="O511" s="366" t="s">
        <v>391</v>
      </c>
    </row>
    <row r="512" spans="1:19" s="145" customFormat="1" ht="15.6" hidden="1">
      <c r="A512" s="538">
        <v>499</v>
      </c>
      <c r="B512" s="359" t="s">
        <v>567</v>
      </c>
      <c r="C512" s="373" t="s">
        <v>3375</v>
      </c>
      <c r="D512" s="373" t="s">
        <v>3376</v>
      </c>
      <c r="E512" s="373" t="s">
        <v>2256</v>
      </c>
      <c r="F512" s="371">
        <v>39847</v>
      </c>
      <c r="G512" s="208" t="s">
        <v>3570</v>
      </c>
      <c r="H512" s="216" t="s">
        <v>3570</v>
      </c>
      <c r="I512" s="216" t="s">
        <v>3570</v>
      </c>
      <c r="J512" s="373" t="s">
        <v>526</v>
      </c>
      <c r="K512" s="376">
        <v>10</v>
      </c>
      <c r="L512" s="375">
        <v>20</v>
      </c>
      <c r="M512" s="552">
        <f t="shared" si="7"/>
        <v>28.571428571428573</v>
      </c>
      <c r="N512" s="15" t="s">
        <v>3609</v>
      </c>
      <c r="O512" s="373" t="s">
        <v>1149</v>
      </c>
    </row>
    <row r="513" spans="1:15" s="145" customFormat="1" ht="15.6" hidden="1">
      <c r="A513" s="538">
        <v>500</v>
      </c>
      <c r="B513" s="359" t="s">
        <v>567</v>
      </c>
      <c r="C513" s="384" t="s">
        <v>791</v>
      </c>
      <c r="D513" s="366" t="s">
        <v>3377</v>
      </c>
      <c r="E513" s="366" t="s">
        <v>1181</v>
      </c>
      <c r="F513" s="367">
        <v>40080</v>
      </c>
      <c r="G513" s="209" t="s">
        <v>3570</v>
      </c>
      <c r="H513" s="217" t="s">
        <v>3570</v>
      </c>
      <c r="I513" s="217" t="s">
        <v>3570</v>
      </c>
      <c r="J513" s="372" t="s">
        <v>3378</v>
      </c>
      <c r="K513" s="368">
        <v>10</v>
      </c>
      <c r="L513" s="369">
        <v>20</v>
      </c>
      <c r="M513" s="552">
        <f t="shared" si="7"/>
        <v>28.571428571428573</v>
      </c>
      <c r="N513" s="15" t="s">
        <v>3609</v>
      </c>
      <c r="O513" s="366" t="s">
        <v>2258</v>
      </c>
    </row>
    <row r="514" spans="1:15" s="145" customFormat="1" ht="15.6" hidden="1">
      <c r="A514" s="538">
        <v>501</v>
      </c>
      <c r="B514" s="359" t="s">
        <v>567</v>
      </c>
      <c r="C514" s="373" t="s">
        <v>1093</v>
      </c>
      <c r="D514" s="373" t="s">
        <v>3379</v>
      </c>
      <c r="E514" s="373" t="s">
        <v>3380</v>
      </c>
      <c r="F514" s="371">
        <v>40092</v>
      </c>
      <c r="G514" s="208" t="s">
        <v>3570</v>
      </c>
      <c r="H514" s="216" t="s">
        <v>3570</v>
      </c>
      <c r="I514" s="216" t="s">
        <v>3570</v>
      </c>
      <c r="J514" s="373" t="s">
        <v>1654</v>
      </c>
      <c r="K514" s="376">
        <v>10</v>
      </c>
      <c r="L514" s="375">
        <v>19</v>
      </c>
      <c r="M514" s="552">
        <f t="shared" si="7"/>
        <v>27.142857142857142</v>
      </c>
      <c r="N514" s="15" t="s">
        <v>3609</v>
      </c>
      <c r="O514" s="373" t="s">
        <v>1655</v>
      </c>
    </row>
    <row r="515" spans="1:15" s="145" customFormat="1" ht="15.6" hidden="1">
      <c r="A515" s="538">
        <v>502</v>
      </c>
      <c r="B515" s="359" t="s">
        <v>567</v>
      </c>
      <c r="C515" s="373" t="s">
        <v>3381</v>
      </c>
      <c r="D515" s="373" t="s">
        <v>740</v>
      </c>
      <c r="E515" s="373" t="s">
        <v>489</v>
      </c>
      <c r="F515" s="371">
        <v>39968</v>
      </c>
      <c r="G515" s="208" t="s">
        <v>3570</v>
      </c>
      <c r="H515" s="216" t="s">
        <v>3570</v>
      </c>
      <c r="I515" s="216" t="s">
        <v>3570</v>
      </c>
      <c r="J515" s="373" t="s">
        <v>526</v>
      </c>
      <c r="K515" s="376">
        <v>10</v>
      </c>
      <c r="L515" s="375">
        <v>18</v>
      </c>
      <c r="M515" s="552">
        <f t="shared" si="7"/>
        <v>25.714285714285715</v>
      </c>
      <c r="N515" s="15" t="s">
        <v>3609</v>
      </c>
      <c r="O515" s="398" t="s">
        <v>1149</v>
      </c>
    </row>
    <row r="516" spans="1:15" s="145" customFormat="1" ht="15.6" hidden="1">
      <c r="A516" s="538">
        <v>503</v>
      </c>
      <c r="B516" s="359" t="s">
        <v>567</v>
      </c>
      <c r="C516" s="373" t="s">
        <v>3382</v>
      </c>
      <c r="D516" s="373" t="s">
        <v>209</v>
      </c>
      <c r="E516" s="373" t="s">
        <v>326</v>
      </c>
      <c r="F516" s="371">
        <v>40103</v>
      </c>
      <c r="G516" s="208" t="s">
        <v>3570</v>
      </c>
      <c r="H516" s="216" t="s">
        <v>3570</v>
      </c>
      <c r="I516" s="216" t="s">
        <v>3570</v>
      </c>
      <c r="J516" s="373" t="s">
        <v>1649</v>
      </c>
      <c r="K516" s="376">
        <v>10</v>
      </c>
      <c r="L516" s="375">
        <v>17.5</v>
      </c>
      <c r="M516" s="552">
        <f t="shared" si="7"/>
        <v>25</v>
      </c>
      <c r="N516" s="15" t="s">
        <v>3609</v>
      </c>
      <c r="O516" s="398" t="s">
        <v>2249</v>
      </c>
    </row>
    <row r="517" spans="1:15" s="145" customFormat="1" ht="15.6" hidden="1">
      <c r="A517" s="538">
        <v>504</v>
      </c>
      <c r="B517" s="359" t="s">
        <v>567</v>
      </c>
      <c r="C517" s="366" t="s">
        <v>3383</v>
      </c>
      <c r="D517" s="366" t="s">
        <v>29</v>
      </c>
      <c r="E517" s="366" t="s">
        <v>457</v>
      </c>
      <c r="F517" s="367"/>
      <c r="G517" s="209" t="s">
        <v>3570</v>
      </c>
      <c r="H517" s="217" t="s">
        <v>3570</v>
      </c>
      <c r="I517" s="217" t="s">
        <v>3570</v>
      </c>
      <c r="J517" s="387" t="s">
        <v>274</v>
      </c>
      <c r="K517" s="368">
        <v>10</v>
      </c>
      <c r="L517" s="369">
        <v>13</v>
      </c>
      <c r="M517" s="552">
        <f t="shared" si="7"/>
        <v>18.571428571428573</v>
      </c>
      <c r="N517" s="15" t="s">
        <v>3609</v>
      </c>
      <c r="O517" s="366" t="s">
        <v>275</v>
      </c>
    </row>
    <row r="518" spans="1:15" s="145" customFormat="1" ht="31.2" hidden="1">
      <c r="A518" s="538">
        <v>505</v>
      </c>
      <c r="B518" s="359" t="s">
        <v>567</v>
      </c>
      <c r="C518" s="359" t="s">
        <v>540</v>
      </c>
      <c r="D518" s="359" t="s">
        <v>3384</v>
      </c>
      <c r="E518" s="359" t="s">
        <v>664</v>
      </c>
      <c r="F518" s="361">
        <v>39940</v>
      </c>
      <c r="G518" s="355" t="s">
        <v>3570</v>
      </c>
      <c r="H518" s="468"/>
      <c r="I518" s="468"/>
      <c r="J518" s="359" t="s">
        <v>2896</v>
      </c>
      <c r="K518" s="358">
        <v>10</v>
      </c>
      <c r="L518" s="358"/>
      <c r="M518" s="552">
        <f t="shared" si="7"/>
        <v>0</v>
      </c>
      <c r="N518" s="358" t="s">
        <v>3610</v>
      </c>
      <c r="O518" s="359" t="s">
        <v>2897</v>
      </c>
    </row>
    <row r="519" spans="1:15" s="145" customFormat="1" ht="15.6" hidden="1">
      <c r="A519" s="538">
        <v>506</v>
      </c>
      <c r="B519" s="359" t="s">
        <v>567</v>
      </c>
      <c r="C519" s="359" t="s">
        <v>540</v>
      </c>
      <c r="D519" s="359" t="s">
        <v>3587</v>
      </c>
      <c r="E519" s="359" t="s">
        <v>35</v>
      </c>
      <c r="F519" s="361">
        <v>39759</v>
      </c>
      <c r="G519" s="355" t="s">
        <v>3570</v>
      </c>
      <c r="H519" s="468"/>
      <c r="I519" s="468"/>
      <c r="J519" s="359" t="s">
        <v>761</v>
      </c>
      <c r="K519" s="358">
        <v>10</v>
      </c>
      <c r="L519" s="358"/>
      <c r="M519" s="552">
        <f t="shared" si="7"/>
        <v>0</v>
      </c>
      <c r="N519" s="358" t="s">
        <v>3610</v>
      </c>
      <c r="O519" s="359" t="s">
        <v>2203</v>
      </c>
    </row>
    <row r="520" spans="1:15" s="145" customFormat="1" ht="15.6" hidden="1">
      <c r="A520" s="538">
        <v>507</v>
      </c>
      <c r="B520" s="359" t="s">
        <v>567</v>
      </c>
      <c r="C520" s="433" t="s">
        <v>3385</v>
      </c>
      <c r="D520" s="433" t="s">
        <v>3386</v>
      </c>
      <c r="E520" s="433" t="s">
        <v>3387</v>
      </c>
      <c r="F520" s="364">
        <v>39798</v>
      </c>
      <c r="G520" s="319" t="s">
        <v>3570</v>
      </c>
      <c r="H520" s="338" t="s">
        <v>3570</v>
      </c>
      <c r="I520" s="338" t="s">
        <v>3570</v>
      </c>
      <c r="J520" s="319" t="s">
        <v>25</v>
      </c>
      <c r="K520" s="258">
        <v>10</v>
      </c>
      <c r="L520" s="571"/>
      <c r="M520" s="552">
        <f t="shared" si="7"/>
        <v>0</v>
      </c>
      <c r="N520" s="358" t="s">
        <v>3610</v>
      </c>
      <c r="O520" s="319" t="s">
        <v>3218</v>
      </c>
    </row>
    <row r="521" spans="1:15" s="145" customFormat="1" ht="15.6" hidden="1">
      <c r="A521" s="538">
        <v>508</v>
      </c>
      <c r="B521" s="359" t="s">
        <v>567</v>
      </c>
      <c r="C521" s="359" t="s">
        <v>3388</v>
      </c>
      <c r="D521" s="359" t="s">
        <v>389</v>
      </c>
      <c r="E521" s="359" t="s">
        <v>108</v>
      </c>
      <c r="F521" s="361">
        <v>40159</v>
      </c>
      <c r="G521" s="355" t="s">
        <v>3570</v>
      </c>
      <c r="H521" s="468"/>
      <c r="I521" s="468"/>
      <c r="J521" s="359" t="s">
        <v>3604</v>
      </c>
      <c r="K521" s="358">
        <v>10</v>
      </c>
      <c r="L521" s="358"/>
      <c r="M521" s="552">
        <f t="shared" si="7"/>
        <v>0</v>
      </c>
      <c r="N521" s="358" t="s">
        <v>3610</v>
      </c>
      <c r="O521" s="359" t="s">
        <v>3605</v>
      </c>
    </row>
    <row r="522" spans="1:15" s="145" customFormat="1" ht="15.6" hidden="1">
      <c r="A522" s="538">
        <v>509</v>
      </c>
      <c r="B522" s="359" t="s">
        <v>567</v>
      </c>
      <c r="C522" s="359" t="s">
        <v>3389</v>
      </c>
      <c r="D522" s="359" t="s">
        <v>2925</v>
      </c>
      <c r="E522" s="359" t="s">
        <v>3390</v>
      </c>
      <c r="F522" s="361">
        <v>39736</v>
      </c>
      <c r="G522" s="355" t="s">
        <v>3570</v>
      </c>
      <c r="H522" s="468"/>
      <c r="I522" s="468"/>
      <c r="J522" s="359" t="s">
        <v>1486</v>
      </c>
      <c r="K522" s="358">
        <v>10</v>
      </c>
      <c r="L522" s="358"/>
      <c r="M522" s="552">
        <f t="shared" si="7"/>
        <v>0</v>
      </c>
      <c r="N522" s="358" t="s">
        <v>3610</v>
      </c>
      <c r="O522" s="359" t="s">
        <v>1526</v>
      </c>
    </row>
    <row r="523" spans="1:15" s="145" customFormat="1" ht="31.2" hidden="1">
      <c r="A523" s="538">
        <v>510</v>
      </c>
      <c r="B523" s="359" t="s">
        <v>567</v>
      </c>
      <c r="C523" s="359" t="s">
        <v>3391</v>
      </c>
      <c r="D523" s="363" t="s">
        <v>1087</v>
      </c>
      <c r="E523" s="359" t="s">
        <v>363</v>
      </c>
      <c r="F523" s="361">
        <v>40094</v>
      </c>
      <c r="G523" s="355" t="s">
        <v>3570</v>
      </c>
      <c r="H523" s="468"/>
      <c r="I523" s="468"/>
      <c r="J523" s="359" t="s">
        <v>723</v>
      </c>
      <c r="K523" s="358">
        <v>10</v>
      </c>
      <c r="L523" s="358"/>
      <c r="M523" s="552">
        <f t="shared" si="7"/>
        <v>0</v>
      </c>
      <c r="N523" s="358" t="s">
        <v>3610</v>
      </c>
      <c r="O523" s="359" t="s">
        <v>499</v>
      </c>
    </row>
    <row r="524" spans="1:15" s="145" customFormat="1" ht="15.6" hidden="1">
      <c r="A524" s="538">
        <v>511</v>
      </c>
      <c r="B524" s="359" t="s">
        <v>567</v>
      </c>
      <c r="C524" s="359" t="s">
        <v>3038</v>
      </c>
      <c r="D524" s="359" t="s">
        <v>3392</v>
      </c>
      <c r="E524" s="359" t="s">
        <v>2469</v>
      </c>
      <c r="F524" s="361">
        <v>40219</v>
      </c>
      <c r="G524" s="355" t="s">
        <v>3570</v>
      </c>
      <c r="H524" s="468"/>
      <c r="I524" s="468"/>
      <c r="J524" s="359" t="s">
        <v>608</v>
      </c>
      <c r="K524" s="358">
        <v>10</v>
      </c>
      <c r="L524" s="358"/>
      <c r="M524" s="552">
        <f t="shared" ref="M524:M587" si="8">$L524*100/70</f>
        <v>0</v>
      </c>
      <c r="N524" s="358" t="s">
        <v>3610</v>
      </c>
      <c r="O524" s="360" t="s">
        <v>609</v>
      </c>
    </row>
    <row r="525" spans="1:15" s="145" customFormat="1" ht="15.6" hidden="1">
      <c r="A525" s="538">
        <v>512</v>
      </c>
      <c r="B525" s="359" t="s">
        <v>567</v>
      </c>
      <c r="C525" s="319" t="s">
        <v>2140</v>
      </c>
      <c r="D525" s="319" t="s">
        <v>427</v>
      </c>
      <c r="E525" s="319" t="s">
        <v>2978</v>
      </c>
      <c r="F525" s="364">
        <v>39480</v>
      </c>
      <c r="G525" s="319" t="s">
        <v>3570</v>
      </c>
      <c r="H525" s="338" t="s">
        <v>3570</v>
      </c>
      <c r="I525" s="338" t="s">
        <v>3570</v>
      </c>
      <c r="J525" s="319" t="s">
        <v>516</v>
      </c>
      <c r="K525" s="258" t="s">
        <v>3393</v>
      </c>
      <c r="L525" s="258"/>
      <c r="M525" s="552">
        <f t="shared" si="8"/>
        <v>0</v>
      </c>
      <c r="N525" s="358" t="s">
        <v>3610</v>
      </c>
      <c r="O525" s="319" t="s">
        <v>517</v>
      </c>
    </row>
    <row r="526" spans="1:15" s="145" customFormat="1" ht="15.6" hidden="1">
      <c r="A526" s="538">
        <v>513</v>
      </c>
      <c r="B526" s="359" t="s">
        <v>567</v>
      </c>
      <c r="C526" s="96" t="s">
        <v>1220</v>
      </c>
      <c r="D526" s="96" t="s">
        <v>2232</v>
      </c>
      <c r="E526" s="96" t="s">
        <v>537</v>
      </c>
      <c r="F526" s="389" t="s">
        <v>3394</v>
      </c>
      <c r="G526" s="212" t="s">
        <v>3570</v>
      </c>
      <c r="H526" s="221" t="s">
        <v>3570</v>
      </c>
      <c r="I526" s="221" t="s">
        <v>3570</v>
      </c>
      <c r="J526" s="377" t="s">
        <v>522</v>
      </c>
      <c r="K526" s="368">
        <v>10</v>
      </c>
      <c r="L526" s="165"/>
      <c r="M526" s="552">
        <f t="shared" si="8"/>
        <v>0</v>
      </c>
      <c r="N526" s="358" t="s">
        <v>3610</v>
      </c>
      <c r="O526" s="377" t="s">
        <v>1296</v>
      </c>
    </row>
    <row r="527" spans="1:15" s="145" customFormat="1" ht="15.6" hidden="1">
      <c r="A527" s="538">
        <v>514</v>
      </c>
      <c r="B527" s="359" t="s">
        <v>567</v>
      </c>
      <c r="C527" s="366" t="s">
        <v>3395</v>
      </c>
      <c r="D527" s="366" t="s">
        <v>432</v>
      </c>
      <c r="E527" s="366" t="s">
        <v>3396</v>
      </c>
      <c r="F527" s="367">
        <v>39841</v>
      </c>
      <c r="G527" s="209" t="s">
        <v>3570</v>
      </c>
      <c r="H527" s="217" t="s">
        <v>3570</v>
      </c>
      <c r="I527" s="217" t="s">
        <v>3570</v>
      </c>
      <c r="J527" s="366" t="s">
        <v>1742</v>
      </c>
      <c r="K527" s="368">
        <v>10</v>
      </c>
      <c r="L527" s="369"/>
      <c r="M527" s="552">
        <f t="shared" si="8"/>
        <v>0</v>
      </c>
      <c r="N527" s="358" t="s">
        <v>3610</v>
      </c>
      <c r="O527" s="366" t="s">
        <v>1743</v>
      </c>
    </row>
    <row r="528" spans="1:15" s="145" customFormat="1" ht="15.6" hidden="1">
      <c r="A528" s="538">
        <v>515</v>
      </c>
      <c r="B528" s="359" t="s">
        <v>567</v>
      </c>
      <c r="C528" s="373" t="s">
        <v>3397</v>
      </c>
      <c r="D528" s="373" t="s">
        <v>1561</v>
      </c>
      <c r="E528" s="373" t="s">
        <v>530</v>
      </c>
      <c r="F528" s="371">
        <v>39906</v>
      </c>
      <c r="G528" s="208" t="s">
        <v>3570</v>
      </c>
      <c r="H528" s="216" t="s">
        <v>3570</v>
      </c>
      <c r="I528" s="216" t="s">
        <v>3570</v>
      </c>
      <c r="J528" s="366" t="s">
        <v>1467</v>
      </c>
      <c r="K528" s="368">
        <v>10</v>
      </c>
      <c r="L528" s="369"/>
      <c r="M528" s="552">
        <f t="shared" si="8"/>
        <v>0</v>
      </c>
      <c r="N528" s="358" t="s">
        <v>3610</v>
      </c>
      <c r="O528" s="373" t="s">
        <v>2911</v>
      </c>
    </row>
    <row r="529" spans="1:15" s="145" customFormat="1" ht="15.6">
      <c r="A529" s="538">
        <v>516</v>
      </c>
      <c r="B529" s="359" t="s">
        <v>567</v>
      </c>
      <c r="C529" s="366" t="s">
        <v>3398</v>
      </c>
      <c r="D529" s="366"/>
      <c r="E529" s="366"/>
      <c r="F529" s="367"/>
      <c r="G529" s="208"/>
      <c r="H529" s="216"/>
      <c r="I529" s="216"/>
      <c r="J529" s="366" t="s">
        <v>2109</v>
      </c>
      <c r="K529" s="368">
        <v>10</v>
      </c>
      <c r="L529" s="369"/>
      <c r="M529" s="552">
        <f t="shared" si="8"/>
        <v>0</v>
      </c>
      <c r="N529" s="358" t="s">
        <v>3610</v>
      </c>
      <c r="O529" s="366" t="s">
        <v>2905</v>
      </c>
    </row>
    <row r="530" spans="1:15" s="145" customFormat="1" ht="15.6" hidden="1">
      <c r="A530" s="538">
        <v>517</v>
      </c>
      <c r="B530" s="359" t="s">
        <v>567</v>
      </c>
      <c r="C530" s="366" t="s">
        <v>514</v>
      </c>
      <c r="D530" s="366" t="s">
        <v>680</v>
      </c>
      <c r="E530" s="366" t="s">
        <v>227</v>
      </c>
      <c r="F530" s="367">
        <v>39931</v>
      </c>
      <c r="G530" s="208" t="s">
        <v>3570</v>
      </c>
      <c r="H530" s="216" t="s">
        <v>3570</v>
      </c>
      <c r="I530" s="216" t="s">
        <v>3570</v>
      </c>
      <c r="J530" s="366" t="s">
        <v>50</v>
      </c>
      <c r="K530" s="368">
        <v>10</v>
      </c>
      <c r="L530" s="369"/>
      <c r="M530" s="552">
        <f t="shared" si="8"/>
        <v>0</v>
      </c>
      <c r="N530" s="358" t="s">
        <v>3610</v>
      </c>
      <c r="O530" s="399" t="s">
        <v>51</v>
      </c>
    </row>
    <row r="531" spans="1:15" s="145" customFormat="1" ht="15.6" hidden="1">
      <c r="A531" s="538">
        <v>518</v>
      </c>
      <c r="B531" s="359" t="s">
        <v>567</v>
      </c>
      <c r="C531" s="359" t="s">
        <v>1342</v>
      </c>
      <c r="D531" s="359" t="s">
        <v>1177</v>
      </c>
      <c r="E531" s="359" t="s">
        <v>108</v>
      </c>
      <c r="F531" s="361">
        <v>40018</v>
      </c>
      <c r="G531" s="355" t="s">
        <v>3570</v>
      </c>
      <c r="H531" s="468"/>
      <c r="I531" s="468"/>
      <c r="J531" s="359" t="s">
        <v>50</v>
      </c>
      <c r="K531" s="358">
        <v>10</v>
      </c>
      <c r="L531" s="358"/>
      <c r="M531" s="552">
        <f t="shared" si="8"/>
        <v>0</v>
      </c>
      <c r="N531" s="358" t="s">
        <v>3610</v>
      </c>
      <c r="O531" s="359" t="s">
        <v>51</v>
      </c>
    </row>
    <row r="532" spans="1:15" s="145" customFormat="1" ht="15.6" hidden="1">
      <c r="A532" s="538">
        <v>519</v>
      </c>
      <c r="B532" s="359" t="s">
        <v>567</v>
      </c>
      <c r="C532" s="425" t="s">
        <v>1342</v>
      </c>
      <c r="D532" s="425" t="s">
        <v>270</v>
      </c>
      <c r="E532" s="425" t="s">
        <v>381</v>
      </c>
      <c r="F532" s="440">
        <v>39925</v>
      </c>
      <c r="G532" s="451" t="s">
        <v>3570</v>
      </c>
      <c r="H532" s="473" t="s">
        <v>3570</v>
      </c>
      <c r="I532" s="473" t="s">
        <v>3570</v>
      </c>
      <c r="J532" s="425" t="s">
        <v>522</v>
      </c>
      <c r="K532" s="425" t="s">
        <v>3393</v>
      </c>
      <c r="L532" s="572"/>
      <c r="M532" s="552">
        <f t="shared" si="8"/>
        <v>0</v>
      </c>
      <c r="N532" s="358" t="s">
        <v>3610</v>
      </c>
      <c r="O532" s="425" t="s">
        <v>1296</v>
      </c>
    </row>
    <row r="533" spans="1:15" s="145" customFormat="1" ht="15.6" hidden="1">
      <c r="A533" s="538">
        <v>520</v>
      </c>
      <c r="B533" s="359" t="s">
        <v>567</v>
      </c>
      <c r="C533" s="359" t="s">
        <v>3399</v>
      </c>
      <c r="D533" s="359" t="s">
        <v>972</v>
      </c>
      <c r="E533" s="359" t="s">
        <v>489</v>
      </c>
      <c r="F533" s="361">
        <v>39788</v>
      </c>
      <c r="G533" s="355" t="s">
        <v>3570</v>
      </c>
      <c r="H533" s="468"/>
      <c r="I533" s="468"/>
      <c r="J533" s="359" t="s">
        <v>748</v>
      </c>
      <c r="K533" s="358">
        <v>10</v>
      </c>
      <c r="L533" s="358"/>
      <c r="M533" s="552">
        <f t="shared" si="8"/>
        <v>0</v>
      </c>
      <c r="N533" s="358" t="s">
        <v>3610</v>
      </c>
      <c r="O533" s="359" t="s">
        <v>3035</v>
      </c>
    </row>
    <row r="534" spans="1:15" s="145" customFormat="1" ht="15.6" hidden="1">
      <c r="A534" s="538">
        <v>521</v>
      </c>
      <c r="B534" s="359" t="s">
        <v>567</v>
      </c>
      <c r="C534" s="319" t="s">
        <v>2939</v>
      </c>
      <c r="D534" s="319" t="s">
        <v>792</v>
      </c>
      <c r="E534" s="319" t="s">
        <v>2328</v>
      </c>
      <c r="F534" s="364">
        <v>40057</v>
      </c>
      <c r="G534" s="258" t="s">
        <v>3570</v>
      </c>
      <c r="H534" s="339" t="s">
        <v>3570</v>
      </c>
      <c r="I534" s="339" t="s">
        <v>3570</v>
      </c>
      <c r="J534" s="258" t="s">
        <v>50</v>
      </c>
      <c r="K534" s="258" t="s">
        <v>2934</v>
      </c>
      <c r="L534" s="258"/>
      <c r="M534" s="552">
        <f t="shared" si="8"/>
        <v>0</v>
      </c>
      <c r="N534" s="358" t="s">
        <v>3610</v>
      </c>
      <c r="O534" s="569" t="s">
        <v>51</v>
      </c>
    </row>
    <row r="535" spans="1:15" s="145" customFormat="1" ht="15.6">
      <c r="A535" s="538">
        <v>522</v>
      </c>
      <c r="B535" s="359" t="s">
        <v>567</v>
      </c>
      <c r="C535" s="373" t="s">
        <v>3400</v>
      </c>
      <c r="D535" s="373"/>
      <c r="E535" s="373"/>
      <c r="F535" s="371"/>
      <c r="G535" s="208"/>
      <c r="H535" s="216"/>
      <c r="I535" s="216"/>
      <c r="J535" s="366" t="s">
        <v>2109</v>
      </c>
      <c r="K535" s="368">
        <v>10</v>
      </c>
      <c r="L535" s="369"/>
      <c r="M535" s="552">
        <f t="shared" si="8"/>
        <v>0</v>
      </c>
      <c r="N535" s="358" t="s">
        <v>3610</v>
      </c>
      <c r="O535" s="399" t="s">
        <v>2905</v>
      </c>
    </row>
    <row r="536" spans="1:15" s="145" customFormat="1" ht="15.6" hidden="1">
      <c r="A536" s="538">
        <v>523</v>
      </c>
      <c r="B536" s="359" t="s">
        <v>567</v>
      </c>
      <c r="C536" s="428" t="s">
        <v>1528</v>
      </c>
      <c r="D536" s="428" t="s">
        <v>268</v>
      </c>
      <c r="E536" s="428"/>
      <c r="F536" s="428"/>
      <c r="G536" s="232" t="s">
        <v>3570</v>
      </c>
      <c r="H536" s="344" t="s">
        <v>3570</v>
      </c>
      <c r="I536" s="344" t="s">
        <v>3570</v>
      </c>
      <c r="J536" s="232" t="s">
        <v>109</v>
      </c>
      <c r="K536" s="257">
        <v>10</v>
      </c>
      <c r="L536" s="573"/>
      <c r="M536" s="552">
        <f t="shared" si="8"/>
        <v>0</v>
      </c>
      <c r="N536" s="358" t="s">
        <v>3610</v>
      </c>
      <c r="O536" s="232" t="s">
        <v>601</v>
      </c>
    </row>
    <row r="537" spans="1:15" s="145" customFormat="1" ht="15.6" hidden="1">
      <c r="A537" s="538">
        <v>524</v>
      </c>
      <c r="B537" s="359" t="s">
        <v>567</v>
      </c>
      <c r="C537" s="359" t="s">
        <v>742</v>
      </c>
      <c r="D537" s="359" t="s">
        <v>3085</v>
      </c>
      <c r="E537" s="359" t="s">
        <v>2471</v>
      </c>
      <c r="F537" s="358"/>
      <c r="G537" s="355" t="s">
        <v>3570</v>
      </c>
      <c r="H537" s="468"/>
      <c r="I537" s="468"/>
      <c r="J537" s="359"/>
      <c r="K537" s="358">
        <v>10</v>
      </c>
      <c r="L537" s="358"/>
      <c r="M537" s="552">
        <f t="shared" si="8"/>
        <v>0</v>
      </c>
      <c r="N537" s="358" t="s">
        <v>3610</v>
      </c>
      <c r="O537" s="360"/>
    </row>
    <row r="538" spans="1:15" s="145" customFormat="1" ht="15.6" hidden="1">
      <c r="A538" s="538">
        <v>525</v>
      </c>
      <c r="B538" s="359" t="s">
        <v>567</v>
      </c>
      <c r="C538" s="373" t="s">
        <v>3401</v>
      </c>
      <c r="D538" s="373" t="s">
        <v>249</v>
      </c>
      <c r="E538" s="373" t="s">
        <v>635</v>
      </c>
      <c r="F538" s="371">
        <v>39863</v>
      </c>
      <c r="G538" s="208" t="s">
        <v>3570</v>
      </c>
      <c r="H538" s="216" t="s">
        <v>3570</v>
      </c>
      <c r="I538" s="216" t="s">
        <v>3570</v>
      </c>
      <c r="J538" s="373" t="s">
        <v>1014</v>
      </c>
      <c r="K538" s="376">
        <v>10</v>
      </c>
      <c r="L538" s="375"/>
      <c r="M538" s="552">
        <f t="shared" si="8"/>
        <v>0</v>
      </c>
      <c r="N538" s="358" t="s">
        <v>3610</v>
      </c>
      <c r="O538" s="373" t="s">
        <v>683</v>
      </c>
    </row>
    <row r="539" spans="1:15" s="145" customFormat="1" ht="15.6" hidden="1">
      <c r="A539" s="538">
        <v>526</v>
      </c>
      <c r="B539" s="359" t="s">
        <v>567</v>
      </c>
      <c r="C539" s="372" t="s">
        <v>2490</v>
      </c>
      <c r="D539" s="366" t="s">
        <v>82</v>
      </c>
      <c r="E539" s="366" t="s">
        <v>20</v>
      </c>
      <c r="F539" s="374">
        <v>39763</v>
      </c>
      <c r="G539" s="209" t="s">
        <v>3570</v>
      </c>
      <c r="H539" s="217" t="s">
        <v>3570</v>
      </c>
      <c r="I539" s="217" t="s">
        <v>3570</v>
      </c>
      <c r="J539" s="366" t="s">
        <v>534</v>
      </c>
      <c r="K539" s="368">
        <v>10</v>
      </c>
      <c r="L539" s="369"/>
      <c r="M539" s="552">
        <f t="shared" si="8"/>
        <v>0</v>
      </c>
      <c r="N539" s="358" t="s">
        <v>3610</v>
      </c>
      <c r="O539" s="366" t="s">
        <v>3114</v>
      </c>
    </row>
    <row r="540" spans="1:15" s="145" customFormat="1" ht="15.6" hidden="1">
      <c r="A540" s="538">
        <v>527</v>
      </c>
      <c r="B540" s="359" t="s">
        <v>567</v>
      </c>
      <c r="C540" s="387" t="s">
        <v>3346</v>
      </c>
      <c r="D540" s="387" t="s">
        <v>1277</v>
      </c>
      <c r="E540" s="387" t="s">
        <v>3402</v>
      </c>
      <c r="F540" s="371">
        <v>40115</v>
      </c>
      <c r="G540" s="208" t="s">
        <v>3570</v>
      </c>
      <c r="H540" s="216" t="s">
        <v>3570</v>
      </c>
      <c r="I540" s="216" t="s">
        <v>3570</v>
      </c>
      <c r="J540" s="387" t="s">
        <v>299</v>
      </c>
      <c r="K540" s="376">
        <v>10</v>
      </c>
      <c r="L540" s="376"/>
      <c r="M540" s="552">
        <f t="shared" si="8"/>
        <v>0</v>
      </c>
      <c r="N540" s="358" t="s">
        <v>3610</v>
      </c>
      <c r="O540" s="387" t="s">
        <v>300</v>
      </c>
    </row>
    <row r="541" spans="1:15" s="145" customFormat="1" ht="15.6" hidden="1">
      <c r="A541" s="538">
        <v>528</v>
      </c>
      <c r="B541" s="359" t="s">
        <v>567</v>
      </c>
      <c r="C541" s="226" t="s">
        <v>898</v>
      </c>
      <c r="D541" s="226" t="s">
        <v>172</v>
      </c>
      <c r="E541" s="226" t="s">
        <v>264</v>
      </c>
      <c r="F541" s="239">
        <v>40057</v>
      </c>
      <c r="G541" s="226" t="s">
        <v>3570</v>
      </c>
      <c r="H541" s="346" t="s">
        <v>3570</v>
      </c>
      <c r="I541" s="346" t="s">
        <v>3570</v>
      </c>
      <c r="J541" s="226" t="s">
        <v>885</v>
      </c>
      <c r="K541" s="226">
        <v>10</v>
      </c>
      <c r="L541" s="395"/>
      <c r="M541" s="552">
        <f t="shared" si="8"/>
        <v>0</v>
      </c>
      <c r="N541" s="358" t="s">
        <v>3610</v>
      </c>
      <c r="O541" s="226" t="s">
        <v>2488</v>
      </c>
    </row>
    <row r="542" spans="1:15" s="145" customFormat="1" ht="15.6" hidden="1">
      <c r="A542" s="538">
        <v>530</v>
      </c>
      <c r="B542" s="359" t="s">
        <v>567</v>
      </c>
      <c r="C542" s="372" t="s">
        <v>3404</v>
      </c>
      <c r="D542" s="366" t="s">
        <v>355</v>
      </c>
      <c r="E542" s="366" t="s">
        <v>3588</v>
      </c>
      <c r="F542" s="367">
        <v>39862</v>
      </c>
      <c r="G542" s="209" t="s">
        <v>3570</v>
      </c>
      <c r="H542" s="217" t="s">
        <v>3570</v>
      </c>
      <c r="I542" s="217" t="s">
        <v>3570</v>
      </c>
      <c r="J542" s="366" t="s">
        <v>534</v>
      </c>
      <c r="K542" s="368">
        <v>10</v>
      </c>
      <c r="L542" s="369"/>
      <c r="M542" s="552">
        <f t="shared" si="8"/>
        <v>0</v>
      </c>
      <c r="N542" s="358" t="s">
        <v>3610</v>
      </c>
      <c r="O542" s="366" t="s">
        <v>3114</v>
      </c>
    </row>
    <row r="543" spans="1:15" s="145" customFormat="1" ht="15.6" hidden="1">
      <c r="A543" s="538">
        <v>531</v>
      </c>
      <c r="B543" s="359" t="s">
        <v>567</v>
      </c>
      <c r="C543" s="423" t="s">
        <v>3405</v>
      </c>
      <c r="D543" s="434" t="s">
        <v>3406</v>
      </c>
      <c r="E543" s="434" t="s">
        <v>1800</v>
      </c>
      <c r="F543" s="437">
        <v>39862</v>
      </c>
      <c r="G543" s="256" t="s">
        <v>3570</v>
      </c>
      <c r="H543" s="347" t="s">
        <v>3570</v>
      </c>
      <c r="I543" s="347" t="s">
        <v>3570</v>
      </c>
      <c r="J543" s="232" t="s">
        <v>534</v>
      </c>
      <c r="K543" s="257" t="s">
        <v>3393</v>
      </c>
      <c r="L543" s="257"/>
      <c r="M543" s="552">
        <f t="shared" si="8"/>
        <v>0</v>
      </c>
      <c r="N543" s="358" t="s">
        <v>3610</v>
      </c>
      <c r="O543" s="232" t="s">
        <v>3114</v>
      </c>
    </row>
    <row r="544" spans="1:15" s="145" customFormat="1" ht="31.2" hidden="1">
      <c r="A544" s="538">
        <v>532</v>
      </c>
      <c r="B544" s="359" t="s">
        <v>567</v>
      </c>
      <c r="C544" s="359" t="s">
        <v>3407</v>
      </c>
      <c r="D544" s="359" t="s">
        <v>1245</v>
      </c>
      <c r="E544" s="359" t="s">
        <v>3600</v>
      </c>
      <c r="F544" s="361">
        <v>39871</v>
      </c>
      <c r="G544" s="355" t="s">
        <v>3570</v>
      </c>
      <c r="H544" s="468"/>
      <c r="I544" s="468"/>
      <c r="J544" s="359" t="s">
        <v>2918</v>
      </c>
      <c r="K544" s="358">
        <v>10</v>
      </c>
      <c r="L544" s="358"/>
      <c r="M544" s="552">
        <f t="shared" si="8"/>
        <v>0</v>
      </c>
      <c r="N544" s="358" t="s">
        <v>3610</v>
      </c>
      <c r="O544" s="359" t="s">
        <v>976</v>
      </c>
    </row>
    <row r="545" spans="1:15" s="145" customFormat="1" ht="15.6" hidden="1">
      <c r="A545" s="538">
        <v>533</v>
      </c>
      <c r="B545" s="359" t="s">
        <v>567</v>
      </c>
      <c r="C545" s="370" t="s">
        <v>3408</v>
      </c>
      <c r="D545" s="370" t="s">
        <v>1090</v>
      </c>
      <c r="E545" s="370" t="s">
        <v>741</v>
      </c>
      <c r="F545" s="367">
        <v>39925</v>
      </c>
      <c r="G545" s="209" t="s">
        <v>3570</v>
      </c>
      <c r="H545" s="217" t="s">
        <v>3570</v>
      </c>
      <c r="I545" s="217" t="s">
        <v>3570</v>
      </c>
      <c r="J545" s="366" t="s">
        <v>42</v>
      </c>
      <c r="K545" s="368">
        <v>10</v>
      </c>
      <c r="L545" s="386"/>
      <c r="M545" s="552">
        <f t="shared" si="8"/>
        <v>0</v>
      </c>
      <c r="N545" s="358" t="s">
        <v>3610</v>
      </c>
      <c r="O545" s="366" t="s">
        <v>2947</v>
      </c>
    </row>
    <row r="546" spans="1:15" s="145" customFormat="1" ht="15.6" hidden="1">
      <c r="A546" s="538">
        <v>534</v>
      </c>
      <c r="B546" s="359" t="s">
        <v>567</v>
      </c>
      <c r="C546" s="359" t="s">
        <v>3409</v>
      </c>
      <c r="D546" s="359" t="s">
        <v>918</v>
      </c>
      <c r="E546" s="359" t="s">
        <v>30</v>
      </c>
      <c r="F546" s="361">
        <v>39991</v>
      </c>
      <c r="G546" s="355" t="s">
        <v>3570</v>
      </c>
      <c r="H546" s="468"/>
      <c r="I546" s="468"/>
      <c r="J546" s="359" t="s">
        <v>649</v>
      </c>
      <c r="K546" s="358">
        <v>10</v>
      </c>
      <c r="L546" s="358"/>
      <c r="M546" s="552">
        <f t="shared" si="8"/>
        <v>0</v>
      </c>
      <c r="N546" s="358" t="s">
        <v>3610</v>
      </c>
      <c r="O546" s="359" t="s">
        <v>2460</v>
      </c>
    </row>
    <row r="547" spans="1:15" s="145" customFormat="1" ht="15.6" hidden="1">
      <c r="A547" s="538">
        <v>535</v>
      </c>
      <c r="B547" s="359" t="s">
        <v>567</v>
      </c>
      <c r="C547" s="366" t="s">
        <v>3410</v>
      </c>
      <c r="D547" s="366" t="s">
        <v>3</v>
      </c>
      <c r="E547" s="366" t="s">
        <v>264</v>
      </c>
      <c r="F547" s="367" t="s">
        <v>3411</v>
      </c>
      <c r="G547" s="208" t="s">
        <v>3570</v>
      </c>
      <c r="H547" s="216" t="s">
        <v>3570</v>
      </c>
      <c r="I547" s="216" t="s">
        <v>3570</v>
      </c>
      <c r="J547" s="391" t="s">
        <v>376</v>
      </c>
      <c r="K547" s="368">
        <v>10</v>
      </c>
      <c r="L547" s="369"/>
      <c r="M547" s="552">
        <f t="shared" si="8"/>
        <v>0</v>
      </c>
      <c r="N547" s="358" t="s">
        <v>3610</v>
      </c>
      <c r="O547" s="366" t="s">
        <v>2457</v>
      </c>
    </row>
    <row r="548" spans="1:15" s="145" customFormat="1" ht="15.6" hidden="1">
      <c r="A548" s="538">
        <v>536</v>
      </c>
      <c r="B548" s="359" t="s">
        <v>567</v>
      </c>
      <c r="C548" s="423" t="s">
        <v>3412</v>
      </c>
      <c r="D548" s="434" t="s">
        <v>355</v>
      </c>
      <c r="E548" s="434" t="s">
        <v>2296</v>
      </c>
      <c r="F548" s="437">
        <v>39868</v>
      </c>
      <c r="G548" s="256" t="s">
        <v>3570</v>
      </c>
      <c r="H548" s="347" t="s">
        <v>3570</v>
      </c>
      <c r="I548" s="347" t="s">
        <v>3570</v>
      </c>
      <c r="J548" s="232" t="s">
        <v>534</v>
      </c>
      <c r="K548" s="257" t="s">
        <v>3393</v>
      </c>
      <c r="L548" s="258"/>
      <c r="M548" s="552">
        <f t="shared" si="8"/>
        <v>0</v>
      </c>
      <c r="N548" s="358" t="s">
        <v>3610</v>
      </c>
      <c r="O548" s="232" t="s">
        <v>3114</v>
      </c>
    </row>
    <row r="549" spans="1:15" s="145" customFormat="1" ht="15.6" hidden="1">
      <c r="A549" s="538">
        <v>537</v>
      </c>
      <c r="B549" s="359" t="s">
        <v>567</v>
      </c>
      <c r="C549" s="228" t="s">
        <v>3269</v>
      </c>
      <c r="D549" s="228" t="s">
        <v>586</v>
      </c>
      <c r="E549" s="228" t="s">
        <v>112</v>
      </c>
      <c r="F549" s="555">
        <v>39881</v>
      </c>
      <c r="G549" s="228" t="s">
        <v>3570</v>
      </c>
      <c r="H549" s="342" t="s">
        <v>3570</v>
      </c>
      <c r="I549" s="342" t="s">
        <v>3570</v>
      </c>
      <c r="J549" s="429" t="s">
        <v>198</v>
      </c>
      <c r="K549" s="461" t="s">
        <v>3413</v>
      </c>
      <c r="L549" s="395"/>
      <c r="M549" s="552">
        <f t="shared" si="8"/>
        <v>0</v>
      </c>
      <c r="N549" s="358" t="s">
        <v>3610</v>
      </c>
      <c r="O549" s="429" t="s">
        <v>404</v>
      </c>
    </row>
    <row r="550" spans="1:15" s="145" customFormat="1" ht="15.6" hidden="1">
      <c r="A550" s="538">
        <v>538</v>
      </c>
      <c r="B550" s="359" t="s">
        <v>567</v>
      </c>
      <c r="C550" s="359" t="s">
        <v>3414</v>
      </c>
      <c r="D550" s="359" t="s">
        <v>339</v>
      </c>
      <c r="E550" s="359" t="s">
        <v>219</v>
      </c>
      <c r="F550" s="361">
        <v>39861</v>
      </c>
      <c r="G550" s="355" t="s">
        <v>3570</v>
      </c>
      <c r="H550" s="468"/>
      <c r="I550" s="468"/>
      <c r="J550" s="359" t="s">
        <v>454</v>
      </c>
      <c r="K550" s="358">
        <v>10</v>
      </c>
      <c r="L550" s="358"/>
      <c r="M550" s="552">
        <f t="shared" si="8"/>
        <v>0</v>
      </c>
      <c r="N550" s="358" t="s">
        <v>3610</v>
      </c>
      <c r="O550" s="360" t="s">
        <v>455</v>
      </c>
    </row>
    <row r="551" spans="1:15" s="145" customFormat="1" ht="31.2" hidden="1">
      <c r="A551" s="538">
        <v>539</v>
      </c>
      <c r="B551" s="359" t="s">
        <v>567</v>
      </c>
      <c r="C551" s="359" t="s">
        <v>1123</v>
      </c>
      <c r="D551" s="359" t="s">
        <v>2458</v>
      </c>
      <c r="E551" s="359" t="s">
        <v>103</v>
      </c>
      <c r="F551" s="361">
        <v>40142</v>
      </c>
      <c r="G551" s="355" t="s">
        <v>3570</v>
      </c>
      <c r="H551" s="468"/>
      <c r="I551" s="468"/>
      <c r="J551" s="359" t="s">
        <v>2896</v>
      </c>
      <c r="K551" s="358">
        <v>10</v>
      </c>
      <c r="L551" s="358"/>
      <c r="M551" s="552">
        <f t="shared" si="8"/>
        <v>0</v>
      </c>
      <c r="N551" s="358" t="s">
        <v>3610</v>
      </c>
      <c r="O551" s="359" t="s">
        <v>2897</v>
      </c>
    </row>
    <row r="552" spans="1:15" s="145" customFormat="1" ht="15.6" hidden="1">
      <c r="A552" s="538">
        <v>540</v>
      </c>
      <c r="B552" s="359" t="s">
        <v>567</v>
      </c>
      <c r="C552" s="366" t="s">
        <v>1123</v>
      </c>
      <c r="D552" s="366" t="s">
        <v>1912</v>
      </c>
      <c r="E552" s="366" t="s">
        <v>165</v>
      </c>
      <c r="F552" s="367">
        <v>39985</v>
      </c>
      <c r="G552" s="208" t="s">
        <v>3570</v>
      </c>
      <c r="H552" s="216" t="s">
        <v>3570</v>
      </c>
      <c r="I552" s="216" t="s">
        <v>3570</v>
      </c>
      <c r="J552" s="366" t="s">
        <v>50</v>
      </c>
      <c r="K552" s="368">
        <v>10</v>
      </c>
      <c r="L552" s="369"/>
      <c r="M552" s="552">
        <f t="shared" si="8"/>
        <v>0</v>
      </c>
      <c r="N552" s="358" t="s">
        <v>3610</v>
      </c>
      <c r="O552" s="399" t="s">
        <v>51</v>
      </c>
    </row>
    <row r="553" spans="1:15" s="145" customFormat="1" ht="15.6">
      <c r="A553" s="538">
        <v>541</v>
      </c>
      <c r="B553" s="359" t="s">
        <v>567</v>
      </c>
      <c r="C553" s="366" t="s">
        <v>791</v>
      </c>
      <c r="D553" s="366"/>
      <c r="E553" s="366"/>
      <c r="F553" s="367"/>
      <c r="G553" s="208"/>
      <c r="H553" s="216"/>
      <c r="I553" s="216"/>
      <c r="J553" s="366" t="s">
        <v>2109</v>
      </c>
      <c r="K553" s="368">
        <v>10</v>
      </c>
      <c r="L553" s="369"/>
      <c r="M553" s="552">
        <f t="shared" si="8"/>
        <v>0</v>
      </c>
      <c r="N553" s="358" t="s">
        <v>3610</v>
      </c>
      <c r="O553" s="366" t="s">
        <v>2905</v>
      </c>
    </row>
    <row r="554" spans="1:15" s="145" customFormat="1" ht="15.6" hidden="1">
      <c r="A554" s="538">
        <v>542</v>
      </c>
      <c r="B554" s="359" t="s">
        <v>567</v>
      </c>
      <c r="C554" s="359" t="s">
        <v>385</v>
      </c>
      <c r="D554" s="359" t="s">
        <v>355</v>
      </c>
      <c r="E554" s="359" t="s">
        <v>135</v>
      </c>
      <c r="F554" s="361">
        <v>39930</v>
      </c>
      <c r="G554" s="355" t="s">
        <v>3570</v>
      </c>
      <c r="H554" s="468"/>
      <c r="I554" s="468"/>
      <c r="J554" s="359" t="s">
        <v>1554</v>
      </c>
      <c r="K554" s="358">
        <v>10</v>
      </c>
      <c r="L554" s="358"/>
      <c r="M554" s="552">
        <f t="shared" si="8"/>
        <v>0</v>
      </c>
      <c r="N554" s="358" t="s">
        <v>3610</v>
      </c>
      <c r="O554" s="359" t="s">
        <v>2463</v>
      </c>
    </row>
    <row r="555" spans="1:15" s="145" customFormat="1" ht="15.6" hidden="1">
      <c r="A555" s="538">
        <v>543</v>
      </c>
      <c r="B555" s="359" t="s">
        <v>567</v>
      </c>
      <c r="C555" s="319" t="s">
        <v>3103</v>
      </c>
      <c r="D555" s="319" t="s">
        <v>71</v>
      </c>
      <c r="E555" s="319" t="s">
        <v>1020</v>
      </c>
      <c r="F555" s="364">
        <v>40203</v>
      </c>
      <c r="G555" s="258" t="s">
        <v>3570</v>
      </c>
      <c r="H555" s="339" t="s">
        <v>3570</v>
      </c>
      <c r="I555" s="339" t="s">
        <v>3570</v>
      </c>
      <c r="J555" s="511" t="s">
        <v>158</v>
      </c>
      <c r="K555" s="258">
        <v>10</v>
      </c>
      <c r="L555" s="258"/>
      <c r="M555" s="552">
        <f t="shared" si="8"/>
        <v>0</v>
      </c>
      <c r="N555" s="358" t="s">
        <v>3610</v>
      </c>
      <c r="O555" s="319" t="s">
        <v>2217</v>
      </c>
    </row>
    <row r="556" spans="1:15" s="145" customFormat="1" ht="15.6" hidden="1">
      <c r="A556" s="538">
        <v>544</v>
      </c>
      <c r="B556" s="359" t="s">
        <v>567</v>
      </c>
      <c r="C556" s="423" t="s">
        <v>3192</v>
      </c>
      <c r="D556" s="434" t="s">
        <v>427</v>
      </c>
      <c r="E556" s="434" t="s">
        <v>207</v>
      </c>
      <c r="F556" s="437">
        <v>39835</v>
      </c>
      <c r="G556" s="256" t="s">
        <v>3570</v>
      </c>
      <c r="H556" s="347" t="s">
        <v>3570</v>
      </c>
      <c r="I556" s="347" t="s">
        <v>3570</v>
      </c>
      <c r="J556" s="232" t="s">
        <v>534</v>
      </c>
      <c r="K556" s="257" t="s">
        <v>3393</v>
      </c>
      <c r="L556" s="260"/>
      <c r="M556" s="552">
        <f t="shared" si="8"/>
        <v>0</v>
      </c>
      <c r="N556" s="358" t="s">
        <v>3610</v>
      </c>
      <c r="O556" s="232" t="s">
        <v>3114</v>
      </c>
    </row>
    <row r="557" spans="1:15" s="145" customFormat="1" ht="15.6" hidden="1">
      <c r="A557" s="538">
        <v>545</v>
      </c>
      <c r="B557" s="359" t="s">
        <v>567</v>
      </c>
      <c r="C557" s="359" t="s">
        <v>3415</v>
      </c>
      <c r="D557" s="359" t="s">
        <v>84</v>
      </c>
      <c r="E557" s="359" t="s">
        <v>395</v>
      </c>
      <c r="F557" s="361">
        <v>40016</v>
      </c>
      <c r="G557" s="355" t="s">
        <v>3570</v>
      </c>
      <c r="H557" s="468"/>
      <c r="I557" s="468"/>
      <c r="J557" s="359" t="s">
        <v>74</v>
      </c>
      <c r="K557" s="358">
        <v>10</v>
      </c>
      <c r="L557" s="358"/>
      <c r="M557" s="552">
        <f t="shared" si="8"/>
        <v>0</v>
      </c>
      <c r="N557" s="358" t="s">
        <v>3610</v>
      </c>
      <c r="O557" s="359" t="s">
        <v>1948</v>
      </c>
    </row>
    <row r="558" spans="1:15" s="145" customFormat="1" ht="15.6" hidden="1">
      <c r="A558" s="538">
        <v>546</v>
      </c>
      <c r="B558" s="359" t="s">
        <v>567</v>
      </c>
      <c r="C558" s="359" t="s">
        <v>628</v>
      </c>
      <c r="D558" s="359" t="s">
        <v>403</v>
      </c>
      <c r="E558" s="359" t="s">
        <v>2462</v>
      </c>
      <c r="F558" s="361">
        <v>40473</v>
      </c>
      <c r="G558" s="355" t="s">
        <v>3570</v>
      </c>
      <c r="H558" s="468"/>
      <c r="I558" s="468"/>
      <c r="J558" s="359" t="s">
        <v>1861</v>
      </c>
      <c r="K558" s="358">
        <v>10</v>
      </c>
      <c r="L558" s="358"/>
      <c r="M558" s="552">
        <f t="shared" si="8"/>
        <v>0</v>
      </c>
      <c r="N558" s="358" t="s">
        <v>3610</v>
      </c>
      <c r="O558" s="359" t="s">
        <v>1862</v>
      </c>
    </row>
    <row r="559" spans="1:15" s="145" customFormat="1" ht="15.6" hidden="1">
      <c r="A559" s="538">
        <v>547</v>
      </c>
      <c r="B559" s="359" t="s">
        <v>567</v>
      </c>
      <c r="C559" s="366" t="s">
        <v>2504</v>
      </c>
      <c r="D559" s="366" t="s">
        <v>1559</v>
      </c>
      <c r="E559" s="366" t="s">
        <v>612</v>
      </c>
      <c r="F559" s="380">
        <v>39835</v>
      </c>
      <c r="G559" s="208" t="s">
        <v>3570</v>
      </c>
      <c r="H559" s="216" t="s">
        <v>3570</v>
      </c>
      <c r="I559" s="216" t="s">
        <v>3570</v>
      </c>
      <c r="J559" s="366" t="s">
        <v>271</v>
      </c>
      <c r="K559" s="368">
        <v>10</v>
      </c>
      <c r="L559" s="369"/>
      <c r="M559" s="552">
        <f t="shared" si="8"/>
        <v>0</v>
      </c>
      <c r="N559" s="358" t="s">
        <v>3610</v>
      </c>
      <c r="O559" s="366" t="s">
        <v>1288</v>
      </c>
    </row>
    <row r="560" spans="1:15" s="145" customFormat="1" ht="15.6" hidden="1">
      <c r="A560" s="538">
        <v>548</v>
      </c>
      <c r="B560" s="359" t="s">
        <v>567</v>
      </c>
      <c r="C560" s="359" t="s">
        <v>1686</v>
      </c>
      <c r="D560" s="359" t="s">
        <v>209</v>
      </c>
      <c r="E560" s="359" t="s">
        <v>3416</v>
      </c>
      <c r="F560" s="361">
        <v>40171</v>
      </c>
      <c r="G560" s="355" t="s">
        <v>3570</v>
      </c>
      <c r="H560" s="468"/>
      <c r="I560" s="468"/>
      <c r="J560" s="359" t="s">
        <v>3417</v>
      </c>
      <c r="K560" s="358">
        <v>10</v>
      </c>
      <c r="L560" s="358"/>
      <c r="M560" s="552">
        <f t="shared" si="8"/>
        <v>0</v>
      </c>
      <c r="N560" s="358" t="s">
        <v>3610</v>
      </c>
      <c r="O560" s="359" t="s">
        <v>535</v>
      </c>
    </row>
    <row r="561" spans="1:15" s="145" customFormat="1" ht="15.6" hidden="1">
      <c r="A561" s="538">
        <v>549</v>
      </c>
      <c r="B561" s="359" t="s">
        <v>567</v>
      </c>
      <c r="C561" s="425" t="s">
        <v>1418</v>
      </c>
      <c r="D561" s="425" t="s">
        <v>704</v>
      </c>
      <c r="E561" s="425" t="s">
        <v>215</v>
      </c>
      <c r="F561" s="425" t="s">
        <v>2927</v>
      </c>
      <c r="G561" s="451" t="s">
        <v>3570</v>
      </c>
      <c r="H561" s="473" t="s">
        <v>3570</v>
      </c>
      <c r="I561" s="473" t="s">
        <v>3570</v>
      </c>
      <c r="J561" s="225" t="s">
        <v>2475</v>
      </c>
      <c r="K561" s="225" t="s">
        <v>2934</v>
      </c>
      <c r="L561" s="572"/>
      <c r="M561" s="552">
        <f t="shared" si="8"/>
        <v>0</v>
      </c>
      <c r="N561" s="358" t="s">
        <v>3610</v>
      </c>
      <c r="O561" s="425" t="s">
        <v>976</v>
      </c>
    </row>
    <row r="562" spans="1:15" s="145" customFormat="1" ht="31.2" hidden="1">
      <c r="A562" s="538">
        <v>550</v>
      </c>
      <c r="B562" s="359" t="s">
        <v>567</v>
      </c>
      <c r="C562" s="359" t="s">
        <v>559</v>
      </c>
      <c r="D562" s="359" t="s">
        <v>59</v>
      </c>
      <c r="E562" s="359" t="s">
        <v>435</v>
      </c>
      <c r="F562" s="361">
        <v>39905</v>
      </c>
      <c r="G562" s="355" t="s">
        <v>3570</v>
      </c>
      <c r="H562" s="468"/>
      <c r="I562" s="468"/>
      <c r="J562" s="359" t="s">
        <v>660</v>
      </c>
      <c r="K562" s="358">
        <v>10</v>
      </c>
      <c r="L562" s="358"/>
      <c r="M562" s="552">
        <f t="shared" si="8"/>
        <v>0</v>
      </c>
      <c r="N562" s="358" t="s">
        <v>3610</v>
      </c>
      <c r="O562" s="359" t="s">
        <v>2921</v>
      </c>
    </row>
    <row r="563" spans="1:15" s="145" customFormat="1" ht="15.6" hidden="1">
      <c r="A563" s="538">
        <v>551</v>
      </c>
      <c r="B563" s="359" t="s">
        <v>567</v>
      </c>
      <c r="C563" s="387" t="s">
        <v>3418</v>
      </c>
      <c r="D563" s="387" t="s">
        <v>270</v>
      </c>
      <c r="E563" s="387" t="s">
        <v>3600</v>
      </c>
      <c r="F563" s="371">
        <v>40109</v>
      </c>
      <c r="G563" s="208" t="s">
        <v>3570</v>
      </c>
      <c r="H563" s="216" t="s">
        <v>3570</v>
      </c>
      <c r="I563" s="216" t="s">
        <v>3570</v>
      </c>
      <c r="J563" s="387" t="s">
        <v>299</v>
      </c>
      <c r="K563" s="376">
        <v>10</v>
      </c>
      <c r="L563" s="376"/>
      <c r="M563" s="552">
        <f t="shared" si="8"/>
        <v>0</v>
      </c>
      <c r="N563" s="358" t="s">
        <v>3610</v>
      </c>
      <c r="O563" s="387" t="s">
        <v>300</v>
      </c>
    </row>
    <row r="564" spans="1:15" s="145" customFormat="1" ht="15.6" hidden="1">
      <c r="A564" s="538">
        <v>552</v>
      </c>
      <c r="B564" s="359" t="s">
        <v>567</v>
      </c>
      <c r="C564" s="377" t="s">
        <v>2497</v>
      </c>
      <c r="D564" s="377" t="s">
        <v>1144</v>
      </c>
      <c r="E564" s="377" t="s">
        <v>604</v>
      </c>
      <c r="F564" s="378" t="s">
        <v>3419</v>
      </c>
      <c r="G564" s="212" t="s">
        <v>3570</v>
      </c>
      <c r="H564" s="221" t="s">
        <v>3570</v>
      </c>
      <c r="I564" s="221" t="s">
        <v>3570</v>
      </c>
      <c r="J564" s="96" t="s">
        <v>2475</v>
      </c>
      <c r="K564" s="368">
        <v>10</v>
      </c>
      <c r="L564" s="92"/>
      <c r="M564" s="552">
        <f t="shared" si="8"/>
        <v>0</v>
      </c>
      <c r="N564" s="358" t="s">
        <v>3610</v>
      </c>
      <c r="O564" s="377" t="s">
        <v>976</v>
      </c>
    </row>
    <row r="565" spans="1:15" s="145" customFormat="1" ht="15.6" hidden="1">
      <c r="A565" s="538">
        <v>553</v>
      </c>
      <c r="B565" s="359" t="s">
        <v>567</v>
      </c>
      <c r="C565" s="366" t="s">
        <v>3172</v>
      </c>
      <c r="D565" s="366" t="s">
        <v>1839</v>
      </c>
      <c r="E565" s="366" t="s">
        <v>1619</v>
      </c>
      <c r="F565" s="367" t="s">
        <v>3420</v>
      </c>
      <c r="G565" s="208" t="s">
        <v>3570</v>
      </c>
      <c r="H565" s="216" t="s">
        <v>3570</v>
      </c>
      <c r="I565" s="216" t="s">
        <v>3570</v>
      </c>
      <c r="J565" s="391" t="s">
        <v>376</v>
      </c>
      <c r="K565" s="368">
        <v>10</v>
      </c>
      <c r="L565" s="369"/>
      <c r="M565" s="552">
        <f t="shared" si="8"/>
        <v>0</v>
      </c>
      <c r="N565" s="358" t="s">
        <v>3610</v>
      </c>
      <c r="O565" s="366" t="s">
        <v>2457</v>
      </c>
    </row>
    <row r="566" spans="1:15" s="145" customFormat="1" ht="31.2" hidden="1">
      <c r="A566" s="538">
        <v>554</v>
      </c>
      <c r="B566" s="359" t="s">
        <v>567</v>
      </c>
      <c r="C566" s="427" t="s">
        <v>1387</v>
      </c>
      <c r="D566" s="427" t="s">
        <v>3421</v>
      </c>
      <c r="E566" s="427" t="s">
        <v>15</v>
      </c>
      <c r="F566" s="444">
        <v>40123</v>
      </c>
      <c r="G566" s="355" t="s">
        <v>3570</v>
      </c>
      <c r="H566" s="468"/>
      <c r="I566" s="468"/>
      <c r="J566" s="359" t="s">
        <v>673</v>
      </c>
      <c r="K566" s="358">
        <v>10</v>
      </c>
      <c r="L566" s="358"/>
      <c r="M566" s="552">
        <f t="shared" si="8"/>
        <v>0</v>
      </c>
      <c r="N566" s="358" t="s">
        <v>3610</v>
      </c>
      <c r="O566" s="359" t="s">
        <v>192</v>
      </c>
    </row>
    <row r="567" spans="1:15" s="145" customFormat="1" ht="15.6" hidden="1">
      <c r="A567" s="538">
        <v>555</v>
      </c>
      <c r="B567" s="359" t="s">
        <v>567</v>
      </c>
      <c r="C567" s="366" t="s">
        <v>1698</v>
      </c>
      <c r="D567" s="366" t="s">
        <v>704</v>
      </c>
      <c r="E567" s="366" t="s">
        <v>194</v>
      </c>
      <c r="F567" s="367">
        <v>40051</v>
      </c>
      <c r="G567" s="208" t="s">
        <v>3570</v>
      </c>
      <c r="H567" s="216" t="s">
        <v>3570</v>
      </c>
      <c r="I567" s="216" t="s">
        <v>3570</v>
      </c>
      <c r="J567" s="366" t="s">
        <v>50</v>
      </c>
      <c r="K567" s="368">
        <v>10</v>
      </c>
      <c r="L567" s="369"/>
      <c r="M567" s="552">
        <f t="shared" si="8"/>
        <v>0</v>
      </c>
      <c r="N567" s="358" t="s">
        <v>3610</v>
      </c>
      <c r="O567" s="366" t="s">
        <v>51</v>
      </c>
    </row>
    <row r="568" spans="1:15" s="145" customFormat="1" ht="15.6" hidden="1">
      <c r="A568" s="538">
        <v>556</v>
      </c>
      <c r="B568" s="359" t="s">
        <v>567</v>
      </c>
      <c r="C568" s="359" t="s">
        <v>28</v>
      </c>
      <c r="D568" s="359" t="s">
        <v>189</v>
      </c>
      <c r="E568" s="359" t="s">
        <v>1776</v>
      </c>
      <c r="F568" s="361">
        <v>39833</v>
      </c>
      <c r="G568" s="355" t="s">
        <v>3570</v>
      </c>
      <c r="H568" s="468"/>
      <c r="I568" s="468"/>
      <c r="J568" s="359" t="s">
        <v>608</v>
      </c>
      <c r="K568" s="358">
        <v>10</v>
      </c>
      <c r="L568" s="358"/>
      <c r="M568" s="552">
        <f t="shared" si="8"/>
        <v>0</v>
      </c>
      <c r="N568" s="358" t="s">
        <v>3610</v>
      </c>
      <c r="O568" s="359" t="s">
        <v>609</v>
      </c>
    </row>
    <row r="569" spans="1:15" s="145" customFormat="1" ht="15.6" hidden="1">
      <c r="A569" s="538">
        <v>557</v>
      </c>
      <c r="B569" s="359" t="s">
        <v>567</v>
      </c>
      <c r="C569" s="258" t="s">
        <v>3197</v>
      </c>
      <c r="D569" s="258" t="s">
        <v>59</v>
      </c>
      <c r="E569" s="258" t="s">
        <v>65</v>
      </c>
      <c r="F569" s="364">
        <v>40165</v>
      </c>
      <c r="G569" s="258" t="s">
        <v>3570</v>
      </c>
      <c r="H569" s="339" t="s">
        <v>3570</v>
      </c>
      <c r="I569" s="339" t="s">
        <v>3570</v>
      </c>
      <c r="J569" s="258" t="s">
        <v>50</v>
      </c>
      <c r="K569" s="258" t="s">
        <v>2934</v>
      </c>
      <c r="L569" s="258"/>
      <c r="M569" s="552">
        <f t="shared" si="8"/>
        <v>0</v>
      </c>
      <c r="N569" s="358" t="s">
        <v>3610</v>
      </c>
      <c r="O569" s="258" t="s">
        <v>51</v>
      </c>
    </row>
    <row r="570" spans="1:15" s="145" customFormat="1" ht="15.6">
      <c r="A570" s="538">
        <v>558</v>
      </c>
      <c r="B570" s="359" t="s">
        <v>567</v>
      </c>
      <c r="C570" s="366" t="s">
        <v>3422</v>
      </c>
      <c r="D570" s="373"/>
      <c r="E570" s="373"/>
      <c r="F570" s="367"/>
      <c r="G570" s="208"/>
      <c r="H570" s="216"/>
      <c r="I570" s="216"/>
      <c r="J570" s="366" t="s">
        <v>2109</v>
      </c>
      <c r="K570" s="368">
        <v>10</v>
      </c>
      <c r="L570" s="369"/>
      <c r="M570" s="552">
        <f t="shared" si="8"/>
        <v>0</v>
      </c>
      <c r="N570" s="358" t="s">
        <v>3610</v>
      </c>
      <c r="O570" s="366" t="s">
        <v>2905</v>
      </c>
    </row>
    <row r="571" spans="1:15" s="145" customFormat="1" ht="15.6" hidden="1">
      <c r="A571" s="538">
        <v>559</v>
      </c>
      <c r="B571" s="359" t="s">
        <v>567</v>
      </c>
      <c r="C571" s="359" t="s">
        <v>433</v>
      </c>
      <c r="D571" s="359" t="s">
        <v>3587</v>
      </c>
      <c r="E571" s="359" t="s">
        <v>3423</v>
      </c>
      <c r="F571" s="361">
        <v>39885</v>
      </c>
      <c r="G571" s="355" t="s">
        <v>3570</v>
      </c>
      <c r="H571" s="468"/>
      <c r="I571" s="468"/>
      <c r="J571" s="359"/>
      <c r="K571" s="358">
        <v>10</v>
      </c>
      <c r="L571" s="358"/>
      <c r="M571" s="552">
        <f t="shared" si="8"/>
        <v>0</v>
      </c>
      <c r="N571" s="358" t="s">
        <v>3610</v>
      </c>
      <c r="O571" s="359"/>
    </row>
    <row r="572" spans="1:15" s="145" customFormat="1" ht="15.6" hidden="1">
      <c r="A572" s="538">
        <v>560</v>
      </c>
      <c r="B572" s="359" t="s">
        <v>567</v>
      </c>
      <c r="C572" s="366" t="s">
        <v>3424</v>
      </c>
      <c r="D572" s="366" t="s">
        <v>401</v>
      </c>
      <c r="E572" s="366" t="s">
        <v>489</v>
      </c>
      <c r="F572" s="367">
        <v>40220</v>
      </c>
      <c r="G572" s="208" t="s">
        <v>3570</v>
      </c>
      <c r="H572" s="216" t="s">
        <v>3570</v>
      </c>
      <c r="I572" s="216" t="s">
        <v>3570</v>
      </c>
      <c r="J572" s="366" t="s">
        <v>1206</v>
      </c>
      <c r="K572" s="368">
        <v>10</v>
      </c>
      <c r="L572" s="369"/>
      <c r="M572" s="552">
        <f t="shared" si="8"/>
        <v>0</v>
      </c>
      <c r="N572" s="358" t="s">
        <v>3610</v>
      </c>
      <c r="O572" s="366" t="s">
        <v>1207</v>
      </c>
    </row>
    <row r="573" spans="1:15" s="145" customFormat="1" ht="15.6">
      <c r="A573" s="538">
        <v>561</v>
      </c>
      <c r="B573" s="359" t="s">
        <v>567</v>
      </c>
      <c r="C573" s="373" t="s">
        <v>1084</v>
      </c>
      <c r="D573" s="373"/>
      <c r="E573" s="373"/>
      <c r="F573" s="371"/>
      <c r="G573" s="208"/>
      <c r="H573" s="216"/>
      <c r="I573" s="216"/>
      <c r="J573" s="366" t="s">
        <v>2109</v>
      </c>
      <c r="K573" s="368">
        <v>10</v>
      </c>
      <c r="L573" s="369"/>
      <c r="M573" s="552">
        <f t="shared" si="8"/>
        <v>0</v>
      </c>
      <c r="N573" s="358" t="s">
        <v>3610</v>
      </c>
      <c r="O573" s="366" t="s">
        <v>2905</v>
      </c>
    </row>
    <row r="574" spans="1:15" s="145" customFormat="1" ht="15.6" hidden="1">
      <c r="A574" s="538">
        <v>562</v>
      </c>
      <c r="B574" s="359" t="s">
        <v>567</v>
      </c>
      <c r="C574" s="366" t="s">
        <v>3425</v>
      </c>
      <c r="D574" s="366" t="s">
        <v>616</v>
      </c>
      <c r="E574" s="366" t="s">
        <v>913</v>
      </c>
      <c r="F574" s="367">
        <v>39956</v>
      </c>
      <c r="G574" s="208" t="s">
        <v>3570</v>
      </c>
      <c r="H574" s="216" t="s">
        <v>3570</v>
      </c>
      <c r="I574" s="216" t="s">
        <v>3570</v>
      </c>
      <c r="J574" s="366" t="s">
        <v>447</v>
      </c>
      <c r="K574" s="368">
        <v>10</v>
      </c>
      <c r="L574" s="369"/>
      <c r="M574" s="552">
        <f t="shared" si="8"/>
        <v>0</v>
      </c>
      <c r="N574" s="358" t="s">
        <v>3610</v>
      </c>
      <c r="O574" s="366" t="s">
        <v>192</v>
      </c>
    </row>
    <row r="575" spans="1:15" s="145" customFormat="1" ht="15.6" hidden="1">
      <c r="A575" s="538">
        <v>563</v>
      </c>
      <c r="B575" s="359" t="s">
        <v>567</v>
      </c>
      <c r="C575" s="359" t="s">
        <v>3426</v>
      </c>
      <c r="D575" s="359" t="s">
        <v>432</v>
      </c>
      <c r="E575" s="359" t="s">
        <v>207</v>
      </c>
      <c r="F575" s="361">
        <v>39773</v>
      </c>
      <c r="G575" s="355" t="s">
        <v>3570</v>
      </c>
      <c r="H575" s="468"/>
      <c r="I575" s="468"/>
      <c r="J575" s="359" t="s">
        <v>11</v>
      </c>
      <c r="K575" s="358">
        <v>10</v>
      </c>
      <c r="L575" s="358"/>
      <c r="M575" s="552">
        <f t="shared" si="8"/>
        <v>0</v>
      </c>
      <c r="N575" s="358" t="s">
        <v>3610</v>
      </c>
      <c r="O575" s="359" t="s">
        <v>568</v>
      </c>
    </row>
    <row r="576" spans="1:15" s="145" customFormat="1" ht="15.6" hidden="1">
      <c r="A576" s="538">
        <v>564</v>
      </c>
      <c r="B576" s="359" t="s">
        <v>567</v>
      </c>
      <c r="C576" s="359" t="s">
        <v>3427</v>
      </c>
      <c r="D576" s="359" t="s">
        <v>156</v>
      </c>
      <c r="E576" s="359" t="s">
        <v>1251</v>
      </c>
      <c r="F576" s="361">
        <v>40135</v>
      </c>
      <c r="G576" s="355" t="s">
        <v>3570</v>
      </c>
      <c r="H576" s="468"/>
      <c r="I576" s="468"/>
      <c r="J576" s="359" t="s">
        <v>3604</v>
      </c>
      <c r="K576" s="358">
        <v>10</v>
      </c>
      <c r="L576" s="358"/>
      <c r="M576" s="552">
        <f t="shared" si="8"/>
        <v>0</v>
      </c>
      <c r="N576" s="358" t="s">
        <v>3610</v>
      </c>
      <c r="O576" s="359" t="s">
        <v>3605</v>
      </c>
    </row>
    <row r="577" spans="1:18" s="145" customFormat="1" ht="15.6" hidden="1">
      <c r="A577" s="538">
        <v>565</v>
      </c>
      <c r="B577" s="359" t="s">
        <v>567</v>
      </c>
      <c r="C577" s="359" t="s">
        <v>2111</v>
      </c>
      <c r="D577" s="359" t="s">
        <v>717</v>
      </c>
      <c r="E577" s="359" t="s">
        <v>207</v>
      </c>
      <c r="F577" s="361">
        <v>39750</v>
      </c>
      <c r="G577" s="355" t="s">
        <v>3570</v>
      </c>
      <c r="H577" s="468"/>
      <c r="I577" s="468"/>
      <c r="J577" s="359" t="s">
        <v>526</v>
      </c>
      <c r="K577" s="358">
        <v>10</v>
      </c>
      <c r="L577" s="358"/>
      <c r="M577" s="552">
        <f t="shared" si="8"/>
        <v>0</v>
      </c>
      <c r="N577" s="358" t="s">
        <v>3610</v>
      </c>
      <c r="O577" s="359" t="s">
        <v>844</v>
      </c>
      <c r="P577" s="108"/>
      <c r="Q577" s="108"/>
    </row>
    <row r="578" spans="1:18" s="145" customFormat="1" ht="15.6" hidden="1">
      <c r="A578" s="538">
        <v>566</v>
      </c>
      <c r="B578" s="359" t="s">
        <v>567</v>
      </c>
      <c r="C578" s="359" t="s">
        <v>3428</v>
      </c>
      <c r="D578" s="359" t="s">
        <v>312</v>
      </c>
      <c r="E578" s="359" t="s">
        <v>3575</v>
      </c>
      <c r="F578" s="361">
        <v>40182</v>
      </c>
      <c r="G578" s="355" t="s">
        <v>3570</v>
      </c>
      <c r="H578" s="468"/>
      <c r="I578" s="468"/>
      <c r="J578" s="359" t="s">
        <v>2470</v>
      </c>
      <c r="K578" s="358">
        <v>10</v>
      </c>
      <c r="L578" s="358"/>
      <c r="M578" s="552">
        <f t="shared" si="8"/>
        <v>0</v>
      </c>
      <c r="N578" s="358" t="s">
        <v>3610</v>
      </c>
      <c r="O578" s="359" t="s">
        <v>1424</v>
      </c>
      <c r="P578" s="108"/>
      <c r="Q578" s="108"/>
    </row>
    <row r="579" spans="1:18" s="145" customFormat="1" ht="15.6" hidden="1">
      <c r="A579" s="538">
        <v>567</v>
      </c>
      <c r="B579" s="359" t="s">
        <v>567</v>
      </c>
      <c r="C579" s="359" t="s">
        <v>1854</v>
      </c>
      <c r="D579" s="359" t="s">
        <v>637</v>
      </c>
      <c r="E579" s="359" t="s">
        <v>489</v>
      </c>
      <c r="F579" s="361">
        <v>39937</v>
      </c>
      <c r="G579" s="355" t="s">
        <v>3570</v>
      </c>
      <c r="H579" s="468"/>
      <c r="I579" s="468"/>
      <c r="J579" s="359" t="s">
        <v>2467</v>
      </c>
      <c r="K579" s="358">
        <v>10</v>
      </c>
      <c r="L579" s="358"/>
      <c r="M579" s="552">
        <f t="shared" si="8"/>
        <v>0</v>
      </c>
      <c r="N579" s="358" t="s">
        <v>3610</v>
      </c>
      <c r="O579" s="359" t="s">
        <v>1851</v>
      </c>
      <c r="P579" s="108"/>
      <c r="Q579" s="108"/>
    </row>
    <row r="580" spans="1:18" s="145" customFormat="1" ht="15.6" hidden="1">
      <c r="A580" s="538">
        <v>568</v>
      </c>
      <c r="B580" s="359" t="s">
        <v>567</v>
      </c>
      <c r="C580" s="35" t="s">
        <v>3095</v>
      </c>
      <c r="D580" s="35" t="s">
        <v>37</v>
      </c>
      <c r="E580" s="35" t="s">
        <v>207</v>
      </c>
      <c r="F580" s="36">
        <v>39954</v>
      </c>
      <c r="G580" s="210" t="s">
        <v>3570</v>
      </c>
      <c r="H580" s="219" t="s">
        <v>3570</v>
      </c>
      <c r="I580" s="219" t="s">
        <v>231</v>
      </c>
      <c r="J580" s="366" t="s">
        <v>198</v>
      </c>
      <c r="K580" s="368">
        <v>10</v>
      </c>
      <c r="L580" s="45"/>
      <c r="M580" s="552">
        <f t="shared" si="8"/>
        <v>0</v>
      </c>
      <c r="N580" s="358" t="s">
        <v>3610</v>
      </c>
      <c r="O580" s="366" t="s">
        <v>404</v>
      </c>
      <c r="P580" s="108"/>
      <c r="Q580" s="108"/>
    </row>
    <row r="581" spans="1:18" s="145" customFormat="1" ht="15.6" hidden="1">
      <c r="A581" s="538">
        <v>569</v>
      </c>
      <c r="B581" s="359" t="s">
        <v>567</v>
      </c>
      <c r="C581" s="366" t="s">
        <v>3429</v>
      </c>
      <c r="D581" s="366" t="s">
        <v>3582</v>
      </c>
      <c r="E581" s="366" t="s">
        <v>489</v>
      </c>
      <c r="F581" s="382">
        <v>39825</v>
      </c>
      <c r="G581" s="208" t="s">
        <v>3570</v>
      </c>
      <c r="H581" s="216" t="s">
        <v>3570</v>
      </c>
      <c r="I581" s="216" t="s">
        <v>3570</v>
      </c>
      <c r="J581" s="366" t="s">
        <v>885</v>
      </c>
      <c r="K581" s="368">
        <v>10</v>
      </c>
      <c r="L581" s="369"/>
      <c r="M581" s="552">
        <f t="shared" si="8"/>
        <v>0</v>
      </c>
      <c r="N581" s="358" t="s">
        <v>3610</v>
      </c>
      <c r="O581" s="366" t="s">
        <v>2488</v>
      </c>
      <c r="P581" s="108"/>
      <c r="Q581" s="108"/>
    </row>
    <row r="582" spans="1:18" s="145" customFormat="1" ht="15.6" hidden="1">
      <c r="A582" s="538">
        <v>570</v>
      </c>
      <c r="B582" s="359" t="s">
        <v>567</v>
      </c>
      <c r="C582" s="366" t="s">
        <v>3430</v>
      </c>
      <c r="D582" s="366" t="s">
        <v>84</v>
      </c>
      <c r="E582" s="366" t="s">
        <v>67</v>
      </c>
      <c r="F582" s="367">
        <v>39864</v>
      </c>
      <c r="G582" s="208" t="s">
        <v>3570</v>
      </c>
      <c r="H582" s="216" t="s">
        <v>3570</v>
      </c>
      <c r="I582" s="216" t="s">
        <v>3570</v>
      </c>
      <c r="J582" s="44" t="s">
        <v>885</v>
      </c>
      <c r="K582" s="368">
        <v>10</v>
      </c>
      <c r="L582" s="45"/>
      <c r="M582" s="552">
        <f t="shared" si="8"/>
        <v>0</v>
      </c>
      <c r="N582" s="358" t="s">
        <v>3610</v>
      </c>
      <c r="O582" s="366" t="s">
        <v>2488</v>
      </c>
      <c r="P582" s="108"/>
      <c r="Q582" s="108"/>
    </row>
    <row r="583" spans="1:18" s="145" customFormat="1" ht="15.6" hidden="1">
      <c r="A583" s="538">
        <v>571</v>
      </c>
      <c r="B583" s="359" t="s">
        <v>567</v>
      </c>
      <c r="C583" s="429" t="s">
        <v>3430</v>
      </c>
      <c r="D583" s="429" t="s">
        <v>84</v>
      </c>
      <c r="E583" s="429" t="s">
        <v>67</v>
      </c>
      <c r="F583" s="443">
        <v>39864</v>
      </c>
      <c r="G583" s="452" t="s">
        <v>3570</v>
      </c>
      <c r="H583" s="346" t="s">
        <v>3570</v>
      </c>
      <c r="I583" s="346" t="s">
        <v>3570</v>
      </c>
      <c r="J583" s="226" t="s">
        <v>885</v>
      </c>
      <c r="K583" s="226">
        <v>10</v>
      </c>
      <c r="L583" s="395"/>
      <c r="M583" s="552">
        <f t="shared" si="8"/>
        <v>0</v>
      </c>
      <c r="N583" s="358" t="s">
        <v>3610</v>
      </c>
      <c r="O583" s="429" t="s">
        <v>2488</v>
      </c>
      <c r="P583" s="108"/>
      <c r="Q583" s="108"/>
      <c r="R583" s="108"/>
    </row>
    <row r="584" spans="1:18" s="145" customFormat="1" ht="15.6" hidden="1">
      <c r="A584" s="538">
        <v>572</v>
      </c>
      <c r="B584" s="359" t="s">
        <v>567</v>
      </c>
      <c r="C584" s="366" t="s">
        <v>3431</v>
      </c>
      <c r="D584" s="366" t="s">
        <v>290</v>
      </c>
      <c r="E584" s="366" t="s">
        <v>57</v>
      </c>
      <c r="F584" s="367">
        <v>40137</v>
      </c>
      <c r="G584" s="208" t="s">
        <v>3570</v>
      </c>
      <c r="H584" s="216" t="s">
        <v>3570</v>
      </c>
      <c r="I584" s="216" t="s">
        <v>3570</v>
      </c>
      <c r="J584" s="366" t="s">
        <v>447</v>
      </c>
      <c r="K584" s="368">
        <v>10</v>
      </c>
      <c r="L584" s="369"/>
      <c r="M584" s="552">
        <f t="shared" si="8"/>
        <v>0</v>
      </c>
      <c r="N584" s="358" t="s">
        <v>3610</v>
      </c>
      <c r="O584" s="366" t="s">
        <v>192</v>
      </c>
      <c r="P584" s="108"/>
      <c r="Q584" s="108"/>
      <c r="R584" s="108"/>
    </row>
    <row r="585" spans="1:18" s="145" customFormat="1" ht="31.2" hidden="1">
      <c r="A585" s="538">
        <v>573</v>
      </c>
      <c r="B585" s="359" t="s">
        <v>567</v>
      </c>
      <c r="C585" s="359" t="s">
        <v>3432</v>
      </c>
      <c r="D585" s="359" t="s">
        <v>616</v>
      </c>
      <c r="E585" s="359" t="s">
        <v>2399</v>
      </c>
      <c r="F585" s="361">
        <v>39811</v>
      </c>
      <c r="G585" s="355" t="s">
        <v>3570</v>
      </c>
      <c r="H585" s="468"/>
      <c r="I585" s="468"/>
      <c r="J585" s="359" t="s">
        <v>660</v>
      </c>
      <c r="K585" s="358">
        <v>10</v>
      </c>
      <c r="L585" s="358"/>
      <c r="M585" s="552">
        <f t="shared" si="8"/>
        <v>0</v>
      </c>
      <c r="N585" s="358" t="s">
        <v>3610</v>
      </c>
      <c r="O585" s="359" t="s">
        <v>2921</v>
      </c>
      <c r="P585" s="108"/>
      <c r="Q585" s="108"/>
      <c r="R585" s="108"/>
    </row>
    <row r="586" spans="1:18" s="145" customFormat="1" ht="15.6" hidden="1">
      <c r="A586" s="538">
        <v>574</v>
      </c>
      <c r="B586" s="359" t="s">
        <v>567</v>
      </c>
      <c r="C586" s="432" t="s">
        <v>3111</v>
      </c>
      <c r="D586" s="432" t="s">
        <v>3587</v>
      </c>
      <c r="E586" s="432" t="s">
        <v>539</v>
      </c>
      <c r="F586" s="448">
        <v>40170</v>
      </c>
      <c r="G586" s="453" t="s">
        <v>3570</v>
      </c>
      <c r="H586" s="472" t="s">
        <v>3570</v>
      </c>
      <c r="I586" s="472" t="s">
        <v>3570</v>
      </c>
      <c r="J586" s="432" t="s">
        <v>705</v>
      </c>
      <c r="K586" s="462" t="s">
        <v>2934</v>
      </c>
      <c r="L586" s="462"/>
      <c r="M586" s="552">
        <f t="shared" si="8"/>
        <v>0</v>
      </c>
      <c r="N586" s="358" t="s">
        <v>3610</v>
      </c>
      <c r="O586" s="432" t="s">
        <v>2489</v>
      </c>
      <c r="P586" s="108"/>
      <c r="Q586" s="108"/>
      <c r="R586" s="108"/>
    </row>
    <row r="587" spans="1:18" s="145" customFormat="1" ht="15.6" hidden="1">
      <c r="A587" s="538">
        <v>575</v>
      </c>
      <c r="B587" s="359" t="s">
        <v>567</v>
      </c>
      <c r="C587" s="359" t="s">
        <v>1850</v>
      </c>
      <c r="D587" s="359" t="s">
        <v>59</v>
      </c>
      <c r="E587" s="359" t="s">
        <v>184</v>
      </c>
      <c r="F587" s="361">
        <v>39867</v>
      </c>
      <c r="G587" s="355" t="s">
        <v>3570</v>
      </c>
      <c r="H587" s="468"/>
      <c r="I587" s="468"/>
      <c r="J587" s="359" t="s">
        <v>1861</v>
      </c>
      <c r="K587" s="358">
        <v>10</v>
      </c>
      <c r="L587" s="358"/>
      <c r="M587" s="552">
        <f t="shared" si="8"/>
        <v>0</v>
      </c>
      <c r="N587" s="358" t="s">
        <v>3610</v>
      </c>
      <c r="O587" s="359" t="s">
        <v>1862</v>
      </c>
      <c r="P587" s="108"/>
      <c r="Q587" s="108"/>
      <c r="R587" s="108"/>
    </row>
    <row r="588" spans="1:18" s="145" customFormat="1" ht="15.6" hidden="1">
      <c r="A588" s="538">
        <v>576</v>
      </c>
      <c r="B588" s="359" t="s">
        <v>567</v>
      </c>
      <c r="C588" s="366" t="s">
        <v>3433</v>
      </c>
      <c r="D588" s="392" t="s">
        <v>1303</v>
      </c>
      <c r="E588" s="366" t="s">
        <v>2256</v>
      </c>
      <c r="F588" s="367">
        <v>39828</v>
      </c>
      <c r="G588" s="208" t="s">
        <v>3570</v>
      </c>
      <c r="H588" s="216" t="s">
        <v>3570</v>
      </c>
      <c r="I588" s="216" t="s">
        <v>3570</v>
      </c>
      <c r="J588" s="366" t="s">
        <v>449</v>
      </c>
      <c r="K588" s="368">
        <v>10</v>
      </c>
      <c r="L588" s="369"/>
      <c r="M588" s="552">
        <f t="shared" ref="M588:M651" si="9">$L588*100/70</f>
        <v>0</v>
      </c>
      <c r="N588" s="358" t="s">
        <v>3610</v>
      </c>
      <c r="O588" s="366" t="s">
        <v>450</v>
      </c>
      <c r="P588" s="108"/>
      <c r="Q588" s="108"/>
      <c r="R588" s="108"/>
    </row>
    <row r="589" spans="1:18" s="145" customFormat="1" ht="15.6" hidden="1">
      <c r="A589" s="538">
        <v>577</v>
      </c>
      <c r="B589" s="359" t="s">
        <v>567</v>
      </c>
      <c r="C589" s="362" t="s">
        <v>3205</v>
      </c>
      <c r="D589" s="362" t="s">
        <v>963</v>
      </c>
      <c r="E589" s="362" t="s">
        <v>816</v>
      </c>
      <c r="F589" s="441"/>
      <c r="G589" s="266"/>
      <c r="H589" s="277"/>
      <c r="I589" s="277"/>
      <c r="J589" s="441" t="s">
        <v>3434</v>
      </c>
      <c r="K589" s="356" t="s">
        <v>3435</v>
      </c>
      <c r="L589" s="356"/>
      <c r="M589" s="552">
        <f t="shared" si="9"/>
        <v>0</v>
      </c>
      <c r="N589" s="358" t="s">
        <v>3610</v>
      </c>
      <c r="O589" s="362" t="s">
        <v>2466</v>
      </c>
      <c r="P589" s="108"/>
      <c r="Q589" s="108"/>
      <c r="R589" s="108"/>
    </row>
    <row r="590" spans="1:18" s="145" customFormat="1" ht="15.6" hidden="1">
      <c r="A590" s="538">
        <v>578</v>
      </c>
      <c r="B590" s="359" t="s">
        <v>567</v>
      </c>
      <c r="C590" s="359" t="s">
        <v>944</v>
      </c>
      <c r="D590" s="359" t="s">
        <v>3436</v>
      </c>
      <c r="E590" s="359" t="s">
        <v>3437</v>
      </c>
      <c r="F590" s="361">
        <v>40060</v>
      </c>
      <c r="G590" s="355" t="s">
        <v>3570</v>
      </c>
      <c r="H590" s="468"/>
      <c r="I590" s="468"/>
      <c r="J590" s="359" t="s">
        <v>3438</v>
      </c>
      <c r="K590" s="358">
        <v>10</v>
      </c>
      <c r="L590" s="358"/>
      <c r="M590" s="552">
        <f t="shared" si="9"/>
        <v>0</v>
      </c>
      <c r="N590" s="358" t="s">
        <v>3610</v>
      </c>
      <c r="O590" s="359" t="s">
        <v>1820</v>
      </c>
    </row>
    <row r="591" spans="1:18" s="145" customFormat="1" ht="15.6" hidden="1">
      <c r="A591" s="538">
        <v>579</v>
      </c>
      <c r="B591" s="359" t="s">
        <v>567</v>
      </c>
      <c r="C591" s="359" t="s">
        <v>3439</v>
      </c>
      <c r="D591" s="359" t="s">
        <v>427</v>
      </c>
      <c r="E591" s="359" t="s">
        <v>145</v>
      </c>
      <c r="F591" s="361">
        <v>39955</v>
      </c>
      <c r="G591" s="355" t="s">
        <v>3570</v>
      </c>
      <c r="H591" s="468"/>
      <c r="I591" s="468"/>
      <c r="J591" s="359" t="s">
        <v>848</v>
      </c>
      <c r="K591" s="358">
        <v>10</v>
      </c>
      <c r="L591" s="358"/>
      <c r="M591" s="552">
        <f t="shared" si="9"/>
        <v>0</v>
      </c>
      <c r="N591" s="358" t="s">
        <v>3610</v>
      </c>
      <c r="O591" s="359" t="s">
        <v>849</v>
      </c>
    </row>
    <row r="592" spans="1:18" s="145" customFormat="1" ht="15.6">
      <c r="A592" s="538">
        <v>580</v>
      </c>
      <c r="B592" s="359" t="s">
        <v>567</v>
      </c>
      <c r="C592" s="373" t="s">
        <v>3440</v>
      </c>
      <c r="D592" s="373"/>
      <c r="E592" s="373"/>
      <c r="F592" s="371"/>
      <c r="G592" s="208"/>
      <c r="H592" s="216"/>
      <c r="I592" s="216"/>
      <c r="J592" s="366" t="s">
        <v>2109</v>
      </c>
      <c r="K592" s="368">
        <v>10</v>
      </c>
      <c r="L592" s="369"/>
      <c r="M592" s="552">
        <f t="shared" si="9"/>
        <v>0</v>
      </c>
      <c r="N592" s="358" t="s">
        <v>3610</v>
      </c>
      <c r="O592" s="366" t="s">
        <v>2905</v>
      </c>
    </row>
    <row r="593" spans="1:15" s="145" customFormat="1" ht="15.6" hidden="1">
      <c r="A593" s="538">
        <v>581</v>
      </c>
      <c r="B593" s="359" t="s">
        <v>567</v>
      </c>
      <c r="C593" s="359" t="s">
        <v>3441</v>
      </c>
      <c r="D593" s="359" t="s">
        <v>3442</v>
      </c>
      <c r="E593" s="359" t="s">
        <v>3443</v>
      </c>
      <c r="F593" s="361">
        <v>40043</v>
      </c>
      <c r="G593" s="355" t="s">
        <v>3570</v>
      </c>
      <c r="H593" s="468"/>
      <c r="I593" s="468"/>
      <c r="J593" s="359" t="s">
        <v>2467</v>
      </c>
      <c r="K593" s="358">
        <v>10</v>
      </c>
      <c r="L593" s="358"/>
      <c r="M593" s="552">
        <f t="shared" si="9"/>
        <v>0</v>
      </c>
      <c r="N593" s="358" t="s">
        <v>3610</v>
      </c>
      <c r="O593" s="359" t="s">
        <v>1851</v>
      </c>
    </row>
    <row r="594" spans="1:15" s="145" customFormat="1" ht="15.6" hidden="1">
      <c r="A594" s="538">
        <v>582</v>
      </c>
      <c r="B594" s="359" t="s">
        <v>567</v>
      </c>
      <c r="C594" s="429" t="s">
        <v>1558</v>
      </c>
      <c r="D594" s="429" t="s">
        <v>680</v>
      </c>
      <c r="E594" s="429" t="s">
        <v>420</v>
      </c>
      <c r="F594" s="447">
        <v>39841</v>
      </c>
      <c r="G594" s="452" t="s">
        <v>3570</v>
      </c>
      <c r="H594" s="346" t="s">
        <v>3570</v>
      </c>
      <c r="I594" s="346" t="s">
        <v>3570</v>
      </c>
      <c r="J594" s="429" t="s">
        <v>424</v>
      </c>
      <c r="K594" s="429">
        <v>10</v>
      </c>
      <c r="L594" s="395"/>
      <c r="M594" s="552">
        <f t="shared" si="9"/>
        <v>0</v>
      </c>
      <c r="N594" s="358" t="s">
        <v>3610</v>
      </c>
      <c r="O594" s="429" t="s">
        <v>425</v>
      </c>
    </row>
    <row r="595" spans="1:15" s="145" customFormat="1" ht="15.6" hidden="1">
      <c r="A595" s="538">
        <v>583</v>
      </c>
      <c r="B595" s="359" t="s">
        <v>567</v>
      </c>
      <c r="C595" s="387" t="s">
        <v>1154</v>
      </c>
      <c r="D595" s="387" t="s">
        <v>579</v>
      </c>
      <c r="E595" s="387" t="s">
        <v>1155</v>
      </c>
      <c r="F595" s="371">
        <v>39828</v>
      </c>
      <c r="G595" s="209" t="s">
        <v>3570</v>
      </c>
      <c r="H595" s="217" t="s">
        <v>3570</v>
      </c>
      <c r="I595" s="217" t="s">
        <v>3570</v>
      </c>
      <c r="J595" s="366" t="s">
        <v>42</v>
      </c>
      <c r="K595" s="368">
        <v>10</v>
      </c>
      <c r="L595" s="369"/>
      <c r="M595" s="552">
        <f t="shared" si="9"/>
        <v>0</v>
      </c>
      <c r="N595" s="358" t="s">
        <v>3610</v>
      </c>
      <c r="O595" s="366" t="s">
        <v>43</v>
      </c>
    </row>
    <row r="596" spans="1:15" s="145" customFormat="1" ht="15.6" hidden="1">
      <c r="A596" s="538">
        <v>584</v>
      </c>
      <c r="B596" s="359" t="s">
        <v>567</v>
      </c>
      <c r="C596" s="359" t="s">
        <v>3444</v>
      </c>
      <c r="D596" s="359" t="s">
        <v>37</v>
      </c>
      <c r="E596" s="359" t="s">
        <v>987</v>
      </c>
      <c r="F596" s="361">
        <v>39826</v>
      </c>
      <c r="G596" s="355" t="s">
        <v>3570</v>
      </c>
      <c r="H596" s="468"/>
      <c r="I596" s="468"/>
      <c r="J596" s="359" t="s">
        <v>180</v>
      </c>
      <c r="K596" s="358">
        <v>10</v>
      </c>
      <c r="L596" s="358"/>
      <c r="M596" s="552">
        <f t="shared" si="9"/>
        <v>0</v>
      </c>
      <c r="N596" s="358" t="s">
        <v>3610</v>
      </c>
      <c r="O596" s="359" t="s">
        <v>3047</v>
      </c>
    </row>
    <row r="597" spans="1:15" s="145" customFormat="1" ht="15.6" hidden="1">
      <c r="A597" s="538">
        <v>585</v>
      </c>
      <c r="B597" s="359" t="s">
        <v>567</v>
      </c>
      <c r="C597" s="359" t="s">
        <v>3445</v>
      </c>
      <c r="D597" s="359" t="s">
        <v>2455</v>
      </c>
      <c r="E597" s="359" t="s">
        <v>108</v>
      </c>
      <c r="F597" s="361">
        <v>40124</v>
      </c>
      <c r="G597" s="355" t="s">
        <v>3570</v>
      </c>
      <c r="H597" s="468"/>
      <c r="I597" s="468"/>
      <c r="J597" s="359" t="s">
        <v>271</v>
      </c>
      <c r="K597" s="358">
        <v>10</v>
      </c>
      <c r="L597" s="358"/>
      <c r="M597" s="552">
        <f t="shared" si="9"/>
        <v>0</v>
      </c>
      <c r="N597" s="358" t="s">
        <v>3610</v>
      </c>
      <c r="O597" s="359" t="s">
        <v>1288</v>
      </c>
    </row>
    <row r="598" spans="1:15" s="145" customFormat="1" ht="15.6" hidden="1">
      <c r="A598" s="538">
        <v>586</v>
      </c>
      <c r="B598" s="359" t="s">
        <v>567</v>
      </c>
      <c r="C598" s="366" t="s">
        <v>248</v>
      </c>
      <c r="D598" s="366" t="s">
        <v>2472</v>
      </c>
      <c r="E598" s="366" t="s">
        <v>49</v>
      </c>
      <c r="F598" s="367">
        <v>39991</v>
      </c>
      <c r="G598" s="208" t="s">
        <v>3570</v>
      </c>
      <c r="H598" s="216" t="s">
        <v>3570</v>
      </c>
      <c r="I598" s="216" t="s">
        <v>3570</v>
      </c>
      <c r="J598" s="366" t="s">
        <v>50</v>
      </c>
      <c r="K598" s="368">
        <v>10</v>
      </c>
      <c r="L598" s="369"/>
      <c r="M598" s="552">
        <f t="shared" si="9"/>
        <v>0</v>
      </c>
      <c r="N598" s="358" t="s">
        <v>3610</v>
      </c>
      <c r="O598" s="366" t="s">
        <v>51</v>
      </c>
    </row>
    <row r="599" spans="1:15" s="145" customFormat="1" ht="15.6" hidden="1">
      <c r="A599" s="538">
        <v>587</v>
      </c>
      <c r="B599" s="359" t="s">
        <v>567</v>
      </c>
      <c r="C599" s="372" t="s">
        <v>3446</v>
      </c>
      <c r="D599" s="366" t="s">
        <v>2499</v>
      </c>
      <c r="E599" s="366" t="s">
        <v>145</v>
      </c>
      <c r="F599" s="367">
        <v>39817</v>
      </c>
      <c r="G599" s="209" t="s">
        <v>3570</v>
      </c>
      <c r="H599" s="217" t="s">
        <v>3570</v>
      </c>
      <c r="I599" s="217" t="s">
        <v>3570</v>
      </c>
      <c r="J599" s="366" t="s">
        <v>534</v>
      </c>
      <c r="K599" s="368">
        <v>10</v>
      </c>
      <c r="L599" s="375"/>
      <c r="M599" s="552">
        <f t="shared" si="9"/>
        <v>0</v>
      </c>
      <c r="N599" s="358" t="s">
        <v>3610</v>
      </c>
      <c r="O599" s="366" t="s">
        <v>3114</v>
      </c>
    </row>
    <row r="600" spans="1:15" s="145" customFormat="1" ht="15.6" hidden="1">
      <c r="A600" s="538">
        <v>588</v>
      </c>
      <c r="B600" s="359" t="s">
        <v>567</v>
      </c>
      <c r="C600" s="359" t="s">
        <v>3447</v>
      </c>
      <c r="D600" s="359" t="s">
        <v>290</v>
      </c>
      <c r="E600" s="359" t="s">
        <v>465</v>
      </c>
      <c r="F600" s="361">
        <v>39990</v>
      </c>
      <c r="G600" s="355" t="s">
        <v>3570</v>
      </c>
      <c r="H600" s="468"/>
      <c r="I600" s="468"/>
      <c r="J600" s="359" t="s">
        <v>1786</v>
      </c>
      <c r="K600" s="358">
        <v>10</v>
      </c>
      <c r="L600" s="358"/>
      <c r="M600" s="552">
        <f t="shared" si="9"/>
        <v>0</v>
      </c>
      <c r="N600" s="358" t="s">
        <v>3610</v>
      </c>
      <c r="O600" s="359" t="s">
        <v>1195</v>
      </c>
    </row>
    <row r="601" spans="1:15" s="145" customFormat="1" ht="15.6" hidden="1">
      <c r="A601" s="538">
        <v>589</v>
      </c>
      <c r="B601" s="359" t="s">
        <v>567</v>
      </c>
      <c r="C601" s="226" t="s">
        <v>1208</v>
      </c>
      <c r="D601" s="226" t="s">
        <v>389</v>
      </c>
      <c r="E601" s="226" t="s">
        <v>553</v>
      </c>
      <c r="F601" s="443">
        <v>39966</v>
      </c>
      <c r="G601" s="452" t="s">
        <v>3570</v>
      </c>
      <c r="H601" s="346" t="s">
        <v>3570</v>
      </c>
      <c r="I601" s="346" t="s">
        <v>3570</v>
      </c>
      <c r="J601" s="226" t="s">
        <v>885</v>
      </c>
      <c r="K601" s="226">
        <v>10</v>
      </c>
      <c r="L601" s="574"/>
      <c r="M601" s="552">
        <f t="shared" si="9"/>
        <v>0</v>
      </c>
      <c r="N601" s="358" t="s">
        <v>3610</v>
      </c>
      <c r="O601" s="429" t="s">
        <v>2488</v>
      </c>
    </row>
    <row r="602" spans="1:15" s="145" customFormat="1" ht="15.6" hidden="1">
      <c r="A602" s="538">
        <v>590</v>
      </c>
      <c r="B602" s="359" t="s">
        <v>567</v>
      </c>
      <c r="C602" s="359" t="s">
        <v>3448</v>
      </c>
      <c r="D602" s="359" t="s">
        <v>3449</v>
      </c>
      <c r="E602" s="359" t="s">
        <v>3450</v>
      </c>
      <c r="F602" s="361">
        <v>39989</v>
      </c>
      <c r="G602" s="355" t="s">
        <v>3570</v>
      </c>
      <c r="H602" s="468"/>
      <c r="I602" s="468"/>
      <c r="J602" s="359" t="s">
        <v>1858</v>
      </c>
      <c r="K602" s="358">
        <v>10</v>
      </c>
      <c r="L602" s="358"/>
      <c r="M602" s="552">
        <f t="shared" si="9"/>
        <v>0</v>
      </c>
      <c r="N602" s="358" t="s">
        <v>3610</v>
      </c>
      <c r="O602" s="359" t="s">
        <v>1629</v>
      </c>
    </row>
    <row r="603" spans="1:15" s="145" customFormat="1" ht="15.6" hidden="1">
      <c r="A603" s="538">
        <v>591</v>
      </c>
      <c r="B603" s="359" t="s">
        <v>567</v>
      </c>
      <c r="C603" s="362" t="s">
        <v>3451</v>
      </c>
      <c r="D603" s="362" t="s">
        <v>316</v>
      </c>
      <c r="E603" s="362" t="s">
        <v>816</v>
      </c>
      <c r="F603" s="441">
        <v>40161</v>
      </c>
      <c r="G603" s="266" t="s">
        <v>3570</v>
      </c>
      <c r="H603" s="277" t="s">
        <v>3570</v>
      </c>
      <c r="I603" s="277" t="s">
        <v>3570</v>
      </c>
      <c r="J603" s="362" t="s">
        <v>1554</v>
      </c>
      <c r="K603" s="288">
        <v>10</v>
      </c>
      <c r="L603" s="288"/>
      <c r="M603" s="552">
        <f t="shared" si="9"/>
        <v>0</v>
      </c>
      <c r="N603" s="358" t="s">
        <v>3610</v>
      </c>
      <c r="O603" s="362" t="s">
        <v>3452</v>
      </c>
    </row>
    <row r="604" spans="1:15" s="145" customFormat="1" ht="15.6" hidden="1">
      <c r="A604" s="538">
        <v>592</v>
      </c>
      <c r="B604" s="359" t="s">
        <v>567</v>
      </c>
      <c r="C604" s="359" t="s">
        <v>3453</v>
      </c>
      <c r="D604" s="359" t="s">
        <v>123</v>
      </c>
      <c r="E604" s="359" t="s">
        <v>1646</v>
      </c>
      <c r="F604" s="361">
        <v>39898</v>
      </c>
      <c r="G604" s="355" t="s">
        <v>3570</v>
      </c>
      <c r="H604" s="468"/>
      <c r="I604" s="468"/>
      <c r="J604" s="359" t="s">
        <v>340</v>
      </c>
      <c r="K604" s="358">
        <v>10</v>
      </c>
      <c r="L604" s="358"/>
      <c r="M604" s="552">
        <f t="shared" si="9"/>
        <v>0</v>
      </c>
      <c r="N604" s="358" t="s">
        <v>3610</v>
      </c>
      <c r="O604" s="359" t="s">
        <v>341</v>
      </c>
    </row>
    <row r="605" spans="1:15" s="145" customFormat="1" ht="15.6" hidden="1">
      <c r="A605" s="538">
        <v>593</v>
      </c>
      <c r="B605" s="359" t="s">
        <v>567</v>
      </c>
      <c r="C605" s="258" t="s">
        <v>2486</v>
      </c>
      <c r="D605" s="258" t="s">
        <v>56</v>
      </c>
      <c r="E605" s="258" t="s">
        <v>179</v>
      </c>
      <c r="F605" s="364">
        <v>40065</v>
      </c>
      <c r="G605" s="258" t="s">
        <v>3570</v>
      </c>
      <c r="H605" s="339" t="s">
        <v>3570</v>
      </c>
      <c r="I605" s="339" t="s">
        <v>3570</v>
      </c>
      <c r="J605" s="258" t="s">
        <v>50</v>
      </c>
      <c r="K605" s="431" t="s">
        <v>2934</v>
      </c>
      <c r="L605" s="258"/>
      <c r="M605" s="552">
        <f t="shared" si="9"/>
        <v>0</v>
      </c>
      <c r="N605" s="358" t="s">
        <v>3610</v>
      </c>
      <c r="O605" s="258" t="s">
        <v>51</v>
      </c>
    </row>
    <row r="606" spans="1:15" s="145" customFormat="1" ht="15.6" hidden="1">
      <c r="A606" s="538">
        <v>594</v>
      </c>
      <c r="B606" s="359" t="s">
        <v>567</v>
      </c>
      <c r="C606" s="366" t="s">
        <v>676</v>
      </c>
      <c r="D606" s="366" t="s">
        <v>427</v>
      </c>
      <c r="E606" s="366" t="s">
        <v>1966</v>
      </c>
      <c r="F606" s="367">
        <v>40008</v>
      </c>
      <c r="G606" s="208" t="s">
        <v>3570</v>
      </c>
      <c r="H606" s="216" t="s">
        <v>3570</v>
      </c>
      <c r="I606" s="216" t="s">
        <v>3570</v>
      </c>
      <c r="J606" s="366" t="s">
        <v>50</v>
      </c>
      <c r="K606" s="368">
        <v>10</v>
      </c>
      <c r="L606" s="369"/>
      <c r="M606" s="552">
        <f t="shared" si="9"/>
        <v>0</v>
      </c>
      <c r="N606" s="358" t="s">
        <v>3610</v>
      </c>
      <c r="O606" s="366" t="s">
        <v>51</v>
      </c>
    </row>
    <row r="607" spans="1:15" s="145" customFormat="1" ht="15.6" hidden="1">
      <c r="A607" s="538">
        <v>595</v>
      </c>
      <c r="B607" s="359" t="s">
        <v>567</v>
      </c>
      <c r="C607" s="384" t="s">
        <v>3454</v>
      </c>
      <c r="D607" s="384" t="s">
        <v>164</v>
      </c>
      <c r="E607" s="384" t="s">
        <v>727</v>
      </c>
      <c r="F607" s="385">
        <v>40109</v>
      </c>
      <c r="G607" s="208" t="s">
        <v>3570</v>
      </c>
      <c r="H607" s="216" t="s">
        <v>3570</v>
      </c>
      <c r="I607" s="216" t="s">
        <v>3570</v>
      </c>
      <c r="J607" s="366" t="s">
        <v>3597</v>
      </c>
      <c r="K607" s="368">
        <v>10</v>
      </c>
      <c r="L607" s="386"/>
      <c r="M607" s="552">
        <f t="shared" si="9"/>
        <v>0</v>
      </c>
      <c r="N607" s="358" t="s">
        <v>3610</v>
      </c>
      <c r="O607" s="366" t="s">
        <v>54</v>
      </c>
    </row>
    <row r="608" spans="1:15" s="145" customFormat="1" ht="15.6" hidden="1">
      <c r="A608" s="538">
        <v>596</v>
      </c>
      <c r="B608" s="359" t="s">
        <v>567</v>
      </c>
      <c r="C608" s="359" t="s">
        <v>3455</v>
      </c>
      <c r="D608" s="359" t="s">
        <v>822</v>
      </c>
      <c r="E608" s="359" t="s">
        <v>416</v>
      </c>
      <c r="F608" s="361">
        <v>40063</v>
      </c>
      <c r="G608" s="355" t="s">
        <v>3570</v>
      </c>
      <c r="H608" s="468"/>
      <c r="I608" s="468"/>
      <c r="J608" s="359" t="s">
        <v>649</v>
      </c>
      <c r="K608" s="358">
        <v>10</v>
      </c>
      <c r="L608" s="358"/>
      <c r="M608" s="552">
        <f t="shared" si="9"/>
        <v>0</v>
      </c>
      <c r="N608" s="358" t="s">
        <v>3610</v>
      </c>
      <c r="O608" s="359" t="s">
        <v>650</v>
      </c>
    </row>
    <row r="609" spans="1:15" s="145" customFormat="1" ht="15.6" hidden="1">
      <c r="A609" s="538">
        <v>597</v>
      </c>
      <c r="B609" s="359" t="s">
        <v>567</v>
      </c>
      <c r="C609" s="258" t="s">
        <v>2909</v>
      </c>
      <c r="D609" s="258" t="s">
        <v>290</v>
      </c>
      <c r="E609" s="258" t="s">
        <v>77</v>
      </c>
      <c r="F609" s="364">
        <v>40134</v>
      </c>
      <c r="G609" s="258" t="s">
        <v>3570</v>
      </c>
      <c r="H609" s="339" t="s">
        <v>3570</v>
      </c>
      <c r="I609" s="339" t="s">
        <v>3570</v>
      </c>
      <c r="J609" s="258" t="s">
        <v>50</v>
      </c>
      <c r="K609" s="258" t="s">
        <v>2934</v>
      </c>
      <c r="L609" s="365"/>
      <c r="M609" s="552">
        <f t="shared" si="9"/>
        <v>0</v>
      </c>
      <c r="N609" s="358" t="s">
        <v>3610</v>
      </c>
      <c r="O609" s="258" t="s">
        <v>51</v>
      </c>
    </row>
    <row r="610" spans="1:15" s="145" customFormat="1" ht="15.6" hidden="1">
      <c r="A610" s="538">
        <v>598</v>
      </c>
      <c r="B610" s="359" t="s">
        <v>567</v>
      </c>
      <c r="C610" s="366" t="s">
        <v>3456</v>
      </c>
      <c r="D610" s="366" t="s">
        <v>116</v>
      </c>
      <c r="E610" s="366" t="s">
        <v>128</v>
      </c>
      <c r="F610" s="374">
        <v>39875</v>
      </c>
      <c r="G610" s="208" t="s">
        <v>3570</v>
      </c>
      <c r="H610" s="216" t="s">
        <v>3570</v>
      </c>
      <c r="I610" s="216" t="s">
        <v>3570</v>
      </c>
      <c r="J610" s="366" t="s">
        <v>124</v>
      </c>
      <c r="K610" s="368">
        <v>10</v>
      </c>
      <c r="L610" s="369"/>
      <c r="M610" s="552">
        <f t="shared" si="9"/>
        <v>0</v>
      </c>
      <c r="N610" s="358" t="s">
        <v>3610</v>
      </c>
      <c r="O610" s="366" t="s">
        <v>1215</v>
      </c>
    </row>
    <row r="611" spans="1:15" s="145" customFormat="1" ht="15.6" hidden="1">
      <c r="A611" s="538">
        <v>599</v>
      </c>
      <c r="B611" s="359" t="s">
        <v>567</v>
      </c>
      <c r="C611" s="362" t="s">
        <v>3457</v>
      </c>
      <c r="D611" s="362" t="s">
        <v>765</v>
      </c>
      <c r="E611" s="362" t="s">
        <v>3603</v>
      </c>
      <c r="F611" s="441">
        <v>39988</v>
      </c>
      <c r="G611" s="266"/>
      <c r="H611" s="277"/>
      <c r="I611" s="277"/>
      <c r="J611" s="362" t="s">
        <v>1554</v>
      </c>
      <c r="K611" s="288">
        <v>10</v>
      </c>
      <c r="L611" s="288"/>
      <c r="M611" s="552">
        <f t="shared" si="9"/>
        <v>0</v>
      </c>
      <c r="N611" s="358" t="s">
        <v>3610</v>
      </c>
      <c r="O611" s="362" t="s">
        <v>3452</v>
      </c>
    </row>
    <row r="612" spans="1:15" s="145" customFormat="1" ht="15.6" hidden="1">
      <c r="A612" s="538">
        <v>600</v>
      </c>
      <c r="B612" s="359" t="s">
        <v>567</v>
      </c>
      <c r="C612" s="359" t="s">
        <v>3458</v>
      </c>
      <c r="D612" s="359" t="s">
        <v>37</v>
      </c>
      <c r="E612" s="359" t="s">
        <v>57</v>
      </c>
      <c r="F612" s="361">
        <v>40150</v>
      </c>
      <c r="G612" s="355" t="s">
        <v>3570</v>
      </c>
      <c r="H612" s="468"/>
      <c r="I612" s="468"/>
      <c r="J612" s="359" t="s">
        <v>3592</v>
      </c>
      <c r="K612" s="358">
        <v>10</v>
      </c>
      <c r="L612" s="358"/>
      <c r="M612" s="552">
        <f t="shared" si="9"/>
        <v>0</v>
      </c>
      <c r="N612" s="358" t="s">
        <v>3610</v>
      </c>
      <c r="O612" s="359" t="s">
        <v>3593</v>
      </c>
    </row>
    <row r="613" spans="1:15" s="145" customFormat="1" ht="15.6" hidden="1">
      <c r="A613" s="538">
        <v>601</v>
      </c>
      <c r="B613" s="359" t="s">
        <v>567</v>
      </c>
      <c r="C613" s="366" t="s">
        <v>3459</v>
      </c>
      <c r="D613" s="366" t="s">
        <v>586</v>
      </c>
      <c r="E613" s="366" t="s">
        <v>219</v>
      </c>
      <c r="F613" s="367">
        <v>39905</v>
      </c>
      <c r="G613" s="208" t="s">
        <v>3570</v>
      </c>
      <c r="H613" s="216" t="s">
        <v>3570</v>
      </c>
      <c r="I613" s="216" t="s">
        <v>3570</v>
      </c>
      <c r="J613" s="366" t="s">
        <v>2476</v>
      </c>
      <c r="K613" s="368">
        <v>10</v>
      </c>
      <c r="L613" s="369"/>
      <c r="M613" s="552">
        <f t="shared" si="9"/>
        <v>0</v>
      </c>
      <c r="N613" s="358" t="s">
        <v>3610</v>
      </c>
      <c r="O613" s="366" t="s">
        <v>3460</v>
      </c>
    </row>
    <row r="614" spans="1:15" s="145" customFormat="1" ht="15.6" hidden="1">
      <c r="A614" s="538">
        <v>602</v>
      </c>
      <c r="B614" s="359" t="s">
        <v>567</v>
      </c>
      <c r="C614" s="362" t="s">
        <v>3461</v>
      </c>
      <c r="D614" s="362" t="s">
        <v>637</v>
      </c>
      <c r="E614" s="362" t="s">
        <v>257</v>
      </c>
      <c r="F614" s="441">
        <v>39862</v>
      </c>
      <c r="G614" s="266"/>
      <c r="H614" s="277"/>
      <c r="I614" s="277"/>
      <c r="J614" s="362" t="s">
        <v>1554</v>
      </c>
      <c r="K614" s="288">
        <v>10</v>
      </c>
      <c r="L614" s="288"/>
      <c r="M614" s="552">
        <f t="shared" si="9"/>
        <v>0</v>
      </c>
      <c r="N614" s="358" t="s">
        <v>3610</v>
      </c>
      <c r="O614" s="362" t="s">
        <v>3452</v>
      </c>
    </row>
    <row r="615" spans="1:15" s="145" customFormat="1" ht="15.6" hidden="1">
      <c r="A615" s="538">
        <v>603</v>
      </c>
      <c r="B615" s="359" t="s">
        <v>567</v>
      </c>
      <c r="C615" s="359" t="s">
        <v>3462</v>
      </c>
      <c r="D615" s="359" t="s">
        <v>1635</v>
      </c>
      <c r="E615" s="359" t="s">
        <v>3596</v>
      </c>
      <c r="F615" s="361">
        <v>40254</v>
      </c>
      <c r="G615" s="355" t="s">
        <v>3570</v>
      </c>
      <c r="H615" s="468"/>
      <c r="I615" s="468"/>
      <c r="J615" s="359" t="s">
        <v>3597</v>
      </c>
      <c r="K615" s="358">
        <v>10</v>
      </c>
      <c r="L615" s="358"/>
      <c r="M615" s="552">
        <f t="shared" si="9"/>
        <v>0</v>
      </c>
      <c r="N615" s="358" t="s">
        <v>3610</v>
      </c>
      <c r="O615" s="359" t="s">
        <v>3598</v>
      </c>
    </row>
    <row r="616" spans="1:15" s="145" customFormat="1" ht="15.6" hidden="1">
      <c r="A616" s="538">
        <v>604</v>
      </c>
      <c r="B616" s="359" t="s">
        <v>567</v>
      </c>
      <c r="C616" s="387" t="s">
        <v>3362</v>
      </c>
      <c r="D616" s="387" t="s">
        <v>1085</v>
      </c>
      <c r="E616" s="387" t="s">
        <v>537</v>
      </c>
      <c r="F616" s="371">
        <v>40177</v>
      </c>
      <c r="G616" s="208" t="s">
        <v>3570</v>
      </c>
      <c r="H616" s="216" t="s">
        <v>3570</v>
      </c>
      <c r="I616" s="216" t="s">
        <v>3570</v>
      </c>
      <c r="J616" s="387" t="s">
        <v>299</v>
      </c>
      <c r="K616" s="376">
        <v>10</v>
      </c>
      <c r="L616" s="376"/>
      <c r="M616" s="552">
        <f t="shared" si="9"/>
        <v>0</v>
      </c>
      <c r="N616" s="358" t="s">
        <v>3610</v>
      </c>
      <c r="O616" s="387" t="s">
        <v>300</v>
      </c>
    </row>
    <row r="617" spans="1:15" s="145" customFormat="1" ht="15.6" hidden="1">
      <c r="A617" s="538">
        <v>605</v>
      </c>
      <c r="B617" s="359" t="s">
        <v>567</v>
      </c>
      <c r="C617" s="373" t="s">
        <v>320</v>
      </c>
      <c r="D617" s="373" t="s">
        <v>37</v>
      </c>
      <c r="E617" s="373" t="s">
        <v>573</v>
      </c>
      <c r="F617" s="371">
        <v>39943</v>
      </c>
      <c r="G617" s="208" t="s">
        <v>3570</v>
      </c>
      <c r="H617" s="216" t="s">
        <v>3570</v>
      </c>
      <c r="I617" s="216" t="s">
        <v>3570</v>
      </c>
      <c r="J617" s="373" t="s">
        <v>1378</v>
      </c>
      <c r="K617" s="376">
        <v>10</v>
      </c>
      <c r="L617" s="375"/>
      <c r="M617" s="552">
        <f t="shared" si="9"/>
        <v>0</v>
      </c>
      <c r="N617" s="358" t="s">
        <v>3610</v>
      </c>
      <c r="O617" s="373" t="s">
        <v>1379</v>
      </c>
    </row>
    <row r="618" spans="1:15" s="145" customFormat="1" ht="15.6" hidden="1">
      <c r="A618" s="538">
        <v>606</v>
      </c>
      <c r="B618" s="359" t="s">
        <v>567</v>
      </c>
      <c r="C618" s="373" t="s">
        <v>3463</v>
      </c>
      <c r="D618" s="373" t="s">
        <v>677</v>
      </c>
      <c r="E618" s="373" t="s">
        <v>539</v>
      </c>
      <c r="F618" s="371">
        <v>40188</v>
      </c>
      <c r="G618" s="208" t="s">
        <v>3570</v>
      </c>
      <c r="H618" s="216" t="s">
        <v>3570</v>
      </c>
      <c r="I618" s="216" t="s">
        <v>3570</v>
      </c>
      <c r="J618" s="373" t="s">
        <v>1067</v>
      </c>
      <c r="K618" s="376">
        <v>10</v>
      </c>
      <c r="L618" s="375"/>
      <c r="M618" s="552">
        <f t="shared" si="9"/>
        <v>0</v>
      </c>
      <c r="N618" s="358" t="s">
        <v>3610</v>
      </c>
      <c r="O618" s="373" t="s">
        <v>2333</v>
      </c>
    </row>
    <row r="619" spans="1:15" s="145" customFormat="1" ht="15.6" hidden="1">
      <c r="A619" s="538">
        <v>607</v>
      </c>
      <c r="B619" s="359" t="s">
        <v>567</v>
      </c>
      <c r="C619" s="373" t="s">
        <v>3464</v>
      </c>
      <c r="D619" s="373" t="s">
        <v>747</v>
      </c>
      <c r="E619" s="373" t="s">
        <v>693</v>
      </c>
      <c r="F619" s="371">
        <v>39895</v>
      </c>
      <c r="G619" s="208"/>
      <c r="H619" s="216"/>
      <c r="I619" s="216"/>
      <c r="J619" s="366" t="s">
        <v>322</v>
      </c>
      <c r="K619" s="368">
        <v>10</v>
      </c>
      <c r="L619" s="369"/>
      <c r="M619" s="552">
        <f t="shared" si="9"/>
        <v>0</v>
      </c>
      <c r="N619" s="358" t="s">
        <v>3610</v>
      </c>
      <c r="O619" s="366" t="s">
        <v>2224</v>
      </c>
    </row>
    <row r="620" spans="1:15" s="145" customFormat="1" ht="15.6" hidden="1">
      <c r="A620" s="538">
        <v>608</v>
      </c>
      <c r="B620" s="359" t="s">
        <v>567</v>
      </c>
      <c r="C620" s="387" t="s">
        <v>3465</v>
      </c>
      <c r="D620" s="387" t="s">
        <v>704</v>
      </c>
      <c r="E620" s="387" t="s">
        <v>65</v>
      </c>
      <c r="F620" s="376" t="s">
        <v>3466</v>
      </c>
      <c r="G620" s="208" t="s">
        <v>3570</v>
      </c>
      <c r="H620" s="216" t="s">
        <v>3570</v>
      </c>
      <c r="I620" s="216" t="s">
        <v>3570</v>
      </c>
      <c r="J620" s="387" t="s">
        <v>299</v>
      </c>
      <c r="K620" s="376">
        <v>10</v>
      </c>
      <c r="L620" s="376"/>
      <c r="M620" s="552">
        <f t="shared" si="9"/>
        <v>0</v>
      </c>
      <c r="N620" s="358" t="s">
        <v>3610</v>
      </c>
      <c r="O620" s="387" t="s">
        <v>300</v>
      </c>
    </row>
    <row r="621" spans="1:15" s="145" customFormat="1" ht="31.2" hidden="1">
      <c r="A621" s="538">
        <v>609</v>
      </c>
      <c r="B621" s="359" t="s">
        <v>567</v>
      </c>
      <c r="C621" s="359" t="s">
        <v>3467</v>
      </c>
      <c r="D621" s="359" t="s">
        <v>79</v>
      </c>
      <c r="E621" s="359" t="s">
        <v>20</v>
      </c>
      <c r="F621" s="361">
        <v>40052</v>
      </c>
      <c r="G621" s="355" t="s">
        <v>3570</v>
      </c>
      <c r="H621" s="468"/>
      <c r="I621" s="468"/>
      <c r="J621" s="359" t="s">
        <v>696</v>
      </c>
      <c r="K621" s="358">
        <v>10</v>
      </c>
      <c r="L621" s="358"/>
      <c r="M621" s="552">
        <f t="shared" si="9"/>
        <v>0</v>
      </c>
      <c r="N621" s="358" t="s">
        <v>3610</v>
      </c>
      <c r="O621" s="359" t="s">
        <v>6</v>
      </c>
    </row>
    <row r="622" spans="1:15" s="145" customFormat="1" ht="31.2" hidden="1">
      <c r="A622" s="538">
        <v>610</v>
      </c>
      <c r="B622" s="359" t="s">
        <v>567</v>
      </c>
      <c r="C622" s="359" t="s">
        <v>3468</v>
      </c>
      <c r="D622" s="359" t="s">
        <v>2474</v>
      </c>
      <c r="E622" s="359" t="s">
        <v>253</v>
      </c>
      <c r="F622" s="361">
        <v>39924</v>
      </c>
      <c r="G622" s="355" t="s">
        <v>3570</v>
      </c>
      <c r="H622" s="468"/>
      <c r="I622" s="468"/>
      <c r="J622" s="359" t="s">
        <v>833</v>
      </c>
      <c r="K622" s="358">
        <v>10</v>
      </c>
      <c r="L622" s="358"/>
      <c r="M622" s="552">
        <f t="shared" si="9"/>
        <v>0</v>
      </c>
      <c r="N622" s="358" t="s">
        <v>3610</v>
      </c>
      <c r="O622" s="359" t="s">
        <v>3062</v>
      </c>
    </row>
    <row r="623" spans="1:15" s="145" customFormat="1" ht="15.6" hidden="1">
      <c r="A623" s="538">
        <v>611</v>
      </c>
      <c r="B623" s="359" t="s">
        <v>567</v>
      </c>
      <c r="C623" s="359" t="s">
        <v>3469</v>
      </c>
      <c r="D623" s="359" t="s">
        <v>331</v>
      </c>
      <c r="E623" s="359" t="s">
        <v>913</v>
      </c>
      <c r="F623" s="361">
        <v>40198</v>
      </c>
      <c r="G623" s="355" t="s">
        <v>3570</v>
      </c>
      <c r="H623" s="468"/>
      <c r="I623" s="468"/>
      <c r="J623" s="359" t="s">
        <v>74</v>
      </c>
      <c r="K623" s="358">
        <v>10</v>
      </c>
      <c r="L623" s="358"/>
      <c r="M623" s="552">
        <f t="shared" si="9"/>
        <v>0</v>
      </c>
      <c r="N623" s="358" t="s">
        <v>3610</v>
      </c>
      <c r="O623" s="359" t="s">
        <v>1948</v>
      </c>
    </row>
    <row r="624" spans="1:15" s="145" customFormat="1" ht="15.6" hidden="1">
      <c r="A624" s="538">
        <v>612</v>
      </c>
      <c r="B624" s="359" t="s">
        <v>567</v>
      </c>
      <c r="C624" s="362" t="s">
        <v>3470</v>
      </c>
      <c r="D624" s="362" t="s">
        <v>1435</v>
      </c>
      <c r="E624" s="362" t="s">
        <v>842</v>
      </c>
      <c r="F624" s="441">
        <v>39996</v>
      </c>
      <c r="G624" s="266"/>
      <c r="H624" s="277"/>
      <c r="I624" s="277"/>
      <c r="J624" s="362" t="s">
        <v>1554</v>
      </c>
      <c r="K624" s="288">
        <v>10</v>
      </c>
      <c r="L624" s="288"/>
      <c r="M624" s="552">
        <f t="shared" si="9"/>
        <v>0</v>
      </c>
      <c r="N624" s="358" t="s">
        <v>3610</v>
      </c>
      <c r="O624" s="362" t="s">
        <v>3452</v>
      </c>
    </row>
    <row r="625" spans="1:15" s="145" customFormat="1" ht="31.2" hidden="1">
      <c r="A625" s="538">
        <v>613</v>
      </c>
      <c r="B625" s="359" t="s">
        <v>567</v>
      </c>
      <c r="C625" s="359" t="s">
        <v>324</v>
      </c>
      <c r="D625" s="359" t="s">
        <v>406</v>
      </c>
      <c r="E625" s="359" t="s">
        <v>816</v>
      </c>
      <c r="F625" s="361">
        <v>40032</v>
      </c>
      <c r="G625" s="355" t="s">
        <v>3570</v>
      </c>
      <c r="H625" s="468"/>
      <c r="I625" s="468"/>
      <c r="J625" s="359" t="s">
        <v>660</v>
      </c>
      <c r="K625" s="358">
        <v>10</v>
      </c>
      <c r="L625" s="358"/>
      <c r="M625" s="552">
        <f t="shared" si="9"/>
        <v>0</v>
      </c>
      <c r="N625" s="358" t="s">
        <v>3610</v>
      </c>
      <c r="O625" s="359" t="s">
        <v>2921</v>
      </c>
    </row>
    <row r="626" spans="1:15" s="145" customFormat="1" ht="15.6" hidden="1">
      <c r="A626" s="538">
        <v>614</v>
      </c>
      <c r="B626" s="359" t="s">
        <v>567</v>
      </c>
      <c r="C626" s="366" t="s">
        <v>317</v>
      </c>
      <c r="D626" s="366" t="s">
        <v>541</v>
      </c>
      <c r="E626" s="366" t="s">
        <v>257</v>
      </c>
      <c r="F626" s="367">
        <v>40089</v>
      </c>
      <c r="G626" s="208" t="s">
        <v>3570</v>
      </c>
      <c r="H626" s="216" t="s">
        <v>3570</v>
      </c>
      <c r="I626" s="216" t="s">
        <v>3570</v>
      </c>
      <c r="J626" s="366" t="s">
        <v>390</v>
      </c>
      <c r="K626" s="368">
        <v>10</v>
      </c>
      <c r="L626" s="369"/>
      <c r="M626" s="552">
        <f t="shared" si="9"/>
        <v>0</v>
      </c>
      <c r="N626" s="358" t="s">
        <v>3610</v>
      </c>
      <c r="O626" s="366" t="s">
        <v>391</v>
      </c>
    </row>
    <row r="627" spans="1:15" s="145" customFormat="1" ht="15.6" hidden="1">
      <c r="A627" s="538">
        <v>615</v>
      </c>
      <c r="B627" s="359" t="s">
        <v>567</v>
      </c>
      <c r="C627" s="359" t="s">
        <v>3471</v>
      </c>
      <c r="D627" s="359" t="s">
        <v>3010</v>
      </c>
      <c r="E627" s="359" t="s">
        <v>501</v>
      </c>
      <c r="F627" s="361">
        <v>40169</v>
      </c>
      <c r="G627" s="355" t="s">
        <v>3570</v>
      </c>
      <c r="H627" s="468"/>
      <c r="I627" s="468"/>
      <c r="J627" s="359" t="s">
        <v>3235</v>
      </c>
      <c r="K627" s="358">
        <v>10</v>
      </c>
      <c r="L627" s="358"/>
      <c r="M627" s="552">
        <f t="shared" si="9"/>
        <v>0</v>
      </c>
      <c r="N627" s="358" t="s">
        <v>3610</v>
      </c>
      <c r="O627" s="359" t="s">
        <v>487</v>
      </c>
    </row>
    <row r="628" spans="1:15" s="145" customFormat="1" ht="15.6" hidden="1">
      <c r="A628" s="538">
        <v>616</v>
      </c>
      <c r="B628" s="359" t="s">
        <v>567</v>
      </c>
      <c r="C628" s="366" t="s">
        <v>3471</v>
      </c>
      <c r="D628" s="366" t="s">
        <v>239</v>
      </c>
      <c r="E628" s="366" t="s">
        <v>501</v>
      </c>
      <c r="F628" s="381">
        <v>40169</v>
      </c>
      <c r="G628" s="208" t="s">
        <v>3570</v>
      </c>
      <c r="H628" s="216" t="s">
        <v>3570</v>
      </c>
      <c r="I628" s="216" t="s">
        <v>3570</v>
      </c>
      <c r="J628" s="366" t="s">
        <v>486</v>
      </c>
      <c r="K628" s="368">
        <v>10</v>
      </c>
      <c r="L628" s="369"/>
      <c r="M628" s="552">
        <f t="shared" si="9"/>
        <v>0</v>
      </c>
      <c r="N628" s="358" t="s">
        <v>3610</v>
      </c>
      <c r="O628" s="366" t="s">
        <v>487</v>
      </c>
    </row>
    <row r="629" spans="1:15" s="145" customFormat="1" ht="15.6" hidden="1">
      <c r="A629" s="538">
        <v>617</v>
      </c>
      <c r="B629" s="359" t="s">
        <v>567</v>
      </c>
      <c r="C629" s="359" t="s">
        <v>3472</v>
      </c>
      <c r="D629" s="359" t="s">
        <v>1177</v>
      </c>
      <c r="E629" s="359" t="s">
        <v>145</v>
      </c>
      <c r="F629" s="361">
        <v>40044</v>
      </c>
      <c r="G629" s="355" t="s">
        <v>3570</v>
      </c>
      <c r="H629" s="468"/>
      <c r="I629" s="468"/>
      <c r="J629" s="359" t="s">
        <v>649</v>
      </c>
      <c r="K629" s="358">
        <v>10</v>
      </c>
      <c r="L629" s="358"/>
      <c r="M629" s="552">
        <f t="shared" si="9"/>
        <v>0</v>
      </c>
      <c r="N629" s="358" t="s">
        <v>3610</v>
      </c>
      <c r="O629" s="359" t="s">
        <v>650</v>
      </c>
    </row>
    <row r="630" spans="1:15" s="145" customFormat="1" ht="15.6" hidden="1">
      <c r="A630" s="538">
        <v>618</v>
      </c>
      <c r="B630" s="359" t="s">
        <v>567</v>
      </c>
      <c r="C630" s="359" t="s">
        <v>3473</v>
      </c>
      <c r="D630" s="359" t="s">
        <v>2472</v>
      </c>
      <c r="E630" s="359" t="s">
        <v>1537</v>
      </c>
      <c r="F630" s="361">
        <v>40068</v>
      </c>
      <c r="G630" s="355" t="s">
        <v>3570</v>
      </c>
      <c r="H630" s="468"/>
      <c r="I630" s="468"/>
      <c r="J630" s="359" t="s">
        <v>3597</v>
      </c>
      <c r="K630" s="358">
        <v>10</v>
      </c>
      <c r="L630" s="358"/>
      <c r="M630" s="552">
        <f t="shared" si="9"/>
        <v>0</v>
      </c>
      <c r="N630" s="358" t="s">
        <v>3610</v>
      </c>
      <c r="O630" s="359" t="s">
        <v>3598</v>
      </c>
    </row>
    <row r="631" spans="1:15" s="145" customFormat="1" ht="15.6" hidden="1">
      <c r="A631" s="538">
        <v>619</v>
      </c>
      <c r="B631" s="359" t="s">
        <v>567</v>
      </c>
      <c r="C631" s="359" t="s">
        <v>956</v>
      </c>
      <c r="D631" s="359" t="s">
        <v>3474</v>
      </c>
      <c r="E631" s="359" t="s">
        <v>60</v>
      </c>
      <c r="F631" s="361">
        <v>39913</v>
      </c>
      <c r="G631" s="355" t="s">
        <v>3570</v>
      </c>
      <c r="H631" s="468"/>
      <c r="I631" s="468"/>
      <c r="J631" s="359" t="s">
        <v>198</v>
      </c>
      <c r="K631" s="358">
        <v>10</v>
      </c>
      <c r="L631" s="358"/>
      <c r="M631" s="552">
        <f t="shared" si="9"/>
        <v>0</v>
      </c>
      <c r="N631" s="358" t="s">
        <v>3610</v>
      </c>
      <c r="O631" s="359" t="s">
        <v>404</v>
      </c>
    </row>
    <row r="632" spans="1:15" s="145" customFormat="1" ht="15.6" hidden="1">
      <c r="A632" s="538">
        <v>620</v>
      </c>
      <c r="B632" s="359" t="s">
        <v>567</v>
      </c>
      <c r="C632" s="384" t="s">
        <v>956</v>
      </c>
      <c r="D632" s="392" t="s">
        <v>472</v>
      </c>
      <c r="E632" s="366" t="s">
        <v>165</v>
      </c>
      <c r="F632" s="367">
        <v>40074</v>
      </c>
      <c r="G632" s="209" t="s">
        <v>3570</v>
      </c>
      <c r="H632" s="217" t="s">
        <v>3570</v>
      </c>
      <c r="I632" s="217" t="s">
        <v>3570</v>
      </c>
      <c r="J632" s="372" t="s">
        <v>3378</v>
      </c>
      <c r="K632" s="368">
        <v>10</v>
      </c>
      <c r="L632" s="369"/>
      <c r="M632" s="552">
        <f t="shared" si="9"/>
        <v>0</v>
      </c>
      <c r="N632" s="358" t="s">
        <v>3610</v>
      </c>
      <c r="O632" s="366" t="s">
        <v>2258</v>
      </c>
    </row>
    <row r="633" spans="1:15" s="145" customFormat="1" ht="15.6" hidden="1">
      <c r="A633" s="538">
        <v>621</v>
      </c>
      <c r="B633" s="359" t="s">
        <v>567</v>
      </c>
      <c r="C633" s="366" t="s">
        <v>3475</v>
      </c>
      <c r="D633" s="366" t="s">
        <v>637</v>
      </c>
      <c r="E633" s="366" t="s">
        <v>3575</v>
      </c>
      <c r="F633" s="367">
        <v>40062</v>
      </c>
      <c r="G633" s="208" t="s">
        <v>3570</v>
      </c>
      <c r="H633" s="216" t="s">
        <v>3570</v>
      </c>
      <c r="I633" s="216" t="s">
        <v>3570</v>
      </c>
      <c r="J633" s="366" t="s">
        <v>139</v>
      </c>
      <c r="K633" s="368">
        <v>10</v>
      </c>
      <c r="L633" s="369"/>
      <c r="M633" s="552">
        <f t="shared" si="9"/>
        <v>0</v>
      </c>
      <c r="N633" s="358" t="s">
        <v>3610</v>
      </c>
      <c r="O633" s="366" t="s">
        <v>2386</v>
      </c>
    </row>
    <row r="634" spans="1:15" s="145" customFormat="1" ht="15.6" hidden="1">
      <c r="A634" s="538">
        <v>622</v>
      </c>
      <c r="B634" s="359" t="s">
        <v>567</v>
      </c>
      <c r="C634" s="373" t="s">
        <v>3476</v>
      </c>
      <c r="D634" s="387" t="s">
        <v>1916</v>
      </c>
      <c r="E634" s="387" t="s">
        <v>150</v>
      </c>
      <c r="F634" s="371">
        <v>39857</v>
      </c>
      <c r="G634" s="209" t="s">
        <v>3570</v>
      </c>
      <c r="H634" s="217" t="s">
        <v>3570</v>
      </c>
      <c r="I634" s="217" t="s">
        <v>3570</v>
      </c>
      <c r="J634" s="373" t="s">
        <v>458</v>
      </c>
      <c r="K634" s="368">
        <v>10</v>
      </c>
      <c r="L634" s="375"/>
      <c r="M634" s="552">
        <f t="shared" si="9"/>
        <v>0</v>
      </c>
      <c r="N634" s="358" t="s">
        <v>3610</v>
      </c>
      <c r="O634" s="373" t="s">
        <v>459</v>
      </c>
    </row>
    <row r="635" spans="1:15" s="145" customFormat="1" ht="15.6" hidden="1">
      <c r="A635" s="538">
        <v>623</v>
      </c>
      <c r="B635" s="359" t="s">
        <v>567</v>
      </c>
      <c r="C635" s="359" t="s">
        <v>393</v>
      </c>
      <c r="D635" s="359" t="s">
        <v>3587</v>
      </c>
      <c r="E635" s="359" t="s">
        <v>207</v>
      </c>
      <c r="F635" s="361">
        <v>39974</v>
      </c>
      <c r="G635" s="355" t="s">
        <v>3570</v>
      </c>
      <c r="H635" s="468"/>
      <c r="I635" s="468"/>
      <c r="J635" s="359" t="s">
        <v>657</v>
      </c>
      <c r="K635" s="358">
        <v>10</v>
      </c>
      <c r="L635" s="358"/>
      <c r="M635" s="552">
        <f t="shared" si="9"/>
        <v>0</v>
      </c>
      <c r="N635" s="358" t="s">
        <v>3610</v>
      </c>
      <c r="O635" s="359" t="s">
        <v>295</v>
      </c>
    </row>
    <row r="636" spans="1:15" s="145" customFormat="1" ht="15.6" hidden="1">
      <c r="A636" s="538">
        <v>624</v>
      </c>
      <c r="B636" s="359" t="s">
        <v>567</v>
      </c>
      <c r="C636" s="372" t="s">
        <v>393</v>
      </c>
      <c r="D636" s="366" t="s">
        <v>2494</v>
      </c>
      <c r="E636" s="366" t="s">
        <v>207</v>
      </c>
      <c r="F636" s="367">
        <v>39823</v>
      </c>
      <c r="G636" s="209" t="s">
        <v>3570</v>
      </c>
      <c r="H636" s="217" t="s">
        <v>3570</v>
      </c>
      <c r="I636" s="217" t="s">
        <v>3570</v>
      </c>
      <c r="J636" s="366" t="s">
        <v>534</v>
      </c>
      <c r="K636" s="368">
        <v>10</v>
      </c>
      <c r="L636" s="369"/>
      <c r="M636" s="552">
        <f t="shared" si="9"/>
        <v>0</v>
      </c>
      <c r="N636" s="358" t="s">
        <v>3610</v>
      </c>
      <c r="O636" s="366" t="s">
        <v>3114</v>
      </c>
    </row>
    <row r="637" spans="1:15" s="145" customFormat="1" ht="15.6" hidden="1">
      <c r="A637" s="538">
        <v>625</v>
      </c>
      <c r="B637" s="359" t="s">
        <v>567</v>
      </c>
      <c r="C637" s="366" t="s">
        <v>2216</v>
      </c>
      <c r="D637" s="366" t="s">
        <v>704</v>
      </c>
      <c r="E637" s="366" t="s">
        <v>3608</v>
      </c>
      <c r="F637" s="380">
        <v>40093</v>
      </c>
      <c r="G637" s="208" t="s">
        <v>3570</v>
      </c>
      <c r="H637" s="216" t="s">
        <v>3570</v>
      </c>
      <c r="I637" s="216" t="s">
        <v>3570</v>
      </c>
      <c r="J637" s="366" t="s">
        <v>271</v>
      </c>
      <c r="K637" s="368">
        <v>10</v>
      </c>
      <c r="L637" s="369"/>
      <c r="M637" s="552">
        <f t="shared" si="9"/>
        <v>0</v>
      </c>
      <c r="N637" s="358" t="s">
        <v>3610</v>
      </c>
      <c r="O637" s="366" t="s">
        <v>1288</v>
      </c>
    </row>
    <row r="638" spans="1:15" s="145" customFormat="1" ht="15.6" hidden="1">
      <c r="A638" s="538">
        <v>626</v>
      </c>
      <c r="B638" s="359" t="s">
        <v>567</v>
      </c>
      <c r="C638" s="366" t="s">
        <v>3477</v>
      </c>
      <c r="D638" s="366" t="s">
        <v>792</v>
      </c>
      <c r="E638" s="366" t="s">
        <v>91</v>
      </c>
      <c r="F638" s="367">
        <v>40065</v>
      </c>
      <c r="G638" s="208" t="s">
        <v>3570</v>
      </c>
      <c r="H638" s="216" t="s">
        <v>3570</v>
      </c>
      <c r="I638" s="216" t="s">
        <v>3570</v>
      </c>
      <c r="J638" s="366" t="s">
        <v>1206</v>
      </c>
      <c r="K638" s="368">
        <v>10</v>
      </c>
      <c r="L638" s="369"/>
      <c r="M638" s="552">
        <f t="shared" si="9"/>
        <v>0</v>
      </c>
      <c r="N638" s="358" t="s">
        <v>3610</v>
      </c>
      <c r="O638" s="366" t="s">
        <v>1207</v>
      </c>
    </row>
    <row r="639" spans="1:15" s="145" customFormat="1" ht="15.6" hidden="1">
      <c r="A639" s="538">
        <v>627</v>
      </c>
      <c r="B639" s="359" t="s">
        <v>567</v>
      </c>
      <c r="C639" s="359" t="s">
        <v>3478</v>
      </c>
      <c r="D639" s="359" t="s">
        <v>427</v>
      </c>
      <c r="E639" s="359" t="s">
        <v>1646</v>
      </c>
      <c r="F639" s="361">
        <v>40021</v>
      </c>
      <c r="G639" s="355" t="s">
        <v>3570</v>
      </c>
      <c r="H639" s="468"/>
      <c r="I639" s="468"/>
      <c r="J639" s="359" t="s">
        <v>1794</v>
      </c>
      <c r="K639" s="358">
        <v>10</v>
      </c>
      <c r="L639" s="358"/>
      <c r="M639" s="552">
        <f t="shared" si="9"/>
        <v>0</v>
      </c>
      <c r="N639" s="358" t="s">
        <v>3610</v>
      </c>
      <c r="O639" s="359" t="s">
        <v>3479</v>
      </c>
    </row>
    <row r="640" spans="1:15" s="145" customFormat="1" ht="15.6" hidden="1">
      <c r="A640" s="538">
        <v>628</v>
      </c>
      <c r="B640" s="359" t="s">
        <v>567</v>
      </c>
      <c r="C640" s="372" t="s">
        <v>3480</v>
      </c>
      <c r="D640" s="366" t="s">
        <v>586</v>
      </c>
      <c r="E640" s="366" t="s">
        <v>227</v>
      </c>
      <c r="F640" s="367">
        <v>39906</v>
      </c>
      <c r="G640" s="209" t="s">
        <v>3570</v>
      </c>
      <c r="H640" s="217" t="s">
        <v>3570</v>
      </c>
      <c r="I640" s="217" t="s">
        <v>3570</v>
      </c>
      <c r="J640" s="366" t="s">
        <v>534</v>
      </c>
      <c r="K640" s="368">
        <v>10</v>
      </c>
      <c r="L640" s="369"/>
      <c r="M640" s="552">
        <f t="shared" si="9"/>
        <v>0</v>
      </c>
      <c r="N640" s="358" t="s">
        <v>3610</v>
      </c>
      <c r="O640" s="366" t="s">
        <v>3114</v>
      </c>
    </row>
    <row r="641" spans="1:15" s="145" customFormat="1" ht="31.2" hidden="1">
      <c r="A641" s="538">
        <v>629</v>
      </c>
      <c r="B641" s="359" t="s">
        <v>567</v>
      </c>
      <c r="C641" s="359" t="s">
        <v>3481</v>
      </c>
      <c r="D641" s="359" t="s">
        <v>429</v>
      </c>
      <c r="E641" s="359" t="s">
        <v>117</v>
      </c>
      <c r="F641" s="361">
        <v>40002</v>
      </c>
      <c r="G641" s="355" t="s">
        <v>3570</v>
      </c>
      <c r="H641" s="468"/>
      <c r="I641" s="468"/>
      <c r="J641" s="359" t="s">
        <v>696</v>
      </c>
      <c r="K641" s="358">
        <v>10</v>
      </c>
      <c r="L641" s="358"/>
      <c r="M641" s="552">
        <f t="shared" si="9"/>
        <v>0</v>
      </c>
      <c r="N641" s="358" t="s">
        <v>3610</v>
      </c>
      <c r="O641" s="359" t="s">
        <v>6</v>
      </c>
    </row>
    <row r="642" spans="1:15" s="145" customFormat="1" ht="15.6" hidden="1">
      <c r="A642" s="538">
        <v>630</v>
      </c>
      <c r="B642" s="359" t="s">
        <v>567</v>
      </c>
      <c r="C642" s="387" t="s">
        <v>3482</v>
      </c>
      <c r="D642" s="387" t="s">
        <v>263</v>
      </c>
      <c r="E642" s="366" t="s">
        <v>326</v>
      </c>
      <c r="F642" s="371">
        <v>40006</v>
      </c>
      <c r="G642" s="209" t="s">
        <v>3570</v>
      </c>
      <c r="H642" s="217" t="s">
        <v>3570</v>
      </c>
      <c r="I642" s="217" t="s">
        <v>3570</v>
      </c>
      <c r="J642" s="366" t="s">
        <v>417</v>
      </c>
      <c r="K642" s="368">
        <v>10</v>
      </c>
      <c r="L642" s="375"/>
      <c r="M642" s="552">
        <f t="shared" si="9"/>
        <v>0</v>
      </c>
      <c r="N642" s="358" t="s">
        <v>3610</v>
      </c>
      <c r="O642" s="366" t="s">
        <v>2483</v>
      </c>
    </row>
    <row r="643" spans="1:15" s="145" customFormat="1" ht="15.6" hidden="1">
      <c r="A643" s="538">
        <v>631</v>
      </c>
      <c r="B643" s="359" t="s">
        <v>567</v>
      </c>
      <c r="C643" s="359" t="s">
        <v>1361</v>
      </c>
      <c r="D643" s="359" t="s">
        <v>201</v>
      </c>
      <c r="E643" s="359" t="s">
        <v>72</v>
      </c>
      <c r="F643" s="361">
        <v>40001</v>
      </c>
      <c r="G643" s="355" t="s">
        <v>3570</v>
      </c>
      <c r="H643" s="468"/>
      <c r="I643" s="468"/>
      <c r="J643" s="359" t="s">
        <v>608</v>
      </c>
      <c r="K643" s="358">
        <v>10</v>
      </c>
      <c r="L643" s="358"/>
      <c r="M643" s="552">
        <f t="shared" si="9"/>
        <v>0</v>
      </c>
      <c r="N643" s="358" t="s">
        <v>3610</v>
      </c>
      <c r="O643" s="359" t="s">
        <v>609</v>
      </c>
    </row>
    <row r="644" spans="1:15" s="145" customFormat="1" ht="15.6" hidden="1">
      <c r="A644" s="538">
        <v>632</v>
      </c>
      <c r="B644" s="359" t="s">
        <v>567</v>
      </c>
      <c r="C644" s="425" t="s">
        <v>1422</v>
      </c>
      <c r="D644" s="425" t="s">
        <v>541</v>
      </c>
      <c r="E644" s="425" t="s">
        <v>2973</v>
      </c>
      <c r="F644" s="425"/>
      <c r="G644" s="451" t="s">
        <v>1782</v>
      </c>
      <c r="H644" s="473" t="s">
        <v>1782</v>
      </c>
      <c r="I644" s="473" t="s">
        <v>1782</v>
      </c>
      <c r="J644" s="226" t="s">
        <v>424</v>
      </c>
      <c r="K644" s="425">
        <v>10</v>
      </c>
      <c r="L644" s="575"/>
      <c r="M644" s="552">
        <f t="shared" si="9"/>
        <v>0</v>
      </c>
      <c r="N644" s="358" t="s">
        <v>3610</v>
      </c>
      <c r="O644" s="425" t="s">
        <v>2397</v>
      </c>
    </row>
    <row r="645" spans="1:15" s="145" customFormat="1" ht="15.6" hidden="1">
      <c r="A645" s="538">
        <v>633</v>
      </c>
      <c r="B645" s="359" t="s">
        <v>567</v>
      </c>
      <c r="C645" s="228" t="s">
        <v>3321</v>
      </c>
      <c r="D645" s="228" t="s">
        <v>876</v>
      </c>
      <c r="E645" s="228" t="s">
        <v>693</v>
      </c>
      <c r="F645" s="308">
        <v>40066</v>
      </c>
      <c r="G645" s="228" t="s">
        <v>3570</v>
      </c>
      <c r="H645" s="342" t="s">
        <v>3570</v>
      </c>
      <c r="I645" s="342" t="s">
        <v>3570</v>
      </c>
      <c r="J645" s="429" t="s">
        <v>198</v>
      </c>
      <c r="K645" s="461" t="s">
        <v>3413</v>
      </c>
      <c r="L645" s="395"/>
      <c r="M645" s="552">
        <f t="shared" si="9"/>
        <v>0</v>
      </c>
      <c r="N645" s="358" t="s">
        <v>3610</v>
      </c>
      <c r="O645" s="429" t="s">
        <v>404</v>
      </c>
    </row>
    <row r="646" spans="1:15" s="145" customFormat="1" ht="15.6" hidden="1">
      <c r="A646" s="538">
        <v>634</v>
      </c>
      <c r="B646" s="359" t="s">
        <v>567</v>
      </c>
      <c r="C646" s="359" t="s">
        <v>3483</v>
      </c>
      <c r="D646" s="359" t="s">
        <v>3484</v>
      </c>
      <c r="E646" s="359" t="s">
        <v>207</v>
      </c>
      <c r="F646" s="361">
        <v>40123</v>
      </c>
      <c r="G646" s="355" t="s">
        <v>3570</v>
      </c>
      <c r="H646" s="468"/>
      <c r="I646" s="468"/>
      <c r="J646" s="359" t="s">
        <v>271</v>
      </c>
      <c r="K646" s="358">
        <v>10</v>
      </c>
      <c r="L646" s="358"/>
      <c r="M646" s="552">
        <f t="shared" si="9"/>
        <v>0</v>
      </c>
      <c r="N646" s="358" t="s">
        <v>3610</v>
      </c>
      <c r="O646" s="359" t="s">
        <v>1288</v>
      </c>
    </row>
    <row r="647" spans="1:15" s="145" customFormat="1" ht="15.6" hidden="1">
      <c r="A647" s="538">
        <v>635</v>
      </c>
      <c r="B647" s="359" t="s">
        <v>567</v>
      </c>
      <c r="C647" s="362" t="s">
        <v>3485</v>
      </c>
      <c r="D647" s="362" t="s">
        <v>37</v>
      </c>
      <c r="E647" s="362" t="s">
        <v>3486</v>
      </c>
      <c r="F647" s="441">
        <v>40135</v>
      </c>
      <c r="G647" s="266"/>
      <c r="H647" s="277"/>
      <c r="I647" s="277"/>
      <c r="J647" s="362" t="s">
        <v>1554</v>
      </c>
      <c r="K647" s="288">
        <v>10</v>
      </c>
      <c r="L647" s="288"/>
      <c r="M647" s="552">
        <f t="shared" si="9"/>
        <v>0</v>
      </c>
      <c r="N647" s="358" t="s">
        <v>3610</v>
      </c>
      <c r="O647" s="362" t="s">
        <v>3452</v>
      </c>
    </row>
    <row r="648" spans="1:15" s="145" customFormat="1" ht="15.6" hidden="1">
      <c r="A648" s="538">
        <v>636</v>
      </c>
      <c r="B648" s="359" t="s">
        <v>567</v>
      </c>
      <c r="C648" s="373" t="s">
        <v>2331</v>
      </c>
      <c r="D648" s="373" t="s">
        <v>3487</v>
      </c>
      <c r="E648" s="373" t="s">
        <v>1619</v>
      </c>
      <c r="F648" s="371">
        <v>39798</v>
      </c>
      <c r="G648" s="208" t="s">
        <v>3570</v>
      </c>
      <c r="H648" s="216" t="s">
        <v>3570</v>
      </c>
      <c r="I648" s="216" t="s">
        <v>3570</v>
      </c>
      <c r="J648" s="373" t="s">
        <v>1611</v>
      </c>
      <c r="K648" s="376">
        <v>10</v>
      </c>
      <c r="L648" s="375"/>
      <c r="M648" s="552">
        <f t="shared" si="9"/>
        <v>0</v>
      </c>
      <c r="N648" s="358" t="s">
        <v>3610</v>
      </c>
      <c r="O648" s="373" t="s">
        <v>1612</v>
      </c>
    </row>
    <row r="649" spans="1:15" s="145" customFormat="1" ht="31.2" hidden="1">
      <c r="A649" s="538">
        <v>637</v>
      </c>
      <c r="B649" s="359" t="s">
        <v>567</v>
      </c>
      <c r="C649" s="359" t="s">
        <v>2018</v>
      </c>
      <c r="D649" s="359" t="s">
        <v>82</v>
      </c>
      <c r="E649" s="359" t="s">
        <v>165</v>
      </c>
      <c r="F649" s="361">
        <v>40053</v>
      </c>
      <c r="G649" s="355" t="s">
        <v>3570</v>
      </c>
      <c r="H649" s="468"/>
      <c r="I649" s="468"/>
      <c r="J649" s="359" t="s">
        <v>3562</v>
      </c>
      <c r="K649" s="358">
        <v>10</v>
      </c>
      <c r="L649" s="358"/>
      <c r="M649" s="552">
        <f t="shared" si="9"/>
        <v>0</v>
      </c>
      <c r="N649" s="358" t="s">
        <v>3610</v>
      </c>
      <c r="O649" s="359" t="s">
        <v>1547</v>
      </c>
    </row>
    <row r="650" spans="1:15" s="145" customFormat="1" ht="15.6" hidden="1">
      <c r="A650" s="538">
        <v>638</v>
      </c>
      <c r="B650" s="359" t="s">
        <v>567</v>
      </c>
      <c r="C650" s="421" t="s">
        <v>3488</v>
      </c>
      <c r="D650" s="421" t="s">
        <v>3489</v>
      </c>
      <c r="E650" s="430" t="s">
        <v>573</v>
      </c>
      <c r="F650" s="436">
        <v>40045</v>
      </c>
      <c r="G650" s="449" t="s">
        <v>3570</v>
      </c>
      <c r="H650" s="474" t="s">
        <v>3570</v>
      </c>
      <c r="I650" s="474" t="s">
        <v>3570</v>
      </c>
      <c r="J650" s="421" t="s">
        <v>3490</v>
      </c>
      <c r="K650" s="460" t="s">
        <v>2934</v>
      </c>
      <c r="L650" s="460"/>
      <c r="M650" s="552">
        <f t="shared" si="9"/>
        <v>0</v>
      </c>
      <c r="N650" s="358" t="s">
        <v>3610</v>
      </c>
      <c r="O650" s="421" t="s">
        <v>459</v>
      </c>
    </row>
    <row r="651" spans="1:15" s="145" customFormat="1" ht="15.6" hidden="1">
      <c r="A651" s="538">
        <v>639</v>
      </c>
      <c r="B651" s="359" t="s">
        <v>567</v>
      </c>
      <c r="C651" s="359" t="s">
        <v>3491</v>
      </c>
      <c r="D651" s="359" t="s">
        <v>3492</v>
      </c>
      <c r="E651" s="359" t="s">
        <v>3493</v>
      </c>
      <c r="F651" s="361">
        <v>40107</v>
      </c>
      <c r="G651" s="355" t="s">
        <v>3570</v>
      </c>
      <c r="H651" s="468"/>
      <c r="I651" s="468"/>
      <c r="J651" s="359" t="s">
        <v>3597</v>
      </c>
      <c r="K651" s="358">
        <v>10</v>
      </c>
      <c r="L651" s="358"/>
      <c r="M651" s="552">
        <f t="shared" si="9"/>
        <v>0</v>
      </c>
      <c r="N651" s="358" t="s">
        <v>3610</v>
      </c>
      <c r="O651" s="359" t="s">
        <v>54</v>
      </c>
    </row>
    <row r="652" spans="1:15" s="145" customFormat="1" ht="15.6" hidden="1">
      <c r="A652" s="538">
        <v>640</v>
      </c>
      <c r="B652" s="359" t="s">
        <v>567</v>
      </c>
      <c r="C652" s="366" t="s">
        <v>965</v>
      </c>
      <c r="D652" s="366" t="s">
        <v>1435</v>
      </c>
      <c r="E652" s="366" t="s">
        <v>227</v>
      </c>
      <c r="F652" s="367">
        <v>39779</v>
      </c>
      <c r="G652" s="208" t="s">
        <v>3570</v>
      </c>
      <c r="H652" s="216" t="s">
        <v>3570</v>
      </c>
      <c r="I652" s="216" t="s">
        <v>3570</v>
      </c>
      <c r="J652" s="366" t="s">
        <v>3494</v>
      </c>
      <c r="K652" s="368">
        <v>10</v>
      </c>
      <c r="L652" s="369"/>
      <c r="M652" s="552">
        <f t="shared" ref="M652:M706" si="10">$L652*100/70</f>
        <v>0</v>
      </c>
      <c r="N652" s="358" t="s">
        <v>3610</v>
      </c>
      <c r="O652" s="366" t="s">
        <v>3495</v>
      </c>
    </row>
    <row r="653" spans="1:15" s="145" customFormat="1" ht="15.6" hidden="1">
      <c r="A653" s="538">
        <v>641</v>
      </c>
      <c r="B653" s="359" t="s">
        <v>567</v>
      </c>
      <c r="C653" s="359" t="s">
        <v>3496</v>
      </c>
      <c r="D653" s="359" t="s">
        <v>3574</v>
      </c>
      <c r="E653" s="359" t="s">
        <v>1966</v>
      </c>
      <c r="F653" s="361">
        <v>39756</v>
      </c>
      <c r="G653" s="355" t="s">
        <v>3570</v>
      </c>
      <c r="H653" s="468"/>
      <c r="I653" s="468"/>
      <c r="J653" s="359" t="s">
        <v>608</v>
      </c>
      <c r="K653" s="358">
        <v>10</v>
      </c>
      <c r="L653" s="358"/>
      <c r="M653" s="552">
        <f t="shared" si="10"/>
        <v>0</v>
      </c>
      <c r="N653" s="358" t="s">
        <v>3610</v>
      </c>
      <c r="O653" s="359" t="s">
        <v>609</v>
      </c>
    </row>
    <row r="654" spans="1:15" s="145" customFormat="1" ht="15.6" hidden="1">
      <c r="A654" s="538">
        <v>642</v>
      </c>
      <c r="B654" s="359" t="s">
        <v>567</v>
      </c>
      <c r="C654" s="359" t="s">
        <v>471</v>
      </c>
      <c r="D654" s="359" t="s">
        <v>401</v>
      </c>
      <c r="E654" s="359" t="s">
        <v>3583</v>
      </c>
      <c r="F654" s="361">
        <v>40029</v>
      </c>
      <c r="G654" s="355" t="s">
        <v>3570</v>
      </c>
      <c r="H654" s="468"/>
      <c r="I654" s="468"/>
      <c r="J654" s="359" t="s">
        <v>99</v>
      </c>
      <c r="K654" s="358">
        <v>10</v>
      </c>
      <c r="L654" s="358"/>
      <c r="M654" s="552">
        <f t="shared" si="10"/>
        <v>0</v>
      </c>
      <c r="N654" s="358" t="s">
        <v>3610</v>
      </c>
      <c r="O654" s="359" t="s">
        <v>100</v>
      </c>
    </row>
    <row r="655" spans="1:15" s="145" customFormat="1" ht="15.6" hidden="1">
      <c r="A655" s="538">
        <v>643</v>
      </c>
      <c r="B655" s="359" t="s">
        <v>567</v>
      </c>
      <c r="C655" s="387" t="s">
        <v>3497</v>
      </c>
      <c r="D655" s="387" t="s">
        <v>312</v>
      </c>
      <c r="E655" s="387" t="s">
        <v>3588</v>
      </c>
      <c r="F655" s="393">
        <v>39954</v>
      </c>
      <c r="G655" s="209" t="s">
        <v>3570</v>
      </c>
      <c r="H655" s="217" t="s">
        <v>3570</v>
      </c>
      <c r="I655" s="217" t="s">
        <v>3570</v>
      </c>
      <c r="J655" s="373" t="s">
        <v>458</v>
      </c>
      <c r="K655" s="368">
        <v>10</v>
      </c>
      <c r="L655" s="375"/>
      <c r="M655" s="552">
        <f t="shared" si="10"/>
        <v>0</v>
      </c>
      <c r="N655" s="358" t="s">
        <v>3610</v>
      </c>
      <c r="O655" s="373" t="s">
        <v>459</v>
      </c>
    </row>
    <row r="656" spans="1:15" s="145" customFormat="1" ht="15.6" hidden="1">
      <c r="A656" s="538">
        <v>644</v>
      </c>
      <c r="B656" s="359" t="s">
        <v>567</v>
      </c>
      <c r="C656" s="430" t="s">
        <v>3497</v>
      </c>
      <c r="D656" s="430" t="s">
        <v>312</v>
      </c>
      <c r="E656" s="430" t="s">
        <v>3588</v>
      </c>
      <c r="F656" s="446">
        <v>39954</v>
      </c>
      <c r="G656" s="449" t="s">
        <v>3570</v>
      </c>
      <c r="H656" s="474" t="s">
        <v>3570</v>
      </c>
      <c r="I656" s="474" t="s">
        <v>3570</v>
      </c>
      <c r="J656" s="421" t="s">
        <v>3490</v>
      </c>
      <c r="K656" s="460" t="s">
        <v>2934</v>
      </c>
      <c r="L656" s="460"/>
      <c r="M656" s="552">
        <f t="shared" si="10"/>
        <v>0</v>
      </c>
      <c r="N656" s="358" t="s">
        <v>3610</v>
      </c>
      <c r="O656" s="421" t="s">
        <v>459</v>
      </c>
    </row>
    <row r="657" spans="1:27" s="145" customFormat="1" ht="15.6" hidden="1">
      <c r="A657" s="538">
        <v>645</v>
      </c>
      <c r="B657" s="359" t="s">
        <v>567</v>
      </c>
      <c r="C657" s="366" t="s">
        <v>1101</v>
      </c>
      <c r="D657" s="366" t="s">
        <v>3582</v>
      </c>
      <c r="E657" s="366" t="s">
        <v>257</v>
      </c>
      <c r="F657" s="367">
        <v>40017</v>
      </c>
      <c r="G657" s="208" t="s">
        <v>3570</v>
      </c>
      <c r="H657" s="216" t="s">
        <v>3570</v>
      </c>
      <c r="I657" s="216" t="s">
        <v>3570</v>
      </c>
      <c r="J657" s="366" t="s">
        <v>449</v>
      </c>
      <c r="K657" s="368">
        <v>10</v>
      </c>
      <c r="L657" s="369"/>
      <c r="M657" s="552">
        <f t="shared" si="10"/>
        <v>0</v>
      </c>
      <c r="N657" s="358" t="s">
        <v>3610</v>
      </c>
      <c r="O657" s="366" t="s">
        <v>450</v>
      </c>
    </row>
    <row r="658" spans="1:27" s="145" customFormat="1" ht="15.6" hidden="1">
      <c r="A658" s="538">
        <v>646</v>
      </c>
      <c r="B658" s="359" t="s">
        <v>567</v>
      </c>
      <c r="C658" s="359" t="s">
        <v>3498</v>
      </c>
      <c r="D658" s="359" t="s">
        <v>3499</v>
      </c>
      <c r="E658" s="359" t="s">
        <v>3583</v>
      </c>
      <c r="F658" s="361">
        <v>40023</v>
      </c>
      <c r="G658" s="355" t="s">
        <v>3570</v>
      </c>
      <c r="H658" s="468"/>
      <c r="I658" s="468"/>
      <c r="J658" s="359" t="s">
        <v>1858</v>
      </c>
      <c r="K658" s="358">
        <v>10</v>
      </c>
      <c r="L658" s="358"/>
      <c r="M658" s="552">
        <f t="shared" si="10"/>
        <v>0</v>
      </c>
      <c r="N658" s="358" t="s">
        <v>3610</v>
      </c>
      <c r="O658" s="359" t="s">
        <v>1629</v>
      </c>
    </row>
    <row r="659" spans="1:27" s="145" customFormat="1" ht="15.6" hidden="1">
      <c r="A659" s="538">
        <v>647</v>
      </c>
      <c r="B659" s="359" t="s">
        <v>567</v>
      </c>
      <c r="C659" s="554" t="s">
        <v>3098</v>
      </c>
      <c r="D659" s="554" t="s">
        <v>226</v>
      </c>
      <c r="E659" s="554" t="s">
        <v>150</v>
      </c>
      <c r="F659" s="556">
        <v>40010</v>
      </c>
      <c r="G659" s="557" t="s">
        <v>3570</v>
      </c>
      <c r="H659" s="558" t="s">
        <v>3570</v>
      </c>
      <c r="I659" s="558" t="s">
        <v>3570</v>
      </c>
      <c r="J659" s="559" t="s">
        <v>885</v>
      </c>
      <c r="K659" s="559">
        <v>10</v>
      </c>
      <c r="L659" s="576"/>
      <c r="M659" s="552">
        <f t="shared" si="10"/>
        <v>0</v>
      </c>
      <c r="N659" s="358" t="s">
        <v>3610</v>
      </c>
      <c r="O659" s="554" t="s">
        <v>2488</v>
      </c>
    </row>
    <row r="660" spans="1:27" s="145" customFormat="1" ht="15.6" hidden="1">
      <c r="A660" s="538">
        <v>648</v>
      </c>
      <c r="B660" s="359" t="s">
        <v>567</v>
      </c>
      <c r="C660" s="424" t="s">
        <v>3500</v>
      </c>
      <c r="D660" s="424" t="s">
        <v>3501</v>
      </c>
      <c r="E660" s="424" t="s">
        <v>179</v>
      </c>
      <c r="F660" s="439">
        <v>40135</v>
      </c>
      <c r="G660" s="450" t="s">
        <v>3570</v>
      </c>
      <c r="H660" s="475"/>
      <c r="I660" s="475"/>
      <c r="J660" s="424" t="s">
        <v>848</v>
      </c>
      <c r="K660" s="418">
        <v>10</v>
      </c>
      <c r="L660" s="418"/>
      <c r="M660" s="552">
        <f t="shared" si="10"/>
        <v>0</v>
      </c>
      <c r="N660" s="358" t="s">
        <v>3610</v>
      </c>
      <c r="O660" s="424" t="s">
        <v>849</v>
      </c>
    </row>
    <row r="661" spans="1:27" s="145" customFormat="1" ht="15.6" hidden="1">
      <c r="A661" s="538">
        <v>649</v>
      </c>
      <c r="B661" s="359" t="s">
        <v>567</v>
      </c>
      <c r="C661" s="424" t="s">
        <v>3502</v>
      </c>
      <c r="D661" s="424" t="s">
        <v>3503</v>
      </c>
      <c r="E661" s="424" t="s">
        <v>3504</v>
      </c>
      <c r="F661" s="439">
        <v>39892</v>
      </c>
      <c r="G661" s="450" t="s">
        <v>3570</v>
      </c>
      <c r="H661" s="475"/>
      <c r="I661" s="475"/>
      <c r="J661" s="424" t="s">
        <v>1858</v>
      </c>
      <c r="K661" s="418">
        <v>10</v>
      </c>
      <c r="L661" s="418"/>
      <c r="M661" s="552">
        <f t="shared" si="10"/>
        <v>0</v>
      </c>
      <c r="N661" s="358" t="s">
        <v>3610</v>
      </c>
      <c r="O661" s="424" t="s">
        <v>1629</v>
      </c>
    </row>
    <row r="662" spans="1:27" s="145" customFormat="1" ht="15.6" hidden="1">
      <c r="A662" s="538">
        <v>650</v>
      </c>
      <c r="B662" s="359" t="s">
        <v>567</v>
      </c>
      <c r="C662" s="424" t="s">
        <v>3505</v>
      </c>
      <c r="D662" s="424" t="s">
        <v>3506</v>
      </c>
      <c r="E662" s="424" t="s">
        <v>3507</v>
      </c>
      <c r="F662" s="439">
        <v>40139</v>
      </c>
      <c r="G662" s="450" t="s">
        <v>3570</v>
      </c>
      <c r="H662" s="475"/>
      <c r="I662" s="475"/>
      <c r="J662" s="424" t="s">
        <v>158</v>
      </c>
      <c r="K662" s="418">
        <v>10</v>
      </c>
      <c r="L662" s="418"/>
      <c r="M662" s="552">
        <f t="shared" si="10"/>
        <v>0</v>
      </c>
      <c r="N662" s="358" t="s">
        <v>3610</v>
      </c>
      <c r="O662" s="424" t="s">
        <v>1882</v>
      </c>
    </row>
    <row r="663" spans="1:27" s="145" customFormat="1" ht="15.6" hidden="1">
      <c r="A663" s="538">
        <v>651</v>
      </c>
      <c r="B663" s="359" t="s">
        <v>567</v>
      </c>
      <c r="C663" s="424" t="s">
        <v>3508</v>
      </c>
      <c r="D663" s="424" t="s">
        <v>3509</v>
      </c>
      <c r="E663" s="424" t="s">
        <v>1473</v>
      </c>
      <c r="F663" s="439">
        <v>40032</v>
      </c>
      <c r="G663" s="450" t="s">
        <v>3570</v>
      </c>
      <c r="H663" s="475"/>
      <c r="I663" s="475"/>
      <c r="J663" s="424" t="s">
        <v>785</v>
      </c>
      <c r="K663" s="418">
        <v>10</v>
      </c>
      <c r="L663" s="418"/>
      <c r="M663" s="552">
        <f t="shared" si="10"/>
        <v>0</v>
      </c>
      <c r="N663" s="358" t="s">
        <v>3610</v>
      </c>
      <c r="O663" s="424" t="s">
        <v>786</v>
      </c>
    </row>
    <row r="664" spans="1:27" s="145" customFormat="1" ht="15.6" hidden="1">
      <c r="A664" s="538">
        <v>652</v>
      </c>
      <c r="B664" s="359" t="s">
        <v>567</v>
      </c>
      <c r="C664" s="422" t="s">
        <v>1570</v>
      </c>
      <c r="D664" s="422" t="s">
        <v>756</v>
      </c>
      <c r="E664" s="422" t="s">
        <v>3580</v>
      </c>
      <c r="F664" s="435">
        <v>40185</v>
      </c>
      <c r="G664" s="213" t="s">
        <v>3570</v>
      </c>
      <c r="H664" s="222" t="s">
        <v>3570</v>
      </c>
      <c r="I664" s="222" t="s">
        <v>3570</v>
      </c>
      <c r="J664" s="422" t="s">
        <v>856</v>
      </c>
      <c r="K664" s="459">
        <v>10</v>
      </c>
      <c r="L664" s="463"/>
      <c r="M664" s="552">
        <f t="shared" si="10"/>
        <v>0</v>
      </c>
      <c r="N664" s="358" t="s">
        <v>3610</v>
      </c>
      <c r="O664" s="422" t="s">
        <v>857</v>
      </c>
    </row>
    <row r="665" spans="1:27" s="145" customFormat="1" ht="15.6" hidden="1">
      <c r="A665" s="538">
        <v>653</v>
      </c>
      <c r="B665" s="359" t="s">
        <v>567</v>
      </c>
      <c r="C665" s="424" t="s">
        <v>3510</v>
      </c>
      <c r="D665" s="424" t="s">
        <v>3511</v>
      </c>
      <c r="E665" s="424" t="s">
        <v>3512</v>
      </c>
      <c r="F665" s="439">
        <v>40033</v>
      </c>
      <c r="G665" s="450" t="s">
        <v>3570</v>
      </c>
      <c r="H665" s="475"/>
      <c r="I665" s="475"/>
      <c r="J665" s="424" t="s">
        <v>271</v>
      </c>
      <c r="K665" s="418">
        <v>10</v>
      </c>
      <c r="L665" s="418"/>
      <c r="M665" s="552">
        <f t="shared" si="10"/>
        <v>0</v>
      </c>
      <c r="N665" s="358" t="s">
        <v>3610</v>
      </c>
      <c r="O665" s="424" t="s">
        <v>1288</v>
      </c>
    </row>
    <row r="666" spans="1:27" s="145" customFormat="1" ht="15.6" hidden="1">
      <c r="A666" s="538">
        <v>654</v>
      </c>
      <c r="B666" s="359" t="s">
        <v>567</v>
      </c>
      <c r="C666" s="424" t="s">
        <v>584</v>
      </c>
      <c r="D666" s="424" t="s">
        <v>1017</v>
      </c>
      <c r="E666" s="424" t="s">
        <v>227</v>
      </c>
      <c r="F666" s="439">
        <v>39990</v>
      </c>
      <c r="G666" s="450" t="s">
        <v>3570</v>
      </c>
      <c r="H666" s="475"/>
      <c r="I666" s="475"/>
      <c r="J666" s="424" t="s">
        <v>3235</v>
      </c>
      <c r="K666" s="418">
        <v>10</v>
      </c>
      <c r="L666" s="418"/>
      <c r="M666" s="552">
        <f t="shared" si="10"/>
        <v>0</v>
      </c>
      <c r="N666" s="358" t="s">
        <v>3610</v>
      </c>
      <c r="O666" s="424" t="s">
        <v>487</v>
      </c>
    </row>
    <row r="667" spans="1:27" s="145" customFormat="1" ht="15.6" hidden="1">
      <c r="A667" s="538">
        <v>655</v>
      </c>
      <c r="B667" s="359" t="s">
        <v>567</v>
      </c>
      <c r="C667" s="424" t="s">
        <v>584</v>
      </c>
      <c r="D667" s="424" t="s">
        <v>847</v>
      </c>
      <c r="E667" s="424" t="s">
        <v>165</v>
      </c>
      <c r="F667" s="439">
        <v>39912</v>
      </c>
      <c r="G667" s="450" t="s">
        <v>3570</v>
      </c>
      <c r="H667" s="475"/>
      <c r="I667" s="475"/>
      <c r="J667" s="424" t="s">
        <v>795</v>
      </c>
      <c r="K667" s="418">
        <v>10</v>
      </c>
      <c r="L667" s="418"/>
      <c r="M667" s="552">
        <f t="shared" si="10"/>
        <v>0</v>
      </c>
      <c r="N667" s="358" t="s">
        <v>3610</v>
      </c>
      <c r="O667" s="424" t="s">
        <v>796</v>
      </c>
    </row>
    <row r="668" spans="1:27" s="145" customFormat="1" ht="15.6" hidden="1">
      <c r="A668" s="538">
        <v>656</v>
      </c>
      <c r="B668" s="359" t="s">
        <v>567</v>
      </c>
      <c r="C668" s="422" t="s">
        <v>518</v>
      </c>
      <c r="D668" s="422" t="s">
        <v>3513</v>
      </c>
      <c r="E668" s="422" t="s">
        <v>60</v>
      </c>
      <c r="F668" s="435">
        <v>39791</v>
      </c>
      <c r="G668" s="213" t="s">
        <v>3570</v>
      </c>
      <c r="H668" s="222" t="s">
        <v>3570</v>
      </c>
      <c r="I668" s="222" t="s">
        <v>3570</v>
      </c>
      <c r="J668" s="422" t="s">
        <v>50</v>
      </c>
      <c r="K668" s="459">
        <v>10</v>
      </c>
      <c r="L668" s="463"/>
      <c r="M668" s="552">
        <f t="shared" si="10"/>
        <v>0</v>
      </c>
      <c r="N668" s="358" t="s">
        <v>3610</v>
      </c>
      <c r="O668" s="422" t="s">
        <v>51</v>
      </c>
    </row>
    <row r="669" spans="1:27" s="145" customFormat="1" ht="15.6" hidden="1">
      <c r="A669" s="538">
        <v>657</v>
      </c>
      <c r="B669" s="359" t="s">
        <v>567</v>
      </c>
      <c r="C669" s="422" t="s">
        <v>3514</v>
      </c>
      <c r="D669" s="422" t="s">
        <v>1525</v>
      </c>
      <c r="E669" s="422" t="s">
        <v>633</v>
      </c>
      <c r="F669" s="459" t="s">
        <v>3515</v>
      </c>
      <c r="G669" s="213" t="s">
        <v>3570</v>
      </c>
      <c r="H669" s="222" t="s">
        <v>3570</v>
      </c>
      <c r="I669" s="222" t="s">
        <v>73</v>
      </c>
      <c r="J669" s="422" t="s">
        <v>74</v>
      </c>
      <c r="K669" s="459">
        <v>10</v>
      </c>
      <c r="L669" s="463"/>
      <c r="M669" s="552">
        <f t="shared" si="10"/>
        <v>0</v>
      </c>
      <c r="N669" s="358" t="s">
        <v>3610</v>
      </c>
      <c r="O669" s="422" t="s">
        <v>1948</v>
      </c>
    </row>
    <row r="670" spans="1:27" ht="15.75" hidden="1" customHeight="1">
      <c r="A670" s="538">
        <v>658</v>
      </c>
      <c r="B670" s="359" t="s">
        <v>567</v>
      </c>
      <c r="C670" s="424" t="s">
        <v>3516</v>
      </c>
      <c r="D670" s="424" t="s">
        <v>82</v>
      </c>
      <c r="E670" s="424" t="s">
        <v>408</v>
      </c>
      <c r="F670" s="439">
        <v>39979</v>
      </c>
      <c r="G670" s="450" t="s">
        <v>3570</v>
      </c>
      <c r="H670" s="475"/>
      <c r="I670" s="475"/>
      <c r="J670" s="424" t="s">
        <v>1858</v>
      </c>
      <c r="K670" s="418">
        <v>10</v>
      </c>
      <c r="L670" s="418"/>
      <c r="M670" s="552">
        <f t="shared" si="10"/>
        <v>0</v>
      </c>
      <c r="N670" s="358" t="s">
        <v>3610</v>
      </c>
      <c r="O670" s="424" t="s">
        <v>1629</v>
      </c>
      <c r="P670" s="55"/>
      <c r="Q670" s="55"/>
      <c r="R670" s="55"/>
      <c r="S670" s="55"/>
      <c r="T670" s="55"/>
      <c r="U670" s="55"/>
      <c r="V670" s="55"/>
      <c r="W670" s="55"/>
      <c r="X670" s="55"/>
      <c r="Y670" s="55"/>
      <c r="Z670" s="55"/>
      <c r="AA670" s="55"/>
    </row>
    <row r="671" spans="1:27" ht="15.75" hidden="1" customHeight="1">
      <c r="A671" s="538">
        <v>659</v>
      </c>
      <c r="B671" s="359" t="s">
        <v>567</v>
      </c>
      <c r="C671" s="424" t="s">
        <v>3517</v>
      </c>
      <c r="D671" s="424" t="s">
        <v>82</v>
      </c>
      <c r="E671" s="424" t="s">
        <v>321</v>
      </c>
      <c r="F671" s="439">
        <v>39870</v>
      </c>
      <c r="G671" s="450" t="s">
        <v>3570</v>
      </c>
      <c r="H671" s="475"/>
      <c r="I671" s="475"/>
      <c r="J671" s="424" t="s">
        <v>271</v>
      </c>
      <c r="K671" s="418">
        <v>10</v>
      </c>
      <c r="L671" s="418"/>
      <c r="M671" s="552">
        <f t="shared" si="10"/>
        <v>0</v>
      </c>
      <c r="N671" s="358" t="s">
        <v>3610</v>
      </c>
      <c r="O671" s="424" t="s">
        <v>1288</v>
      </c>
      <c r="P671" s="55"/>
      <c r="Q671" s="55"/>
      <c r="R671" s="55"/>
      <c r="S671" s="55"/>
      <c r="T671" s="55"/>
      <c r="U671" s="55"/>
      <c r="V671" s="55"/>
      <c r="W671" s="55"/>
      <c r="X671" s="55"/>
      <c r="Y671" s="55"/>
      <c r="Z671" s="55"/>
      <c r="AA671" s="55"/>
    </row>
    <row r="672" spans="1:27" ht="15" hidden="1" customHeight="1">
      <c r="A672" s="538">
        <v>660</v>
      </c>
      <c r="B672" s="359" t="s">
        <v>567</v>
      </c>
      <c r="C672" s="422" t="s">
        <v>3518</v>
      </c>
      <c r="D672" s="422" t="s">
        <v>726</v>
      </c>
      <c r="E672" s="422" t="s">
        <v>573</v>
      </c>
      <c r="F672" s="435">
        <v>39785</v>
      </c>
      <c r="G672" s="272" t="s">
        <v>3570</v>
      </c>
      <c r="H672" s="283" t="s">
        <v>3570</v>
      </c>
      <c r="I672" s="283" t="s">
        <v>3570</v>
      </c>
      <c r="J672" s="422" t="s">
        <v>109</v>
      </c>
      <c r="K672" s="459">
        <v>10</v>
      </c>
      <c r="L672" s="463"/>
      <c r="M672" s="552">
        <f t="shared" si="10"/>
        <v>0</v>
      </c>
      <c r="N672" s="358" t="s">
        <v>3610</v>
      </c>
      <c r="O672" s="422" t="s">
        <v>601</v>
      </c>
    </row>
    <row r="673" spans="1:15" ht="15" hidden="1" customHeight="1">
      <c r="A673" s="538">
        <v>661</v>
      </c>
      <c r="B673" s="359" t="s">
        <v>567</v>
      </c>
      <c r="C673" s="424" t="s">
        <v>1343</v>
      </c>
      <c r="D673" s="424" t="s">
        <v>1531</v>
      </c>
      <c r="E673" s="424" t="s">
        <v>3519</v>
      </c>
      <c r="F673" s="439">
        <v>39847</v>
      </c>
      <c r="G673" s="450" t="s">
        <v>3570</v>
      </c>
      <c r="H673" s="475"/>
      <c r="I673" s="475"/>
      <c r="J673" s="424" t="s">
        <v>723</v>
      </c>
      <c r="K673" s="418">
        <v>10</v>
      </c>
      <c r="L673" s="418"/>
      <c r="M673" s="552">
        <f t="shared" si="10"/>
        <v>0</v>
      </c>
      <c r="N673" s="358" t="s">
        <v>3610</v>
      </c>
      <c r="O673" s="424" t="s">
        <v>499</v>
      </c>
    </row>
    <row r="674" spans="1:15" ht="15" hidden="1" customHeight="1">
      <c r="A674" s="538">
        <v>662</v>
      </c>
      <c r="B674" s="359" t="s">
        <v>567</v>
      </c>
      <c r="C674" s="422" t="s">
        <v>710</v>
      </c>
      <c r="D674" s="422" t="s">
        <v>29</v>
      </c>
      <c r="E674" s="422" t="s">
        <v>60</v>
      </c>
      <c r="F674" s="435">
        <v>40115</v>
      </c>
      <c r="G674" s="213" t="s">
        <v>3570</v>
      </c>
      <c r="H674" s="222" t="s">
        <v>3570</v>
      </c>
      <c r="I674" s="222" t="s">
        <v>3570</v>
      </c>
      <c r="J674" s="422" t="s">
        <v>449</v>
      </c>
      <c r="K674" s="459">
        <v>10</v>
      </c>
      <c r="L674" s="463"/>
      <c r="M674" s="552">
        <f t="shared" si="10"/>
        <v>0</v>
      </c>
      <c r="N674" s="358" t="s">
        <v>3610</v>
      </c>
      <c r="O674" s="422" t="s">
        <v>450</v>
      </c>
    </row>
    <row r="675" spans="1:15" ht="15" hidden="1" customHeight="1">
      <c r="A675" s="538">
        <v>663</v>
      </c>
      <c r="B675" s="359" t="s">
        <v>567</v>
      </c>
      <c r="C675" s="422" t="s">
        <v>2231</v>
      </c>
      <c r="D675" s="422" t="s">
        <v>127</v>
      </c>
      <c r="E675" s="422" t="s">
        <v>329</v>
      </c>
      <c r="F675" s="435">
        <v>39904</v>
      </c>
      <c r="G675" s="213" t="s">
        <v>3570</v>
      </c>
      <c r="H675" s="222" t="s">
        <v>3570</v>
      </c>
      <c r="I675" s="222" t="s">
        <v>3570</v>
      </c>
      <c r="J675" s="422" t="s">
        <v>447</v>
      </c>
      <c r="K675" s="459">
        <v>10</v>
      </c>
      <c r="L675" s="463"/>
      <c r="M675" s="552">
        <f t="shared" si="10"/>
        <v>0</v>
      </c>
      <c r="N675" s="358" t="s">
        <v>3610</v>
      </c>
      <c r="O675" s="422" t="s">
        <v>192</v>
      </c>
    </row>
    <row r="676" spans="1:15" ht="15" hidden="1" customHeight="1">
      <c r="A676" s="538">
        <v>664</v>
      </c>
      <c r="B676" s="359" t="s">
        <v>567</v>
      </c>
      <c r="C676" s="424" t="s">
        <v>1196</v>
      </c>
      <c r="D676" s="424" t="s">
        <v>284</v>
      </c>
      <c r="E676" s="424" t="s">
        <v>3583</v>
      </c>
      <c r="F676" s="439">
        <v>40052</v>
      </c>
      <c r="G676" s="450" t="s">
        <v>3570</v>
      </c>
      <c r="H676" s="475"/>
      <c r="I676" s="475"/>
      <c r="J676" s="424" t="s">
        <v>617</v>
      </c>
      <c r="K676" s="418">
        <v>10</v>
      </c>
      <c r="L676" s="418"/>
      <c r="M676" s="552">
        <f t="shared" si="10"/>
        <v>0</v>
      </c>
      <c r="N676" s="358" t="s">
        <v>3610</v>
      </c>
      <c r="O676" s="424" t="s">
        <v>618</v>
      </c>
    </row>
    <row r="677" spans="1:15" ht="15" hidden="1" customHeight="1">
      <c r="A677" s="538">
        <v>665</v>
      </c>
      <c r="B677" s="359" t="s">
        <v>567</v>
      </c>
      <c r="C677" s="424" t="s">
        <v>3606</v>
      </c>
      <c r="D677" s="424" t="s">
        <v>3520</v>
      </c>
      <c r="E677" s="424" t="s">
        <v>3521</v>
      </c>
      <c r="F677" s="439">
        <v>39852</v>
      </c>
      <c r="G677" s="450" t="s">
        <v>3570</v>
      </c>
      <c r="H677" s="475"/>
      <c r="I677" s="475"/>
      <c r="J677" s="424" t="s">
        <v>3522</v>
      </c>
      <c r="K677" s="418">
        <v>10</v>
      </c>
      <c r="L677" s="418"/>
      <c r="M677" s="552">
        <f t="shared" si="10"/>
        <v>0</v>
      </c>
      <c r="N677" s="358" t="s">
        <v>3610</v>
      </c>
      <c r="O677" s="424" t="s">
        <v>2110</v>
      </c>
    </row>
    <row r="678" spans="1:15" ht="15" hidden="1" customHeight="1">
      <c r="A678" s="538">
        <v>666</v>
      </c>
      <c r="B678" s="359" t="s">
        <v>567</v>
      </c>
      <c r="C678" s="422" t="s">
        <v>3606</v>
      </c>
      <c r="D678" s="422" t="s">
        <v>1561</v>
      </c>
      <c r="E678" s="422" t="s">
        <v>108</v>
      </c>
      <c r="F678" s="438">
        <v>39895</v>
      </c>
      <c r="G678" s="213" t="s">
        <v>3570</v>
      </c>
      <c r="H678" s="222" t="s">
        <v>3570</v>
      </c>
      <c r="I678" s="222" t="s">
        <v>3570</v>
      </c>
      <c r="J678" s="422" t="s">
        <v>2130</v>
      </c>
      <c r="K678" s="459">
        <v>10</v>
      </c>
      <c r="L678" s="463"/>
      <c r="M678" s="552">
        <f t="shared" si="10"/>
        <v>0</v>
      </c>
      <c r="N678" s="358" t="s">
        <v>3610</v>
      </c>
      <c r="O678" s="422" t="s">
        <v>2480</v>
      </c>
    </row>
    <row r="679" spans="1:15" ht="15" hidden="1" customHeight="1">
      <c r="A679" s="538">
        <v>667</v>
      </c>
      <c r="B679" s="359" t="s">
        <v>567</v>
      </c>
      <c r="C679" s="495" t="s">
        <v>3606</v>
      </c>
      <c r="D679" s="495" t="s">
        <v>704</v>
      </c>
      <c r="E679" s="495" t="s">
        <v>580</v>
      </c>
      <c r="F679" s="495" t="s">
        <v>2938</v>
      </c>
      <c r="G679" s="512" t="s">
        <v>3570</v>
      </c>
      <c r="H679" s="496" t="s">
        <v>3570</v>
      </c>
      <c r="I679" s="496" t="s">
        <v>3570</v>
      </c>
      <c r="J679" s="493" t="s">
        <v>2475</v>
      </c>
      <c r="K679" s="495" t="s">
        <v>2934</v>
      </c>
      <c r="L679" s="577"/>
      <c r="M679" s="552">
        <f t="shared" si="10"/>
        <v>0</v>
      </c>
      <c r="N679" s="358" t="s">
        <v>3610</v>
      </c>
      <c r="O679" s="495" t="s">
        <v>976</v>
      </c>
    </row>
    <row r="680" spans="1:15" ht="15" hidden="1" customHeight="1">
      <c r="A680" s="538">
        <v>668</v>
      </c>
      <c r="B680" s="359" t="s">
        <v>567</v>
      </c>
      <c r="C680" s="422" t="s">
        <v>834</v>
      </c>
      <c r="D680" s="422" t="s">
        <v>59</v>
      </c>
      <c r="E680" s="422" t="s">
        <v>3523</v>
      </c>
      <c r="F680" s="435">
        <v>39885</v>
      </c>
      <c r="G680" s="213" t="s">
        <v>3570</v>
      </c>
      <c r="H680" s="222" t="s">
        <v>3570</v>
      </c>
      <c r="I680" s="222" t="s">
        <v>3570</v>
      </c>
      <c r="J680" s="422" t="s">
        <v>1206</v>
      </c>
      <c r="K680" s="459">
        <v>10</v>
      </c>
      <c r="L680" s="463"/>
      <c r="M680" s="552">
        <f t="shared" si="10"/>
        <v>0</v>
      </c>
      <c r="N680" s="358" t="s">
        <v>3610</v>
      </c>
      <c r="O680" s="422" t="s">
        <v>1207</v>
      </c>
    </row>
    <row r="681" spans="1:15" ht="15" hidden="1" customHeight="1">
      <c r="A681" s="538">
        <v>669</v>
      </c>
      <c r="B681" s="359" t="s">
        <v>567</v>
      </c>
      <c r="C681" s="424" t="s">
        <v>3279</v>
      </c>
      <c r="D681" s="424" t="s">
        <v>1600</v>
      </c>
      <c r="E681" s="424" t="s">
        <v>3524</v>
      </c>
      <c r="F681" s="439">
        <v>40046</v>
      </c>
      <c r="G681" s="450" t="s">
        <v>3570</v>
      </c>
      <c r="H681" s="475"/>
      <c r="I681" s="475"/>
      <c r="J681" s="424" t="s">
        <v>454</v>
      </c>
      <c r="K681" s="418">
        <v>10</v>
      </c>
      <c r="L681" s="418"/>
      <c r="M681" s="552">
        <f t="shared" si="10"/>
        <v>0</v>
      </c>
      <c r="N681" s="358" t="s">
        <v>3610</v>
      </c>
      <c r="O681" s="424" t="s">
        <v>3525</v>
      </c>
    </row>
    <row r="682" spans="1:15" ht="15" hidden="1" customHeight="1">
      <c r="A682" s="538">
        <v>670</v>
      </c>
      <c r="B682" s="359" t="s">
        <v>567</v>
      </c>
      <c r="C682" s="424" t="s">
        <v>3196</v>
      </c>
      <c r="D682" s="424" t="s">
        <v>59</v>
      </c>
      <c r="E682" s="424" t="s">
        <v>35</v>
      </c>
      <c r="F682" s="439">
        <v>39896</v>
      </c>
      <c r="G682" s="450" t="s">
        <v>3570</v>
      </c>
      <c r="H682" s="475"/>
      <c r="I682" s="475"/>
      <c r="J682" s="424" t="s">
        <v>745</v>
      </c>
      <c r="K682" s="418">
        <v>10</v>
      </c>
      <c r="L682" s="418"/>
      <c r="M682" s="552">
        <f t="shared" si="10"/>
        <v>0</v>
      </c>
      <c r="N682" s="358" t="s">
        <v>3610</v>
      </c>
      <c r="O682" s="424" t="s">
        <v>517</v>
      </c>
    </row>
    <row r="683" spans="1:15" ht="15" hidden="1" customHeight="1">
      <c r="A683" s="538">
        <v>671</v>
      </c>
      <c r="B683" s="359" t="s">
        <v>567</v>
      </c>
      <c r="C683" s="513" t="s">
        <v>3526</v>
      </c>
      <c r="D683" s="422" t="s">
        <v>497</v>
      </c>
      <c r="E683" s="422" t="s">
        <v>240</v>
      </c>
      <c r="F683" s="435">
        <v>39936</v>
      </c>
      <c r="G683" s="272" t="s">
        <v>231</v>
      </c>
      <c r="H683" s="283" t="s">
        <v>3570</v>
      </c>
      <c r="I683" s="283" t="s">
        <v>3570</v>
      </c>
      <c r="J683" s="422" t="s">
        <v>534</v>
      </c>
      <c r="K683" s="459">
        <v>10</v>
      </c>
      <c r="L683" s="463"/>
      <c r="M683" s="552">
        <f t="shared" si="10"/>
        <v>0</v>
      </c>
      <c r="N683" s="358" t="s">
        <v>3610</v>
      </c>
      <c r="O683" s="422" t="s">
        <v>3114</v>
      </c>
    </row>
    <row r="684" spans="1:15" ht="15" hidden="1" customHeight="1">
      <c r="A684" s="538">
        <v>672</v>
      </c>
      <c r="B684" s="359" t="s">
        <v>567</v>
      </c>
      <c r="C684" s="495" t="s">
        <v>3280</v>
      </c>
      <c r="D684" s="495" t="s">
        <v>765</v>
      </c>
      <c r="E684" s="495" t="s">
        <v>416</v>
      </c>
      <c r="F684" s="495" t="s">
        <v>3281</v>
      </c>
      <c r="G684" s="512" t="s">
        <v>3570</v>
      </c>
      <c r="H684" s="496" t="s">
        <v>3570</v>
      </c>
      <c r="I684" s="496" t="s">
        <v>3570</v>
      </c>
      <c r="J684" s="493" t="s">
        <v>2475</v>
      </c>
      <c r="K684" s="493" t="s">
        <v>2934</v>
      </c>
      <c r="L684" s="577"/>
      <c r="M684" s="552">
        <f t="shared" si="10"/>
        <v>0</v>
      </c>
      <c r="N684" s="358" t="s">
        <v>3610</v>
      </c>
      <c r="O684" s="495" t="s">
        <v>976</v>
      </c>
    </row>
    <row r="685" spans="1:15" ht="15" hidden="1" customHeight="1">
      <c r="A685" s="538">
        <v>673</v>
      </c>
      <c r="B685" s="359" t="s">
        <v>567</v>
      </c>
      <c r="C685" s="422" t="s">
        <v>1699</v>
      </c>
      <c r="D685" s="514" t="s">
        <v>3527</v>
      </c>
      <c r="E685" s="422" t="s">
        <v>693</v>
      </c>
      <c r="F685" s="435">
        <v>39908</v>
      </c>
      <c r="G685" s="213" t="s">
        <v>3570</v>
      </c>
      <c r="H685" s="222" t="s">
        <v>3570</v>
      </c>
      <c r="I685" s="222" t="s">
        <v>3570</v>
      </c>
      <c r="J685" s="422" t="s">
        <v>216</v>
      </c>
      <c r="K685" s="459">
        <v>10</v>
      </c>
      <c r="L685" s="459"/>
      <c r="M685" s="552">
        <f t="shared" si="10"/>
        <v>0</v>
      </c>
      <c r="N685" s="358" t="s">
        <v>3610</v>
      </c>
      <c r="O685" s="422" t="s">
        <v>217</v>
      </c>
    </row>
    <row r="686" spans="1:15" ht="15" hidden="1" customHeight="1">
      <c r="A686" s="538">
        <v>674</v>
      </c>
      <c r="B686" s="359" t="s">
        <v>567</v>
      </c>
      <c r="C686" s="424" t="s">
        <v>2371</v>
      </c>
      <c r="D686" s="424" t="s">
        <v>29</v>
      </c>
      <c r="E686" s="424" t="s">
        <v>112</v>
      </c>
      <c r="F686" s="439">
        <v>40150</v>
      </c>
      <c r="G686" s="450" t="s">
        <v>3570</v>
      </c>
      <c r="H686" s="475"/>
      <c r="I686" s="475"/>
      <c r="J686" s="424" t="s">
        <v>810</v>
      </c>
      <c r="K686" s="418">
        <v>10</v>
      </c>
      <c r="L686" s="418"/>
      <c r="M686" s="552">
        <f t="shared" si="10"/>
        <v>0</v>
      </c>
      <c r="N686" s="358" t="s">
        <v>3610</v>
      </c>
      <c r="O686" s="424" t="s">
        <v>1574</v>
      </c>
    </row>
    <row r="687" spans="1:15" ht="15" hidden="1" customHeight="1">
      <c r="A687" s="538">
        <v>675</v>
      </c>
      <c r="B687" s="359" t="s">
        <v>567</v>
      </c>
      <c r="C687" s="424" t="s">
        <v>3528</v>
      </c>
      <c r="D687" s="424" t="s">
        <v>440</v>
      </c>
      <c r="E687" s="424" t="s">
        <v>913</v>
      </c>
      <c r="F687" s="439">
        <v>39771</v>
      </c>
      <c r="G687" s="450" t="s">
        <v>3570</v>
      </c>
      <c r="H687" s="475"/>
      <c r="I687" s="475"/>
      <c r="J687" s="424" t="s">
        <v>376</v>
      </c>
      <c r="K687" s="418">
        <v>10</v>
      </c>
      <c r="L687" s="418"/>
      <c r="M687" s="552">
        <f t="shared" si="10"/>
        <v>0</v>
      </c>
      <c r="N687" s="358" t="s">
        <v>3610</v>
      </c>
      <c r="O687" s="424" t="s">
        <v>2457</v>
      </c>
    </row>
    <row r="688" spans="1:15" ht="15" hidden="1" customHeight="1">
      <c r="A688" s="538">
        <v>676</v>
      </c>
      <c r="B688" s="359" t="s">
        <v>567</v>
      </c>
      <c r="C688" s="515" t="s">
        <v>3529</v>
      </c>
      <c r="D688" s="515" t="s">
        <v>3530</v>
      </c>
      <c r="E688" s="515" t="s">
        <v>3531</v>
      </c>
      <c r="F688" s="516">
        <v>39845</v>
      </c>
      <c r="G688" s="291" t="s">
        <v>3570</v>
      </c>
      <c r="H688" s="491" t="s">
        <v>3570</v>
      </c>
      <c r="I688" s="491" t="s">
        <v>3570</v>
      </c>
      <c r="J688" s="291" t="s">
        <v>25</v>
      </c>
      <c r="K688" s="517">
        <v>10</v>
      </c>
      <c r="L688" s="578"/>
      <c r="M688" s="552">
        <f t="shared" si="10"/>
        <v>0</v>
      </c>
      <c r="N688" s="358" t="s">
        <v>3610</v>
      </c>
      <c r="O688" s="291" t="s">
        <v>3218</v>
      </c>
    </row>
    <row r="689" spans="1:256" ht="15" hidden="1" customHeight="1">
      <c r="A689" s="538">
        <v>677</v>
      </c>
      <c r="B689" s="359" t="s">
        <v>567</v>
      </c>
      <c r="C689" s="422" t="s">
        <v>3532</v>
      </c>
      <c r="D689" s="422" t="s">
        <v>29</v>
      </c>
      <c r="E689" s="422" t="s">
        <v>3600</v>
      </c>
      <c r="F689" s="518">
        <v>40100</v>
      </c>
      <c r="G689" s="213" t="s">
        <v>3570</v>
      </c>
      <c r="H689" s="222" t="s">
        <v>3570</v>
      </c>
      <c r="I689" s="222" t="s">
        <v>3570</v>
      </c>
      <c r="J689" s="422" t="s">
        <v>271</v>
      </c>
      <c r="K689" s="459">
        <v>10</v>
      </c>
      <c r="L689" s="463"/>
      <c r="M689" s="552">
        <f t="shared" si="10"/>
        <v>0</v>
      </c>
      <c r="N689" s="358" t="s">
        <v>3610</v>
      </c>
      <c r="O689" s="422" t="s">
        <v>1288</v>
      </c>
    </row>
    <row r="690" spans="1:256" ht="15" hidden="1" customHeight="1">
      <c r="A690" s="538">
        <v>678</v>
      </c>
      <c r="B690" s="359" t="s">
        <v>567</v>
      </c>
      <c r="C690" s="422" t="s">
        <v>3533</v>
      </c>
      <c r="D690" s="422" t="s">
        <v>963</v>
      </c>
      <c r="E690" s="426" t="s">
        <v>264</v>
      </c>
      <c r="F690" s="442">
        <v>39858</v>
      </c>
      <c r="G690" s="213" t="s">
        <v>3570</v>
      </c>
      <c r="H690" s="222" t="s">
        <v>3570</v>
      </c>
      <c r="I690" s="222" t="s">
        <v>3570</v>
      </c>
      <c r="J690" s="422" t="s">
        <v>486</v>
      </c>
      <c r="K690" s="459">
        <v>10</v>
      </c>
      <c r="L690" s="463"/>
      <c r="M690" s="552">
        <f t="shared" si="10"/>
        <v>0</v>
      </c>
      <c r="N690" s="358" t="s">
        <v>3610</v>
      </c>
      <c r="O690" s="422" t="s">
        <v>487</v>
      </c>
    </row>
    <row r="691" spans="1:256" ht="15" hidden="1" customHeight="1">
      <c r="A691" s="538">
        <v>679</v>
      </c>
      <c r="B691" s="359" t="s">
        <v>567</v>
      </c>
      <c r="C691" s="424" t="s">
        <v>120</v>
      </c>
      <c r="D691" s="424" t="s">
        <v>965</v>
      </c>
      <c r="E691" s="424" t="s">
        <v>3534</v>
      </c>
      <c r="F691" s="439">
        <v>39906</v>
      </c>
      <c r="G691" s="450" t="s">
        <v>3570</v>
      </c>
      <c r="H691" s="475"/>
      <c r="I691" s="475"/>
      <c r="J691" s="424" t="s">
        <v>198</v>
      </c>
      <c r="K691" s="418">
        <v>10</v>
      </c>
      <c r="L691" s="418"/>
      <c r="M691" s="552">
        <f t="shared" si="10"/>
        <v>0</v>
      </c>
      <c r="N691" s="358" t="s">
        <v>3610</v>
      </c>
      <c r="O691" s="424" t="s">
        <v>404</v>
      </c>
    </row>
    <row r="692" spans="1:256" ht="15" hidden="1" customHeight="1">
      <c r="A692" s="538">
        <v>680</v>
      </c>
      <c r="B692" s="359" t="s">
        <v>567</v>
      </c>
      <c r="C692" s="407" t="s">
        <v>120</v>
      </c>
      <c r="D692" s="407" t="s">
        <v>1297</v>
      </c>
      <c r="E692" s="407" t="s">
        <v>1646</v>
      </c>
      <c r="F692" s="408">
        <v>39988</v>
      </c>
      <c r="G692" s="213" t="s">
        <v>3570</v>
      </c>
      <c r="H692" s="222" t="s">
        <v>3570</v>
      </c>
      <c r="I692" s="222" t="s">
        <v>3570</v>
      </c>
      <c r="J692" s="407" t="s">
        <v>299</v>
      </c>
      <c r="K692" s="409">
        <v>10</v>
      </c>
      <c r="L692" s="409"/>
      <c r="M692" s="552">
        <f t="shared" si="10"/>
        <v>0</v>
      </c>
      <c r="N692" s="358" t="s">
        <v>3610</v>
      </c>
      <c r="O692" s="407" t="s">
        <v>300</v>
      </c>
    </row>
    <row r="693" spans="1:256" ht="15" hidden="1" customHeight="1">
      <c r="A693" s="538">
        <v>681</v>
      </c>
      <c r="B693" s="359" t="s">
        <v>567</v>
      </c>
      <c r="C693" s="424" t="s">
        <v>3535</v>
      </c>
      <c r="D693" s="424" t="s">
        <v>1125</v>
      </c>
      <c r="E693" s="424" t="s">
        <v>67</v>
      </c>
      <c r="F693" s="418"/>
      <c r="G693" s="450" t="s">
        <v>3570</v>
      </c>
      <c r="H693" s="475"/>
      <c r="I693" s="475"/>
      <c r="J693" s="424"/>
      <c r="K693" s="418">
        <v>10</v>
      </c>
      <c r="L693" s="418"/>
      <c r="M693" s="552">
        <f t="shared" si="10"/>
        <v>0</v>
      </c>
      <c r="N693" s="358" t="s">
        <v>3610</v>
      </c>
      <c r="O693" s="424"/>
    </row>
    <row r="694" spans="1:256" ht="15" hidden="1" customHeight="1">
      <c r="A694" s="538">
        <v>682</v>
      </c>
      <c r="B694" s="359" t="s">
        <v>567</v>
      </c>
      <c r="C694" s="424" t="s">
        <v>3536</v>
      </c>
      <c r="D694" s="424" t="s">
        <v>2459</v>
      </c>
      <c r="E694" s="424" t="s">
        <v>60</v>
      </c>
      <c r="F694" s="439">
        <v>39987</v>
      </c>
      <c r="G694" s="450" t="s">
        <v>3570</v>
      </c>
      <c r="H694" s="475"/>
      <c r="I694" s="475"/>
      <c r="J694" s="424" t="s">
        <v>3235</v>
      </c>
      <c r="K694" s="418">
        <v>10</v>
      </c>
      <c r="L694" s="418"/>
      <c r="M694" s="552">
        <f t="shared" si="10"/>
        <v>0</v>
      </c>
      <c r="N694" s="358" t="s">
        <v>3610</v>
      </c>
      <c r="O694" s="424" t="s">
        <v>487</v>
      </c>
    </row>
    <row r="695" spans="1:256" ht="15" hidden="1" customHeight="1">
      <c r="A695" s="538">
        <v>683</v>
      </c>
      <c r="B695" s="359" t="s">
        <v>567</v>
      </c>
      <c r="C695" s="424" t="s">
        <v>122</v>
      </c>
      <c r="D695" s="424" t="s">
        <v>1435</v>
      </c>
      <c r="E695" s="424" t="s">
        <v>3537</v>
      </c>
      <c r="F695" s="439">
        <v>40047</v>
      </c>
      <c r="G695" s="450" t="s">
        <v>3570</v>
      </c>
      <c r="H695" s="475"/>
      <c r="I695" s="475"/>
      <c r="J695" s="424" t="s">
        <v>3597</v>
      </c>
      <c r="K695" s="418">
        <v>10</v>
      </c>
      <c r="L695" s="418"/>
      <c r="M695" s="552">
        <f t="shared" si="10"/>
        <v>0</v>
      </c>
      <c r="N695" s="358" t="s">
        <v>3610</v>
      </c>
      <c r="O695" s="424" t="s">
        <v>54</v>
      </c>
    </row>
    <row r="696" spans="1:256" ht="15" hidden="1" customHeight="1">
      <c r="A696" s="538">
        <v>684</v>
      </c>
      <c r="B696" s="359" t="s">
        <v>567</v>
      </c>
      <c r="C696" s="407" t="s">
        <v>1065</v>
      </c>
      <c r="D696" s="407" t="s">
        <v>579</v>
      </c>
      <c r="E696" s="422" t="s">
        <v>366</v>
      </c>
      <c r="F696" s="408">
        <v>40119</v>
      </c>
      <c r="G696" s="272" t="s">
        <v>3570</v>
      </c>
      <c r="H696" s="283" t="s">
        <v>3570</v>
      </c>
      <c r="I696" s="283" t="s">
        <v>3570</v>
      </c>
      <c r="J696" s="422" t="s">
        <v>417</v>
      </c>
      <c r="K696" s="459">
        <v>10</v>
      </c>
      <c r="L696" s="464"/>
      <c r="M696" s="552">
        <f t="shared" si="10"/>
        <v>0</v>
      </c>
      <c r="N696" s="358" t="s">
        <v>3610</v>
      </c>
      <c r="O696" s="422" t="s">
        <v>2483</v>
      </c>
    </row>
    <row r="697" spans="1:256" ht="15" hidden="1" customHeight="1">
      <c r="A697" s="538">
        <v>685</v>
      </c>
      <c r="B697" s="359" t="s">
        <v>567</v>
      </c>
      <c r="C697" s="414" t="s">
        <v>3538</v>
      </c>
      <c r="D697" s="414" t="s">
        <v>3539</v>
      </c>
      <c r="E697" s="414" t="s">
        <v>3540</v>
      </c>
      <c r="F697" s="415">
        <v>39990</v>
      </c>
      <c r="G697" s="357"/>
      <c r="H697" s="476"/>
      <c r="I697" s="476"/>
      <c r="J697" s="414" t="s">
        <v>1554</v>
      </c>
      <c r="K697" s="416">
        <v>10</v>
      </c>
      <c r="L697" s="416"/>
      <c r="M697" s="552">
        <f t="shared" si="10"/>
        <v>0</v>
      </c>
      <c r="N697" s="358" t="s">
        <v>3610</v>
      </c>
      <c r="O697" s="414" t="s">
        <v>3452</v>
      </c>
    </row>
    <row r="698" spans="1:256" ht="15" hidden="1" customHeight="1">
      <c r="A698" s="538">
        <v>686</v>
      </c>
      <c r="B698" s="359" t="s">
        <v>567</v>
      </c>
      <c r="C698" s="422" t="s">
        <v>3541</v>
      </c>
      <c r="D698" s="422" t="s">
        <v>444</v>
      </c>
      <c r="E698" s="422" t="s">
        <v>3588</v>
      </c>
      <c r="F698" s="435">
        <v>39840</v>
      </c>
      <c r="G698" s="213" t="s">
        <v>3570</v>
      </c>
      <c r="H698" s="222" t="s">
        <v>3570</v>
      </c>
      <c r="I698" s="222" t="s">
        <v>3570</v>
      </c>
      <c r="J698" s="422" t="s">
        <v>2476</v>
      </c>
      <c r="K698" s="459">
        <v>10</v>
      </c>
      <c r="L698" s="463"/>
      <c r="M698" s="552">
        <f t="shared" si="10"/>
        <v>0</v>
      </c>
      <c r="N698" s="358" t="s">
        <v>3610</v>
      </c>
      <c r="O698" s="422" t="s">
        <v>3542</v>
      </c>
    </row>
    <row r="699" spans="1:256" ht="15" customHeight="1">
      <c r="A699" s="538">
        <v>687</v>
      </c>
      <c r="B699" s="359" t="s">
        <v>567</v>
      </c>
      <c r="C699" s="422" t="s">
        <v>1430</v>
      </c>
      <c r="D699" s="426"/>
      <c r="E699" s="426"/>
      <c r="F699" s="435"/>
      <c r="G699" s="213"/>
      <c r="H699" s="222"/>
      <c r="I699" s="222"/>
      <c r="J699" s="422" t="s">
        <v>2109</v>
      </c>
      <c r="K699" s="459">
        <v>10</v>
      </c>
      <c r="L699" s="463"/>
      <c r="M699" s="552">
        <f t="shared" si="10"/>
        <v>0</v>
      </c>
      <c r="N699" s="358" t="s">
        <v>3610</v>
      </c>
      <c r="O699" s="422" t="s">
        <v>2905</v>
      </c>
    </row>
    <row r="700" spans="1:256" s="54" customFormat="1" ht="15" hidden="1" customHeight="1">
      <c r="A700" s="538">
        <v>688</v>
      </c>
      <c r="B700" s="359" t="s">
        <v>567</v>
      </c>
      <c r="C700" s="426" t="s">
        <v>3543</v>
      </c>
      <c r="D700" s="426" t="s">
        <v>1117</v>
      </c>
      <c r="E700" s="426" t="s">
        <v>117</v>
      </c>
      <c r="F700" s="408">
        <v>39898</v>
      </c>
      <c r="G700" s="213" t="s">
        <v>3570</v>
      </c>
      <c r="H700" s="222" t="s">
        <v>3570</v>
      </c>
      <c r="I700" s="222" t="s">
        <v>3570</v>
      </c>
      <c r="J700" s="422" t="s">
        <v>216</v>
      </c>
      <c r="K700" s="459">
        <v>10</v>
      </c>
      <c r="L700" s="464"/>
      <c r="M700" s="552">
        <f t="shared" si="10"/>
        <v>0</v>
      </c>
      <c r="N700" s="358" t="s">
        <v>3610</v>
      </c>
      <c r="O700" s="422" t="s">
        <v>217</v>
      </c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  <c r="BO700" s="4"/>
      <c r="BP700" s="4"/>
      <c r="BQ700" s="4"/>
      <c r="BR700" s="4"/>
      <c r="BS700" s="4"/>
      <c r="BT700" s="4"/>
      <c r="BU700" s="4"/>
      <c r="BV700" s="4"/>
      <c r="BW700" s="4"/>
      <c r="BX700" s="4"/>
      <c r="BY700" s="4"/>
      <c r="BZ700" s="4"/>
      <c r="CA700" s="4"/>
      <c r="CB700" s="4"/>
      <c r="CC700" s="4"/>
      <c r="CD700" s="4"/>
      <c r="CE700" s="4"/>
      <c r="CF700" s="4"/>
      <c r="CG700" s="4"/>
      <c r="CH700" s="4"/>
      <c r="CI700" s="4"/>
      <c r="CJ700" s="4"/>
      <c r="CK700" s="4"/>
      <c r="CL700" s="4"/>
      <c r="CM700" s="4"/>
      <c r="CN700" s="4"/>
      <c r="CO700" s="4"/>
      <c r="CP700" s="4"/>
      <c r="CQ700" s="4"/>
      <c r="CR700" s="4"/>
      <c r="CS700" s="4"/>
      <c r="CT700" s="4"/>
      <c r="CU700" s="4"/>
      <c r="CV700" s="4"/>
      <c r="CW700" s="4"/>
      <c r="CX700" s="4"/>
      <c r="CY700" s="4"/>
      <c r="CZ700" s="4"/>
      <c r="DA700" s="4"/>
      <c r="DB700" s="4"/>
      <c r="DC700" s="4"/>
      <c r="DD700" s="4"/>
      <c r="DE700" s="4"/>
      <c r="DF700" s="4"/>
      <c r="DG700" s="4"/>
      <c r="DH700" s="4"/>
      <c r="DI700" s="4"/>
      <c r="DJ700" s="4"/>
      <c r="DK700" s="4"/>
      <c r="DL700" s="4"/>
      <c r="DM700" s="4"/>
      <c r="DN700" s="4"/>
      <c r="DO700" s="4"/>
      <c r="DP700" s="4"/>
      <c r="DQ700" s="4"/>
      <c r="DR700" s="4"/>
      <c r="DS700" s="4"/>
      <c r="DT700" s="4"/>
      <c r="DU700" s="4"/>
      <c r="DV700" s="4"/>
      <c r="DW700" s="4"/>
      <c r="DX700" s="4"/>
      <c r="DY700" s="4"/>
      <c r="DZ700" s="4"/>
      <c r="EA700" s="4"/>
      <c r="EB700" s="4"/>
      <c r="EC700" s="4"/>
      <c r="ED700" s="4"/>
      <c r="EE700" s="4"/>
      <c r="EF700" s="4"/>
      <c r="EG700" s="4"/>
      <c r="EH700" s="4"/>
      <c r="EI700" s="4"/>
      <c r="EJ700" s="4"/>
      <c r="EK700" s="4"/>
      <c r="EL700" s="4"/>
      <c r="EM700" s="4"/>
      <c r="EN700" s="4"/>
      <c r="EO700" s="4"/>
      <c r="EP700" s="4"/>
      <c r="EQ700" s="4"/>
      <c r="ER700" s="4"/>
      <c r="ES700" s="4"/>
      <c r="ET700" s="4"/>
      <c r="EU700" s="4"/>
      <c r="EV700" s="4"/>
      <c r="EW700" s="4"/>
      <c r="EX700" s="4"/>
      <c r="EY700" s="4"/>
      <c r="EZ700" s="4"/>
      <c r="FA700" s="4"/>
      <c r="FB700" s="4"/>
      <c r="FC700" s="4"/>
      <c r="FD700" s="4"/>
      <c r="FE700" s="4"/>
      <c r="FF700" s="4"/>
      <c r="FG700" s="4"/>
      <c r="FH700" s="4"/>
      <c r="FI700" s="4"/>
      <c r="FJ700" s="4"/>
      <c r="FK700" s="4"/>
      <c r="FL700" s="4"/>
      <c r="FM700" s="4"/>
      <c r="FN700" s="4"/>
      <c r="FO700" s="4"/>
      <c r="FP700" s="4"/>
      <c r="FQ700" s="4"/>
      <c r="FR700" s="4"/>
      <c r="FS700" s="4"/>
      <c r="FT700" s="4"/>
      <c r="FU700" s="4"/>
      <c r="FV700" s="4"/>
      <c r="FW700" s="4"/>
      <c r="FX700" s="4"/>
      <c r="FY700" s="4"/>
      <c r="FZ700" s="4"/>
      <c r="GA700" s="4"/>
      <c r="GB700" s="4"/>
      <c r="GC700" s="4"/>
      <c r="GD700" s="4"/>
      <c r="GE700" s="4"/>
      <c r="GF700" s="4"/>
      <c r="GG700" s="4"/>
      <c r="GH700" s="4"/>
      <c r="GI700" s="4"/>
      <c r="GJ700" s="4"/>
      <c r="GK700" s="4"/>
      <c r="GL700" s="4"/>
      <c r="GM700" s="4"/>
      <c r="GN700" s="4"/>
      <c r="GO700" s="4"/>
      <c r="GP700" s="4"/>
      <c r="GQ700" s="4"/>
      <c r="GR700" s="4"/>
      <c r="GS700" s="4"/>
      <c r="GT700" s="4"/>
      <c r="GU700" s="4"/>
      <c r="GV700" s="4"/>
      <c r="GW700" s="4"/>
      <c r="GX700" s="4"/>
      <c r="GY700" s="4"/>
      <c r="GZ700" s="4"/>
      <c r="HA700" s="4"/>
      <c r="HB700" s="4"/>
      <c r="HC700" s="4"/>
      <c r="HD700" s="4"/>
      <c r="HE700" s="4"/>
      <c r="HF700" s="4"/>
      <c r="HG700" s="4"/>
      <c r="HH700" s="4"/>
      <c r="HI700" s="4"/>
      <c r="HJ700" s="4"/>
      <c r="HK700" s="4"/>
      <c r="HL700" s="4"/>
      <c r="HM700" s="4"/>
      <c r="HN700" s="4"/>
      <c r="HO700" s="4"/>
      <c r="HP700" s="4"/>
      <c r="HQ700" s="4"/>
      <c r="HR700" s="4"/>
      <c r="HS700" s="4"/>
      <c r="HT700" s="4"/>
      <c r="HU700" s="4"/>
      <c r="HV700" s="4"/>
      <c r="HW700" s="4"/>
      <c r="HX700" s="4"/>
      <c r="HY700" s="4"/>
      <c r="HZ700" s="4"/>
      <c r="IA700" s="4"/>
      <c r="IB700" s="4"/>
      <c r="IC700" s="4"/>
      <c r="ID700" s="4"/>
      <c r="IE700" s="4"/>
      <c r="IF700" s="4"/>
      <c r="IG700" s="4"/>
      <c r="IH700" s="4"/>
      <c r="II700" s="4"/>
      <c r="IJ700" s="4"/>
      <c r="IK700" s="4"/>
      <c r="IL700" s="4"/>
      <c r="IM700" s="4"/>
      <c r="IN700" s="4"/>
      <c r="IO700" s="4"/>
      <c r="IP700" s="4"/>
      <c r="IQ700" s="4"/>
      <c r="IR700" s="4"/>
      <c r="IS700" s="4"/>
      <c r="IT700" s="4"/>
      <c r="IU700" s="4"/>
      <c r="IV700" s="4"/>
    </row>
    <row r="701" spans="1:256" s="54" customFormat="1" ht="15" hidden="1" customHeight="1">
      <c r="A701" s="538">
        <v>689</v>
      </c>
      <c r="B701" s="359" t="s">
        <v>567</v>
      </c>
      <c r="C701" s="422" t="s">
        <v>3544</v>
      </c>
      <c r="D701" s="422" t="s">
        <v>401</v>
      </c>
      <c r="E701" s="422" t="s">
        <v>465</v>
      </c>
      <c r="F701" s="408">
        <v>40024</v>
      </c>
      <c r="G701" s="213" t="s">
        <v>3570</v>
      </c>
      <c r="H701" s="222" t="s">
        <v>3570</v>
      </c>
      <c r="I701" s="222" t="s">
        <v>3570</v>
      </c>
      <c r="J701" s="422" t="s">
        <v>769</v>
      </c>
      <c r="K701" s="459">
        <v>10</v>
      </c>
      <c r="L701" s="463"/>
      <c r="M701" s="552">
        <f t="shared" si="10"/>
        <v>0</v>
      </c>
      <c r="N701" s="358" t="s">
        <v>3610</v>
      </c>
      <c r="O701" s="422" t="s">
        <v>770</v>
      </c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  <c r="BO701" s="4"/>
      <c r="BP701" s="4"/>
      <c r="BQ701" s="4"/>
      <c r="BR701" s="4"/>
      <c r="BS701" s="4"/>
      <c r="BT701" s="4"/>
      <c r="BU701" s="4"/>
      <c r="BV701" s="4"/>
      <c r="BW701" s="4"/>
      <c r="BX701" s="4"/>
      <c r="BY701" s="4"/>
      <c r="BZ701" s="4"/>
      <c r="CA701" s="4"/>
      <c r="CB701" s="4"/>
      <c r="CC701" s="4"/>
      <c r="CD701" s="4"/>
      <c r="CE701" s="4"/>
      <c r="CF701" s="4"/>
      <c r="CG701" s="4"/>
      <c r="CH701" s="4"/>
      <c r="CI701" s="4"/>
      <c r="CJ701" s="4"/>
      <c r="CK701" s="4"/>
      <c r="CL701" s="4"/>
      <c r="CM701" s="4"/>
      <c r="CN701" s="4"/>
      <c r="CO701" s="4"/>
      <c r="CP701" s="4"/>
      <c r="CQ701" s="4"/>
      <c r="CR701" s="4"/>
      <c r="CS701" s="4"/>
      <c r="CT701" s="4"/>
      <c r="CU701" s="4"/>
      <c r="CV701" s="4"/>
      <c r="CW701" s="4"/>
      <c r="CX701" s="4"/>
      <c r="CY701" s="4"/>
      <c r="CZ701" s="4"/>
      <c r="DA701" s="4"/>
      <c r="DB701" s="4"/>
      <c r="DC701" s="4"/>
      <c r="DD701" s="4"/>
      <c r="DE701" s="4"/>
      <c r="DF701" s="4"/>
      <c r="DG701" s="4"/>
      <c r="DH701" s="4"/>
      <c r="DI701" s="4"/>
      <c r="DJ701" s="4"/>
      <c r="DK701" s="4"/>
      <c r="DL701" s="4"/>
      <c r="DM701" s="4"/>
      <c r="DN701" s="4"/>
      <c r="DO701" s="4"/>
      <c r="DP701" s="4"/>
      <c r="DQ701" s="4"/>
      <c r="DR701" s="4"/>
      <c r="DS701" s="4"/>
      <c r="DT701" s="4"/>
      <c r="DU701" s="4"/>
      <c r="DV701" s="4"/>
      <c r="DW701" s="4"/>
      <c r="DX701" s="4"/>
      <c r="DY701" s="4"/>
      <c r="DZ701" s="4"/>
      <c r="EA701" s="4"/>
      <c r="EB701" s="4"/>
      <c r="EC701" s="4"/>
      <c r="ED701" s="4"/>
      <c r="EE701" s="4"/>
      <c r="EF701" s="4"/>
      <c r="EG701" s="4"/>
      <c r="EH701" s="4"/>
      <c r="EI701" s="4"/>
      <c r="EJ701" s="4"/>
      <c r="EK701" s="4"/>
      <c r="EL701" s="4"/>
      <c r="EM701" s="4"/>
      <c r="EN701" s="4"/>
      <c r="EO701" s="4"/>
      <c r="EP701" s="4"/>
      <c r="EQ701" s="4"/>
      <c r="ER701" s="4"/>
      <c r="ES701" s="4"/>
      <c r="ET701" s="4"/>
      <c r="EU701" s="4"/>
      <c r="EV701" s="4"/>
      <c r="EW701" s="4"/>
      <c r="EX701" s="4"/>
      <c r="EY701" s="4"/>
      <c r="EZ701" s="4"/>
      <c r="FA701" s="4"/>
      <c r="FB701" s="4"/>
      <c r="FC701" s="4"/>
      <c r="FD701" s="4"/>
      <c r="FE701" s="4"/>
      <c r="FF701" s="4"/>
      <c r="FG701" s="4"/>
      <c r="FH701" s="4"/>
      <c r="FI701" s="4"/>
      <c r="FJ701" s="4"/>
      <c r="FK701" s="4"/>
      <c r="FL701" s="4"/>
      <c r="FM701" s="4"/>
      <c r="FN701" s="4"/>
      <c r="FO701" s="4"/>
      <c r="FP701" s="4"/>
      <c r="FQ701" s="4"/>
      <c r="FR701" s="4"/>
      <c r="FS701" s="4"/>
      <c r="FT701" s="4"/>
      <c r="FU701" s="4"/>
      <c r="FV701" s="4"/>
      <c r="FW701" s="4"/>
      <c r="FX701" s="4"/>
      <c r="FY701" s="4"/>
      <c r="FZ701" s="4"/>
      <c r="GA701" s="4"/>
      <c r="GB701" s="4"/>
      <c r="GC701" s="4"/>
      <c r="GD701" s="4"/>
      <c r="GE701" s="4"/>
      <c r="GF701" s="4"/>
      <c r="GG701" s="4"/>
      <c r="GH701" s="4"/>
      <c r="GI701" s="4"/>
      <c r="GJ701" s="4"/>
      <c r="GK701" s="4"/>
      <c r="GL701" s="4"/>
      <c r="GM701" s="4"/>
      <c r="GN701" s="4"/>
      <c r="GO701" s="4"/>
      <c r="GP701" s="4"/>
      <c r="GQ701" s="4"/>
      <c r="GR701" s="4"/>
      <c r="GS701" s="4"/>
      <c r="GT701" s="4"/>
      <c r="GU701" s="4"/>
      <c r="GV701" s="4"/>
      <c r="GW701" s="4"/>
      <c r="GX701" s="4"/>
      <c r="GY701" s="4"/>
      <c r="GZ701" s="4"/>
      <c r="HA701" s="4"/>
      <c r="HB701" s="4"/>
      <c r="HC701" s="4"/>
      <c r="HD701" s="4"/>
      <c r="HE701" s="4"/>
      <c r="HF701" s="4"/>
      <c r="HG701" s="4"/>
      <c r="HH701" s="4"/>
      <c r="HI701" s="4"/>
      <c r="HJ701" s="4"/>
      <c r="HK701" s="4"/>
      <c r="HL701" s="4"/>
      <c r="HM701" s="4"/>
      <c r="HN701" s="4"/>
      <c r="HO701" s="4"/>
      <c r="HP701" s="4"/>
      <c r="HQ701" s="4"/>
      <c r="HR701" s="4"/>
      <c r="HS701" s="4"/>
      <c r="HT701" s="4"/>
      <c r="HU701" s="4"/>
      <c r="HV701" s="4"/>
      <c r="HW701" s="4"/>
      <c r="HX701" s="4"/>
      <c r="HY701" s="4"/>
      <c r="HZ701" s="4"/>
      <c r="IA701" s="4"/>
      <c r="IB701" s="4"/>
      <c r="IC701" s="4"/>
      <c r="ID701" s="4"/>
      <c r="IE701" s="4"/>
      <c r="IF701" s="4"/>
      <c r="IG701" s="4"/>
      <c r="IH701" s="4"/>
      <c r="II701" s="4"/>
      <c r="IJ701" s="4"/>
      <c r="IK701" s="4"/>
      <c r="IL701" s="4"/>
      <c r="IM701" s="4"/>
      <c r="IN701" s="4"/>
      <c r="IO701" s="4"/>
      <c r="IP701" s="4"/>
      <c r="IQ701" s="4"/>
      <c r="IR701" s="4"/>
      <c r="IS701" s="4"/>
      <c r="IT701" s="4"/>
      <c r="IU701" s="4"/>
      <c r="IV701" s="4"/>
    </row>
    <row r="702" spans="1:256" s="54" customFormat="1" ht="15" customHeight="1">
      <c r="A702" s="538">
        <v>690</v>
      </c>
      <c r="B702" s="359" t="s">
        <v>567</v>
      </c>
      <c r="C702" s="426" t="s">
        <v>111</v>
      </c>
      <c r="D702" s="426"/>
      <c r="E702" s="426"/>
      <c r="F702" s="408"/>
      <c r="G702" s="213"/>
      <c r="H702" s="222"/>
      <c r="I702" s="222"/>
      <c r="J702" s="422" t="s">
        <v>2109</v>
      </c>
      <c r="K702" s="459">
        <v>10</v>
      </c>
      <c r="L702" s="463"/>
      <c r="M702" s="552">
        <f t="shared" si="10"/>
        <v>0</v>
      </c>
      <c r="N702" s="358" t="s">
        <v>3610</v>
      </c>
      <c r="O702" s="422" t="s">
        <v>2905</v>
      </c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  <c r="BO702" s="4"/>
      <c r="BP702" s="4"/>
      <c r="BQ702" s="4"/>
      <c r="BR702" s="4"/>
      <c r="BS702" s="4"/>
      <c r="BT702" s="4"/>
      <c r="BU702" s="4"/>
      <c r="BV702" s="4"/>
      <c r="BW702" s="4"/>
      <c r="BX702" s="4"/>
      <c r="BY702" s="4"/>
      <c r="BZ702" s="4"/>
      <c r="CA702" s="4"/>
      <c r="CB702" s="4"/>
      <c r="CC702" s="4"/>
      <c r="CD702" s="4"/>
      <c r="CE702" s="4"/>
      <c r="CF702" s="4"/>
      <c r="CG702" s="4"/>
      <c r="CH702" s="4"/>
      <c r="CI702" s="4"/>
      <c r="CJ702" s="4"/>
      <c r="CK702" s="4"/>
      <c r="CL702" s="4"/>
      <c r="CM702" s="4"/>
      <c r="CN702" s="4"/>
      <c r="CO702" s="4"/>
      <c r="CP702" s="4"/>
      <c r="CQ702" s="4"/>
      <c r="CR702" s="4"/>
      <c r="CS702" s="4"/>
      <c r="CT702" s="4"/>
      <c r="CU702" s="4"/>
      <c r="CV702" s="4"/>
      <c r="CW702" s="4"/>
      <c r="CX702" s="4"/>
      <c r="CY702" s="4"/>
      <c r="CZ702" s="4"/>
      <c r="DA702" s="4"/>
      <c r="DB702" s="4"/>
      <c r="DC702" s="4"/>
      <c r="DD702" s="4"/>
      <c r="DE702" s="4"/>
      <c r="DF702" s="4"/>
      <c r="DG702" s="4"/>
      <c r="DH702" s="4"/>
      <c r="DI702" s="4"/>
      <c r="DJ702" s="4"/>
      <c r="DK702" s="4"/>
      <c r="DL702" s="4"/>
      <c r="DM702" s="4"/>
      <c r="DN702" s="4"/>
      <c r="DO702" s="4"/>
      <c r="DP702" s="4"/>
      <c r="DQ702" s="4"/>
      <c r="DR702" s="4"/>
      <c r="DS702" s="4"/>
      <c r="DT702" s="4"/>
      <c r="DU702" s="4"/>
      <c r="DV702" s="4"/>
      <c r="DW702" s="4"/>
      <c r="DX702" s="4"/>
      <c r="DY702" s="4"/>
      <c r="DZ702" s="4"/>
      <c r="EA702" s="4"/>
      <c r="EB702" s="4"/>
      <c r="EC702" s="4"/>
      <c r="ED702" s="4"/>
      <c r="EE702" s="4"/>
      <c r="EF702" s="4"/>
      <c r="EG702" s="4"/>
      <c r="EH702" s="4"/>
      <c r="EI702" s="4"/>
      <c r="EJ702" s="4"/>
      <c r="EK702" s="4"/>
      <c r="EL702" s="4"/>
      <c r="EM702" s="4"/>
      <c r="EN702" s="4"/>
      <c r="EO702" s="4"/>
      <c r="EP702" s="4"/>
      <c r="EQ702" s="4"/>
      <c r="ER702" s="4"/>
      <c r="ES702" s="4"/>
      <c r="ET702" s="4"/>
      <c r="EU702" s="4"/>
      <c r="EV702" s="4"/>
      <c r="EW702" s="4"/>
      <c r="EX702" s="4"/>
      <c r="EY702" s="4"/>
      <c r="EZ702" s="4"/>
      <c r="FA702" s="4"/>
      <c r="FB702" s="4"/>
      <c r="FC702" s="4"/>
      <c r="FD702" s="4"/>
      <c r="FE702" s="4"/>
      <c r="FF702" s="4"/>
      <c r="FG702" s="4"/>
      <c r="FH702" s="4"/>
      <c r="FI702" s="4"/>
      <c r="FJ702" s="4"/>
      <c r="FK702" s="4"/>
      <c r="FL702" s="4"/>
      <c r="FM702" s="4"/>
      <c r="FN702" s="4"/>
      <c r="FO702" s="4"/>
      <c r="FP702" s="4"/>
      <c r="FQ702" s="4"/>
      <c r="FR702" s="4"/>
      <c r="FS702" s="4"/>
      <c r="FT702" s="4"/>
      <c r="FU702" s="4"/>
      <c r="FV702" s="4"/>
      <c r="FW702" s="4"/>
      <c r="FX702" s="4"/>
      <c r="FY702" s="4"/>
      <c r="FZ702" s="4"/>
      <c r="GA702" s="4"/>
      <c r="GB702" s="4"/>
      <c r="GC702" s="4"/>
      <c r="GD702" s="4"/>
      <c r="GE702" s="4"/>
      <c r="GF702" s="4"/>
      <c r="GG702" s="4"/>
      <c r="GH702" s="4"/>
      <c r="GI702" s="4"/>
      <c r="GJ702" s="4"/>
      <c r="GK702" s="4"/>
      <c r="GL702" s="4"/>
      <c r="GM702" s="4"/>
      <c r="GN702" s="4"/>
      <c r="GO702" s="4"/>
      <c r="GP702" s="4"/>
      <c r="GQ702" s="4"/>
      <c r="GR702" s="4"/>
      <c r="GS702" s="4"/>
      <c r="GT702" s="4"/>
      <c r="GU702" s="4"/>
      <c r="GV702" s="4"/>
      <c r="GW702" s="4"/>
      <c r="GX702" s="4"/>
      <c r="GY702" s="4"/>
      <c r="GZ702" s="4"/>
      <c r="HA702" s="4"/>
      <c r="HB702" s="4"/>
      <c r="HC702" s="4"/>
      <c r="HD702" s="4"/>
      <c r="HE702" s="4"/>
      <c r="HF702" s="4"/>
      <c r="HG702" s="4"/>
      <c r="HH702" s="4"/>
      <c r="HI702" s="4"/>
      <c r="HJ702" s="4"/>
      <c r="HK702" s="4"/>
      <c r="HL702" s="4"/>
      <c r="HM702" s="4"/>
      <c r="HN702" s="4"/>
      <c r="HO702" s="4"/>
      <c r="HP702" s="4"/>
      <c r="HQ702" s="4"/>
      <c r="HR702" s="4"/>
      <c r="HS702" s="4"/>
      <c r="HT702" s="4"/>
      <c r="HU702" s="4"/>
      <c r="HV702" s="4"/>
      <c r="HW702" s="4"/>
      <c r="HX702" s="4"/>
      <c r="HY702" s="4"/>
      <c r="HZ702" s="4"/>
      <c r="IA702" s="4"/>
      <c r="IB702" s="4"/>
      <c r="IC702" s="4"/>
      <c r="ID702" s="4"/>
      <c r="IE702" s="4"/>
      <c r="IF702" s="4"/>
      <c r="IG702" s="4"/>
      <c r="IH702" s="4"/>
      <c r="II702" s="4"/>
      <c r="IJ702" s="4"/>
      <c r="IK702" s="4"/>
      <c r="IL702" s="4"/>
      <c r="IM702" s="4"/>
      <c r="IN702" s="4"/>
      <c r="IO702" s="4"/>
      <c r="IP702" s="4"/>
      <c r="IQ702" s="4"/>
      <c r="IR702" s="4"/>
      <c r="IS702" s="4"/>
      <c r="IT702" s="4"/>
      <c r="IU702" s="4"/>
      <c r="IV702" s="4"/>
    </row>
    <row r="703" spans="1:256" s="54" customFormat="1" ht="15" hidden="1" customHeight="1">
      <c r="A703" s="538">
        <v>691</v>
      </c>
      <c r="B703" s="359" t="s">
        <v>567</v>
      </c>
      <c r="C703" s="422" t="s">
        <v>111</v>
      </c>
      <c r="D703" s="426" t="s">
        <v>34</v>
      </c>
      <c r="E703" s="426" t="s">
        <v>3545</v>
      </c>
      <c r="F703" s="435">
        <v>40025</v>
      </c>
      <c r="G703" s="213" t="s">
        <v>3570</v>
      </c>
      <c r="H703" s="222" t="s">
        <v>3570</v>
      </c>
      <c r="I703" s="222" t="s">
        <v>3570</v>
      </c>
      <c r="J703" s="422" t="s">
        <v>216</v>
      </c>
      <c r="K703" s="459">
        <v>10</v>
      </c>
      <c r="L703" s="463"/>
      <c r="M703" s="552">
        <f t="shared" si="10"/>
        <v>0</v>
      </c>
      <c r="N703" s="358" t="s">
        <v>3610</v>
      </c>
      <c r="O703" s="422" t="s">
        <v>217</v>
      </c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  <c r="BO703" s="4"/>
      <c r="BP703" s="4"/>
      <c r="BQ703" s="4"/>
      <c r="BR703" s="4"/>
      <c r="BS703" s="4"/>
      <c r="BT703" s="4"/>
      <c r="BU703" s="4"/>
      <c r="BV703" s="4"/>
      <c r="BW703" s="4"/>
      <c r="BX703" s="4"/>
      <c r="BY703" s="4"/>
      <c r="BZ703" s="4"/>
      <c r="CA703" s="4"/>
      <c r="CB703" s="4"/>
      <c r="CC703" s="4"/>
      <c r="CD703" s="4"/>
      <c r="CE703" s="4"/>
      <c r="CF703" s="4"/>
      <c r="CG703" s="4"/>
      <c r="CH703" s="4"/>
      <c r="CI703" s="4"/>
      <c r="CJ703" s="4"/>
      <c r="CK703" s="4"/>
      <c r="CL703" s="4"/>
      <c r="CM703" s="4"/>
      <c r="CN703" s="4"/>
      <c r="CO703" s="4"/>
      <c r="CP703" s="4"/>
      <c r="CQ703" s="4"/>
      <c r="CR703" s="4"/>
      <c r="CS703" s="4"/>
      <c r="CT703" s="4"/>
      <c r="CU703" s="4"/>
      <c r="CV703" s="4"/>
      <c r="CW703" s="4"/>
      <c r="CX703" s="4"/>
      <c r="CY703" s="4"/>
      <c r="CZ703" s="4"/>
      <c r="DA703" s="4"/>
      <c r="DB703" s="4"/>
      <c r="DC703" s="4"/>
      <c r="DD703" s="4"/>
      <c r="DE703" s="4"/>
      <c r="DF703" s="4"/>
      <c r="DG703" s="4"/>
      <c r="DH703" s="4"/>
      <c r="DI703" s="4"/>
      <c r="DJ703" s="4"/>
      <c r="DK703" s="4"/>
      <c r="DL703" s="4"/>
      <c r="DM703" s="4"/>
      <c r="DN703" s="4"/>
      <c r="DO703" s="4"/>
      <c r="DP703" s="4"/>
      <c r="DQ703" s="4"/>
      <c r="DR703" s="4"/>
      <c r="DS703" s="4"/>
      <c r="DT703" s="4"/>
      <c r="DU703" s="4"/>
      <c r="DV703" s="4"/>
      <c r="DW703" s="4"/>
      <c r="DX703" s="4"/>
      <c r="DY703" s="4"/>
      <c r="DZ703" s="4"/>
      <c r="EA703" s="4"/>
      <c r="EB703" s="4"/>
      <c r="EC703" s="4"/>
      <c r="ED703" s="4"/>
      <c r="EE703" s="4"/>
      <c r="EF703" s="4"/>
      <c r="EG703" s="4"/>
      <c r="EH703" s="4"/>
      <c r="EI703" s="4"/>
      <c r="EJ703" s="4"/>
      <c r="EK703" s="4"/>
      <c r="EL703" s="4"/>
      <c r="EM703" s="4"/>
      <c r="EN703" s="4"/>
      <c r="EO703" s="4"/>
      <c r="EP703" s="4"/>
      <c r="EQ703" s="4"/>
      <c r="ER703" s="4"/>
      <c r="ES703" s="4"/>
      <c r="ET703" s="4"/>
      <c r="EU703" s="4"/>
      <c r="EV703" s="4"/>
      <c r="EW703" s="4"/>
      <c r="EX703" s="4"/>
      <c r="EY703" s="4"/>
      <c r="EZ703" s="4"/>
      <c r="FA703" s="4"/>
      <c r="FB703" s="4"/>
      <c r="FC703" s="4"/>
      <c r="FD703" s="4"/>
      <c r="FE703" s="4"/>
      <c r="FF703" s="4"/>
      <c r="FG703" s="4"/>
      <c r="FH703" s="4"/>
      <c r="FI703" s="4"/>
      <c r="FJ703" s="4"/>
      <c r="FK703" s="4"/>
      <c r="FL703" s="4"/>
      <c r="FM703" s="4"/>
      <c r="FN703" s="4"/>
      <c r="FO703" s="4"/>
      <c r="FP703" s="4"/>
      <c r="FQ703" s="4"/>
      <c r="FR703" s="4"/>
      <c r="FS703" s="4"/>
      <c r="FT703" s="4"/>
      <c r="FU703" s="4"/>
      <c r="FV703" s="4"/>
      <c r="FW703" s="4"/>
      <c r="FX703" s="4"/>
      <c r="FY703" s="4"/>
      <c r="FZ703" s="4"/>
      <c r="GA703" s="4"/>
      <c r="GB703" s="4"/>
      <c r="GC703" s="4"/>
      <c r="GD703" s="4"/>
      <c r="GE703" s="4"/>
      <c r="GF703" s="4"/>
      <c r="GG703" s="4"/>
      <c r="GH703" s="4"/>
      <c r="GI703" s="4"/>
      <c r="GJ703" s="4"/>
      <c r="GK703" s="4"/>
      <c r="GL703" s="4"/>
      <c r="GM703" s="4"/>
      <c r="GN703" s="4"/>
      <c r="GO703" s="4"/>
      <c r="GP703" s="4"/>
      <c r="GQ703" s="4"/>
      <c r="GR703" s="4"/>
      <c r="GS703" s="4"/>
      <c r="GT703" s="4"/>
      <c r="GU703" s="4"/>
      <c r="GV703" s="4"/>
      <c r="GW703" s="4"/>
      <c r="GX703" s="4"/>
      <c r="GY703" s="4"/>
      <c r="GZ703" s="4"/>
      <c r="HA703" s="4"/>
      <c r="HB703" s="4"/>
      <c r="HC703" s="4"/>
      <c r="HD703" s="4"/>
      <c r="HE703" s="4"/>
      <c r="HF703" s="4"/>
      <c r="HG703" s="4"/>
      <c r="HH703" s="4"/>
      <c r="HI703" s="4"/>
      <c r="HJ703" s="4"/>
      <c r="HK703" s="4"/>
      <c r="HL703" s="4"/>
      <c r="HM703" s="4"/>
      <c r="HN703" s="4"/>
      <c r="HO703" s="4"/>
      <c r="HP703" s="4"/>
      <c r="HQ703" s="4"/>
      <c r="HR703" s="4"/>
      <c r="HS703" s="4"/>
      <c r="HT703" s="4"/>
      <c r="HU703" s="4"/>
      <c r="HV703" s="4"/>
      <c r="HW703" s="4"/>
      <c r="HX703" s="4"/>
      <c r="HY703" s="4"/>
      <c r="HZ703" s="4"/>
      <c r="IA703" s="4"/>
      <c r="IB703" s="4"/>
      <c r="IC703" s="4"/>
      <c r="ID703" s="4"/>
      <c r="IE703" s="4"/>
      <c r="IF703" s="4"/>
      <c r="IG703" s="4"/>
      <c r="IH703" s="4"/>
      <c r="II703" s="4"/>
      <c r="IJ703" s="4"/>
      <c r="IK703" s="4"/>
      <c r="IL703" s="4"/>
      <c r="IM703" s="4"/>
      <c r="IN703" s="4"/>
      <c r="IO703" s="4"/>
      <c r="IP703" s="4"/>
      <c r="IQ703" s="4"/>
      <c r="IR703" s="4"/>
      <c r="IS703" s="4"/>
      <c r="IT703" s="4"/>
      <c r="IU703" s="4"/>
      <c r="IV703" s="4"/>
    </row>
    <row r="704" spans="1:256" s="54" customFormat="1" ht="15" hidden="1" customHeight="1">
      <c r="A704" s="538">
        <v>692</v>
      </c>
      <c r="B704" s="359" t="s">
        <v>567</v>
      </c>
      <c r="C704" s="290" t="s">
        <v>3353</v>
      </c>
      <c r="D704" s="290" t="s">
        <v>2458</v>
      </c>
      <c r="E704" s="290" t="s">
        <v>243</v>
      </c>
      <c r="F704" s="410">
        <v>39888</v>
      </c>
      <c r="G704" s="290" t="s">
        <v>3570</v>
      </c>
      <c r="H704" s="477" t="s">
        <v>3570</v>
      </c>
      <c r="I704" s="477" t="s">
        <v>3570</v>
      </c>
      <c r="J704" s="411" t="s">
        <v>198</v>
      </c>
      <c r="K704" s="412" t="s">
        <v>3413</v>
      </c>
      <c r="L704" s="579"/>
      <c r="M704" s="552">
        <f t="shared" si="10"/>
        <v>0</v>
      </c>
      <c r="N704" s="358" t="s">
        <v>3610</v>
      </c>
      <c r="O704" s="411" t="s">
        <v>404</v>
      </c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  <c r="BO704" s="4"/>
      <c r="BP704" s="4"/>
      <c r="BQ704" s="4"/>
      <c r="BR704" s="4"/>
      <c r="BS704" s="4"/>
      <c r="BT704" s="4"/>
      <c r="BU704" s="4"/>
      <c r="BV704" s="4"/>
      <c r="BW704" s="4"/>
      <c r="BX704" s="4"/>
      <c r="BY704" s="4"/>
      <c r="BZ704" s="4"/>
      <c r="CA704" s="4"/>
      <c r="CB704" s="4"/>
      <c r="CC704" s="4"/>
      <c r="CD704" s="4"/>
      <c r="CE704" s="4"/>
      <c r="CF704" s="4"/>
      <c r="CG704" s="4"/>
      <c r="CH704" s="4"/>
      <c r="CI704" s="4"/>
      <c r="CJ704" s="4"/>
      <c r="CK704" s="4"/>
      <c r="CL704" s="4"/>
      <c r="CM704" s="4"/>
      <c r="CN704" s="4"/>
      <c r="CO704" s="4"/>
      <c r="CP704" s="4"/>
      <c r="CQ704" s="4"/>
      <c r="CR704" s="4"/>
      <c r="CS704" s="4"/>
      <c r="CT704" s="4"/>
      <c r="CU704" s="4"/>
      <c r="CV704" s="4"/>
      <c r="CW704" s="4"/>
      <c r="CX704" s="4"/>
      <c r="CY704" s="4"/>
      <c r="CZ704" s="4"/>
      <c r="DA704" s="4"/>
      <c r="DB704" s="4"/>
      <c r="DC704" s="4"/>
      <c r="DD704" s="4"/>
      <c r="DE704" s="4"/>
      <c r="DF704" s="4"/>
      <c r="DG704" s="4"/>
      <c r="DH704" s="4"/>
      <c r="DI704" s="4"/>
      <c r="DJ704" s="4"/>
      <c r="DK704" s="4"/>
      <c r="DL704" s="4"/>
      <c r="DM704" s="4"/>
      <c r="DN704" s="4"/>
      <c r="DO704" s="4"/>
      <c r="DP704" s="4"/>
      <c r="DQ704" s="4"/>
      <c r="DR704" s="4"/>
      <c r="DS704" s="4"/>
      <c r="DT704" s="4"/>
      <c r="DU704" s="4"/>
      <c r="DV704" s="4"/>
      <c r="DW704" s="4"/>
      <c r="DX704" s="4"/>
      <c r="DY704" s="4"/>
      <c r="DZ704" s="4"/>
      <c r="EA704" s="4"/>
      <c r="EB704" s="4"/>
      <c r="EC704" s="4"/>
      <c r="ED704" s="4"/>
      <c r="EE704" s="4"/>
      <c r="EF704" s="4"/>
      <c r="EG704" s="4"/>
      <c r="EH704" s="4"/>
      <c r="EI704" s="4"/>
      <c r="EJ704" s="4"/>
      <c r="EK704" s="4"/>
      <c r="EL704" s="4"/>
      <c r="EM704" s="4"/>
      <c r="EN704" s="4"/>
      <c r="EO704" s="4"/>
      <c r="EP704" s="4"/>
      <c r="EQ704" s="4"/>
      <c r="ER704" s="4"/>
      <c r="ES704" s="4"/>
      <c r="ET704" s="4"/>
      <c r="EU704" s="4"/>
      <c r="EV704" s="4"/>
      <c r="EW704" s="4"/>
      <c r="EX704" s="4"/>
      <c r="EY704" s="4"/>
      <c r="EZ704" s="4"/>
      <c r="FA704" s="4"/>
      <c r="FB704" s="4"/>
      <c r="FC704" s="4"/>
      <c r="FD704" s="4"/>
      <c r="FE704" s="4"/>
      <c r="FF704" s="4"/>
      <c r="FG704" s="4"/>
      <c r="FH704" s="4"/>
      <c r="FI704" s="4"/>
      <c r="FJ704" s="4"/>
      <c r="FK704" s="4"/>
      <c r="FL704" s="4"/>
      <c r="FM704" s="4"/>
      <c r="FN704" s="4"/>
      <c r="FO704" s="4"/>
      <c r="FP704" s="4"/>
      <c r="FQ704" s="4"/>
      <c r="FR704" s="4"/>
      <c r="FS704" s="4"/>
      <c r="FT704" s="4"/>
      <c r="FU704" s="4"/>
      <c r="FV704" s="4"/>
      <c r="FW704" s="4"/>
      <c r="FX704" s="4"/>
      <c r="FY704" s="4"/>
      <c r="FZ704" s="4"/>
      <c r="GA704" s="4"/>
      <c r="GB704" s="4"/>
      <c r="GC704" s="4"/>
      <c r="GD704" s="4"/>
      <c r="GE704" s="4"/>
      <c r="GF704" s="4"/>
      <c r="GG704" s="4"/>
      <c r="GH704" s="4"/>
      <c r="GI704" s="4"/>
      <c r="GJ704" s="4"/>
      <c r="GK704" s="4"/>
      <c r="GL704" s="4"/>
      <c r="GM704" s="4"/>
      <c r="GN704" s="4"/>
      <c r="GO704" s="4"/>
      <c r="GP704" s="4"/>
      <c r="GQ704" s="4"/>
      <c r="GR704" s="4"/>
      <c r="GS704" s="4"/>
      <c r="GT704" s="4"/>
      <c r="GU704" s="4"/>
      <c r="GV704" s="4"/>
      <c r="GW704" s="4"/>
      <c r="GX704" s="4"/>
      <c r="GY704" s="4"/>
      <c r="GZ704" s="4"/>
      <c r="HA704" s="4"/>
      <c r="HB704" s="4"/>
      <c r="HC704" s="4"/>
      <c r="HD704" s="4"/>
      <c r="HE704" s="4"/>
      <c r="HF704" s="4"/>
      <c r="HG704" s="4"/>
      <c r="HH704" s="4"/>
      <c r="HI704" s="4"/>
      <c r="HJ704" s="4"/>
      <c r="HK704" s="4"/>
      <c r="HL704" s="4"/>
      <c r="HM704" s="4"/>
      <c r="HN704" s="4"/>
      <c r="HO704" s="4"/>
      <c r="HP704" s="4"/>
      <c r="HQ704" s="4"/>
      <c r="HR704" s="4"/>
      <c r="HS704" s="4"/>
      <c r="HT704" s="4"/>
      <c r="HU704" s="4"/>
      <c r="HV704" s="4"/>
      <c r="HW704" s="4"/>
      <c r="HX704" s="4"/>
      <c r="HY704" s="4"/>
      <c r="HZ704" s="4"/>
      <c r="IA704" s="4"/>
      <c r="IB704" s="4"/>
      <c r="IC704" s="4"/>
      <c r="ID704" s="4"/>
      <c r="IE704" s="4"/>
      <c r="IF704" s="4"/>
      <c r="IG704" s="4"/>
      <c r="IH704" s="4"/>
      <c r="II704" s="4"/>
      <c r="IJ704" s="4"/>
      <c r="IK704" s="4"/>
      <c r="IL704" s="4"/>
      <c r="IM704" s="4"/>
      <c r="IN704" s="4"/>
      <c r="IO704" s="4"/>
      <c r="IP704" s="4"/>
      <c r="IQ704" s="4"/>
      <c r="IR704" s="4"/>
      <c r="IS704" s="4"/>
      <c r="IT704" s="4"/>
      <c r="IU704" s="4"/>
      <c r="IV704" s="4"/>
    </row>
    <row r="705" spans="1:256" s="54" customFormat="1" ht="15" hidden="1" customHeight="1">
      <c r="A705" s="538">
        <v>693</v>
      </c>
      <c r="B705" s="359" t="s">
        <v>567</v>
      </c>
      <c r="C705" s="413" t="s">
        <v>837</v>
      </c>
      <c r="D705" s="413" t="s">
        <v>79</v>
      </c>
      <c r="E705" s="413" t="s">
        <v>38</v>
      </c>
      <c r="F705" s="445">
        <v>40144</v>
      </c>
      <c r="G705" s="272" t="s">
        <v>3570</v>
      </c>
      <c r="H705" s="283" t="s">
        <v>3570</v>
      </c>
      <c r="I705" s="283" t="s">
        <v>3570</v>
      </c>
      <c r="J705" s="422" t="s">
        <v>835</v>
      </c>
      <c r="K705" s="459">
        <v>10</v>
      </c>
      <c r="L705" s="463"/>
      <c r="M705" s="552">
        <f t="shared" si="10"/>
        <v>0</v>
      </c>
      <c r="N705" s="358" t="s">
        <v>3610</v>
      </c>
      <c r="O705" s="422" t="s">
        <v>140</v>
      </c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  <c r="BO705" s="4"/>
      <c r="BP705" s="4"/>
      <c r="BQ705" s="4"/>
      <c r="BR705" s="4"/>
      <c r="BS705" s="4"/>
      <c r="BT705" s="4"/>
      <c r="BU705" s="4"/>
      <c r="BV705" s="4"/>
      <c r="BW705" s="4"/>
      <c r="BX705" s="4"/>
      <c r="BY705" s="4"/>
      <c r="BZ705" s="4"/>
      <c r="CA705" s="4"/>
      <c r="CB705" s="4"/>
      <c r="CC705" s="4"/>
      <c r="CD705" s="4"/>
      <c r="CE705" s="4"/>
      <c r="CF705" s="4"/>
      <c r="CG705" s="4"/>
      <c r="CH705" s="4"/>
      <c r="CI705" s="4"/>
      <c r="CJ705" s="4"/>
      <c r="CK705" s="4"/>
      <c r="CL705" s="4"/>
      <c r="CM705" s="4"/>
      <c r="CN705" s="4"/>
      <c r="CO705" s="4"/>
      <c r="CP705" s="4"/>
      <c r="CQ705" s="4"/>
      <c r="CR705" s="4"/>
      <c r="CS705" s="4"/>
      <c r="CT705" s="4"/>
      <c r="CU705" s="4"/>
      <c r="CV705" s="4"/>
      <c r="CW705" s="4"/>
      <c r="CX705" s="4"/>
      <c r="CY705" s="4"/>
      <c r="CZ705" s="4"/>
      <c r="DA705" s="4"/>
      <c r="DB705" s="4"/>
      <c r="DC705" s="4"/>
      <c r="DD705" s="4"/>
      <c r="DE705" s="4"/>
      <c r="DF705" s="4"/>
      <c r="DG705" s="4"/>
      <c r="DH705" s="4"/>
      <c r="DI705" s="4"/>
      <c r="DJ705" s="4"/>
      <c r="DK705" s="4"/>
      <c r="DL705" s="4"/>
      <c r="DM705" s="4"/>
      <c r="DN705" s="4"/>
      <c r="DO705" s="4"/>
      <c r="DP705" s="4"/>
      <c r="DQ705" s="4"/>
      <c r="DR705" s="4"/>
      <c r="DS705" s="4"/>
      <c r="DT705" s="4"/>
      <c r="DU705" s="4"/>
      <c r="DV705" s="4"/>
      <c r="DW705" s="4"/>
      <c r="DX705" s="4"/>
      <c r="DY705" s="4"/>
      <c r="DZ705" s="4"/>
      <c r="EA705" s="4"/>
      <c r="EB705" s="4"/>
      <c r="EC705" s="4"/>
      <c r="ED705" s="4"/>
      <c r="EE705" s="4"/>
      <c r="EF705" s="4"/>
      <c r="EG705" s="4"/>
      <c r="EH705" s="4"/>
      <c r="EI705" s="4"/>
      <c r="EJ705" s="4"/>
      <c r="EK705" s="4"/>
      <c r="EL705" s="4"/>
      <c r="EM705" s="4"/>
      <c r="EN705" s="4"/>
      <c r="EO705" s="4"/>
      <c r="EP705" s="4"/>
      <c r="EQ705" s="4"/>
      <c r="ER705" s="4"/>
      <c r="ES705" s="4"/>
      <c r="ET705" s="4"/>
      <c r="EU705" s="4"/>
      <c r="EV705" s="4"/>
      <c r="EW705" s="4"/>
      <c r="EX705" s="4"/>
      <c r="EY705" s="4"/>
      <c r="EZ705" s="4"/>
      <c r="FA705" s="4"/>
      <c r="FB705" s="4"/>
      <c r="FC705" s="4"/>
      <c r="FD705" s="4"/>
      <c r="FE705" s="4"/>
      <c r="FF705" s="4"/>
      <c r="FG705" s="4"/>
      <c r="FH705" s="4"/>
      <c r="FI705" s="4"/>
      <c r="FJ705" s="4"/>
      <c r="FK705" s="4"/>
      <c r="FL705" s="4"/>
      <c r="FM705" s="4"/>
      <c r="FN705" s="4"/>
      <c r="FO705" s="4"/>
      <c r="FP705" s="4"/>
      <c r="FQ705" s="4"/>
      <c r="FR705" s="4"/>
      <c r="FS705" s="4"/>
      <c r="FT705" s="4"/>
      <c r="FU705" s="4"/>
      <c r="FV705" s="4"/>
      <c r="FW705" s="4"/>
      <c r="FX705" s="4"/>
      <c r="FY705" s="4"/>
      <c r="FZ705" s="4"/>
      <c r="GA705" s="4"/>
      <c r="GB705" s="4"/>
      <c r="GC705" s="4"/>
      <c r="GD705" s="4"/>
      <c r="GE705" s="4"/>
      <c r="GF705" s="4"/>
      <c r="GG705" s="4"/>
      <c r="GH705" s="4"/>
      <c r="GI705" s="4"/>
      <c r="GJ705" s="4"/>
      <c r="GK705" s="4"/>
      <c r="GL705" s="4"/>
      <c r="GM705" s="4"/>
      <c r="GN705" s="4"/>
      <c r="GO705" s="4"/>
      <c r="GP705" s="4"/>
      <c r="GQ705" s="4"/>
      <c r="GR705" s="4"/>
      <c r="GS705" s="4"/>
      <c r="GT705" s="4"/>
      <c r="GU705" s="4"/>
      <c r="GV705" s="4"/>
      <c r="GW705" s="4"/>
      <c r="GX705" s="4"/>
      <c r="GY705" s="4"/>
      <c r="GZ705" s="4"/>
      <c r="HA705" s="4"/>
      <c r="HB705" s="4"/>
      <c r="HC705" s="4"/>
      <c r="HD705" s="4"/>
      <c r="HE705" s="4"/>
      <c r="HF705" s="4"/>
      <c r="HG705" s="4"/>
      <c r="HH705" s="4"/>
      <c r="HI705" s="4"/>
      <c r="HJ705" s="4"/>
      <c r="HK705" s="4"/>
      <c r="HL705" s="4"/>
      <c r="HM705" s="4"/>
      <c r="HN705" s="4"/>
      <c r="HO705" s="4"/>
      <c r="HP705" s="4"/>
      <c r="HQ705" s="4"/>
      <c r="HR705" s="4"/>
      <c r="HS705" s="4"/>
      <c r="HT705" s="4"/>
      <c r="HU705" s="4"/>
      <c r="HV705" s="4"/>
      <c r="HW705" s="4"/>
      <c r="HX705" s="4"/>
      <c r="HY705" s="4"/>
      <c r="HZ705" s="4"/>
      <c r="IA705" s="4"/>
      <c r="IB705" s="4"/>
      <c r="IC705" s="4"/>
      <c r="ID705" s="4"/>
      <c r="IE705" s="4"/>
      <c r="IF705" s="4"/>
      <c r="IG705" s="4"/>
      <c r="IH705" s="4"/>
      <c r="II705" s="4"/>
      <c r="IJ705" s="4"/>
      <c r="IK705" s="4"/>
      <c r="IL705" s="4"/>
      <c r="IM705" s="4"/>
      <c r="IN705" s="4"/>
      <c r="IO705" s="4"/>
      <c r="IP705" s="4"/>
      <c r="IQ705" s="4"/>
      <c r="IR705" s="4"/>
      <c r="IS705" s="4"/>
      <c r="IT705" s="4"/>
      <c r="IU705" s="4"/>
      <c r="IV705" s="4"/>
    </row>
    <row r="706" spans="1:256" s="54" customFormat="1" ht="15" hidden="1" customHeight="1">
      <c r="A706" s="538">
        <v>694</v>
      </c>
      <c r="B706" s="359" t="s">
        <v>567</v>
      </c>
      <c r="C706" s="419" t="s">
        <v>1967</v>
      </c>
      <c r="D706" s="419" t="s">
        <v>156</v>
      </c>
      <c r="E706" s="419" t="s">
        <v>669</v>
      </c>
      <c r="F706" s="420">
        <v>40228</v>
      </c>
      <c r="G706" s="292" t="s">
        <v>3570</v>
      </c>
      <c r="H706" s="354" t="s">
        <v>3570</v>
      </c>
      <c r="I706" s="354" t="s">
        <v>3570</v>
      </c>
      <c r="J706" s="419" t="s">
        <v>68</v>
      </c>
      <c r="K706" s="292">
        <v>10</v>
      </c>
      <c r="L706" s="292"/>
      <c r="M706" s="552">
        <f t="shared" si="10"/>
        <v>0</v>
      </c>
      <c r="N706" s="358" t="s">
        <v>3610</v>
      </c>
      <c r="O706" s="417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  <c r="BO706" s="4"/>
      <c r="BP706" s="4"/>
      <c r="BQ706" s="4"/>
      <c r="BR706" s="4"/>
      <c r="BS706" s="4"/>
      <c r="BT706" s="4"/>
      <c r="BU706" s="4"/>
      <c r="BV706" s="4"/>
      <c r="BW706" s="4"/>
      <c r="BX706" s="4"/>
      <c r="BY706" s="4"/>
      <c r="BZ706" s="4"/>
      <c r="CA706" s="4"/>
      <c r="CB706" s="4"/>
      <c r="CC706" s="4"/>
      <c r="CD706" s="4"/>
      <c r="CE706" s="4"/>
      <c r="CF706" s="4"/>
      <c r="CG706" s="4"/>
      <c r="CH706" s="4"/>
      <c r="CI706" s="4"/>
      <c r="CJ706" s="4"/>
      <c r="CK706" s="4"/>
      <c r="CL706" s="4"/>
      <c r="CM706" s="4"/>
      <c r="CN706" s="4"/>
      <c r="CO706" s="4"/>
      <c r="CP706" s="4"/>
      <c r="CQ706" s="4"/>
      <c r="CR706" s="4"/>
      <c r="CS706" s="4"/>
      <c r="CT706" s="4"/>
      <c r="CU706" s="4"/>
      <c r="CV706" s="4"/>
      <c r="CW706" s="4"/>
      <c r="CX706" s="4"/>
      <c r="CY706" s="4"/>
      <c r="CZ706" s="4"/>
      <c r="DA706" s="4"/>
      <c r="DB706" s="4"/>
      <c r="DC706" s="4"/>
      <c r="DD706" s="4"/>
      <c r="DE706" s="4"/>
      <c r="DF706" s="4"/>
      <c r="DG706" s="4"/>
      <c r="DH706" s="4"/>
      <c r="DI706" s="4"/>
      <c r="DJ706" s="4"/>
      <c r="DK706" s="4"/>
      <c r="DL706" s="4"/>
      <c r="DM706" s="4"/>
      <c r="DN706" s="4"/>
      <c r="DO706" s="4"/>
      <c r="DP706" s="4"/>
      <c r="DQ706" s="4"/>
      <c r="DR706" s="4"/>
      <c r="DS706" s="4"/>
      <c r="DT706" s="4"/>
      <c r="DU706" s="4"/>
      <c r="DV706" s="4"/>
      <c r="DW706" s="4"/>
      <c r="DX706" s="4"/>
      <c r="DY706" s="4"/>
      <c r="DZ706" s="4"/>
      <c r="EA706" s="4"/>
      <c r="EB706" s="4"/>
      <c r="EC706" s="4"/>
      <c r="ED706" s="4"/>
      <c r="EE706" s="4"/>
      <c r="EF706" s="4"/>
      <c r="EG706" s="4"/>
      <c r="EH706" s="4"/>
      <c r="EI706" s="4"/>
      <c r="EJ706" s="4"/>
      <c r="EK706" s="4"/>
      <c r="EL706" s="4"/>
      <c r="EM706" s="4"/>
      <c r="EN706" s="4"/>
      <c r="EO706" s="4"/>
      <c r="EP706" s="4"/>
      <c r="EQ706" s="4"/>
      <c r="ER706" s="4"/>
      <c r="ES706" s="4"/>
      <c r="ET706" s="4"/>
      <c r="EU706" s="4"/>
      <c r="EV706" s="4"/>
      <c r="EW706" s="4"/>
      <c r="EX706" s="4"/>
      <c r="EY706" s="4"/>
      <c r="EZ706" s="4"/>
      <c r="FA706" s="4"/>
      <c r="FB706" s="4"/>
      <c r="FC706" s="4"/>
      <c r="FD706" s="4"/>
      <c r="FE706" s="4"/>
      <c r="FF706" s="4"/>
      <c r="FG706" s="4"/>
      <c r="FH706" s="4"/>
      <c r="FI706" s="4"/>
      <c r="FJ706" s="4"/>
      <c r="FK706" s="4"/>
      <c r="FL706" s="4"/>
      <c r="FM706" s="4"/>
      <c r="FN706" s="4"/>
      <c r="FO706" s="4"/>
      <c r="FP706" s="4"/>
      <c r="FQ706" s="4"/>
      <c r="FR706" s="4"/>
      <c r="FS706" s="4"/>
      <c r="FT706" s="4"/>
      <c r="FU706" s="4"/>
      <c r="FV706" s="4"/>
      <c r="FW706" s="4"/>
      <c r="FX706" s="4"/>
      <c r="FY706" s="4"/>
      <c r="FZ706" s="4"/>
      <c r="GA706" s="4"/>
      <c r="GB706" s="4"/>
      <c r="GC706" s="4"/>
      <c r="GD706" s="4"/>
      <c r="GE706" s="4"/>
      <c r="GF706" s="4"/>
      <c r="GG706" s="4"/>
      <c r="GH706" s="4"/>
      <c r="GI706" s="4"/>
      <c r="GJ706" s="4"/>
      <c r="GK706" s="4"/>
      <c r="GL706" s="4"/>
      <c r="GM706" s="4"/>
      <c r="GN706" s="4"/>
      <c r="GO706" s="4"/>
      <c r="GP706" s="4"/>
      <c r="GQ706" s="4"/>
      <c r="GR706" s="4"/>
      <c r="GS706" s="4"/>
      <c r="GT706" s="4"/>
      <c r="GU706" s="4"/>
      <c r="GV706" s="4"/>
      <c r="GW706" s="4"/>
      <c r="GX706" s="4"/>
      <c r="GY706" s="4"/>
      <c r="GZ706" s="4"/>
      <c r="HA706" s="4"/>
      <c r="HB706" s="4"/>
      <c r="HC706" s="4"/>
      <c r="HD706" s="4"/>
      <c r="HE706" s="4"/>
      <c r="HF706" s="4"/>
      <c r="HG706" s="4"/>
      <c r="HH706" s="4"/>
      <c r="HI706" s="4"/>
      <c r="HJ706" s="4"/>
      <c r="HK706" s="4"/>
      <c r="HL706" s="4"/>
      <c r="HM706" s="4"/>
      <c r="HN706" s="4"/>
      <c r="HO706" s="4"/>
      <c r="HP706" s="4"/>
      <c r="HQ706" s="4"/>
      <c r="HR706" s="4"/>
      <c r="HS706" s="4"/>
      <c r="HT706" s="4"/>
      <c r="HU706" s="4"/>
      <c r="HV706" s="4"/>
      <c r="HW706" s="4"/>
      <c r="HX706" s="4"/>
      <c r="HY706" s="4"/>
      <c r="HZ706" s="4"/>
      <c r="IA706" s="4"/>
      <c r="IB706" s="4"/>
      <c r="IC706" s="4"/>
      <c r="ID706" s="4"/>
      <c r="IE706" s="4"/>
      <c r="IF706" s="4"/>
      <c r="IG706" s="4"/>
      <c r="IH706" s="4"/>
      <c r="II706" s="4"/>
      <c r="IJ706" s="4"/>
      <c r="IK706" s="4"/>
      <c r="IL706" s="4"/>
      <c r="IM706" s="4"/>
      <c r="IN706" s="4"/>
      <c r="IO706" s="4"/>
      <c r="IP706" s="4"/>
      <c r="IQ706" s="4"/>
      <c r="IR706" s="4"/>
      <c r="IS706" s="4"/>
      <c r="IT706" s="4"/>
      <c r="IU706" s="4"/>
      <c r="IV706" s="4"/>
    </row>
    <row r="707" spans="1:256" s="54" customFormat="1" ht="15" customHeight="1">
      <c r="A707"/>
      <c r="B707"/>
      <c r="C707"/>
      <c r="D707"/>
      <c r="E707"/>
      <c r="F707"/>
      <c r="G707"/>
      <c r="H707"/>
      <c r="I707"/>
      <c r="J707"/>
      <c r="K707"/>
      <c r="L707" s="580"/>
      <c r="M707"/>
      <c r="N707"/>
      <c r="O707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  <c r="BO707" s="4"/>
      <c r="BP707" s="4"/>
      <c r="BQ707" s="4"/>
      <c r="BR707" s="4"/>
      <c r="BS707" s="4"/>
      <c r="BT707" s="4"/>
      <c r="BU707" s="4"/>
      <c r="BV707" s="4"/>
      <c r="BW707" s="4"/>
      <c r="BX707" s="4"/>
      <c r="BY707" s="4"/>
      <c r="BZ707" s="4"/>
      <c r="CA707" s="4"/>
      <c r="CB707" s="4"/>
      <c r="CC707" s="4"/>
      <c r="CD707" s="4"/>
      <c r="CE707" s="4"/>
      <c r="CF707" s="4"/>
      <c r="CG707" s="4"/>
      <c r="CH707" s="4"/>
      <c r="CI707" s="4"/>
      <c r="CJ707" s="4"/>
      <c r="CK707" s="4"/>
      <c r="CL707" s="4"/>
      <c r="CM707" s="4"/>
      <c r="CN707" s="4"/>
      <c r="CO707" s="4"/>
      <c r="CP707" s="4"/>
      <c r="CQ707" s="4"/>
      <c r="CR707" s="4"/>
      <c r="CS707" s="4"/>
      <c r="CT707" s="4"/>
      <c r="CU707" s="4"/>
      <c r="CV707" s="4"/>
      <c r="CW707" s="4"/>
      <c r="CX707" s="4"/>
      <c r="CY707" s="4"/>
      <c r="CZ707" s="4"/>
      <c r="DA707" s="4"/>
      <c r="DB707" s="4"/>
      <c r="DC707" s="4"/>
      <c r="DD707" s="4"/>
      <c r="DE707" s="4"/>
      <c r="DF707" s="4"/>
      <c r="DG707" s="4"/>
      <c r="DH707" s="4"/>
      <c r="DI707" s="4"/>
      <c r="DJ707" s="4"/>
      <c r="DK707" s="4"/>
      <c r="DL707" s="4"/>
      <c r="DM707" s="4"/>
      <c r="DN707" s="4"/>
      <c r="DO707" s="4"/>
      <c r="DP707" s="4"/>
      <c r="DQ707" s="4"/>
      <c r="DR707" s="4"/>
      <c r="DS707" s="4"/>
      <c r="DT707" s="4"/>
      <c r="DU707" s="4"/>
      <c r="DV707" s="4"/>
      <c r="DW707" s="4"/>
      <c r="DX707" s="4"/>
      <c r="DY707" s="4"/>
      <c r="DZ707" s="4"/>
      <c r="EA707" s="4"/>
      <c r="EB707" s="4"/>
      <c r="EC707" s="4"/>
      <c r="ED707" s="4"/>
      <c r="EE707" s="4"/>
      <c r="EF707" s="4"/>
      <c r="EG707" s="4"/>
      <c r="EH707" s="4"/>
      <c r="EI707" s="4"/>
      <c r="EJ707" s="4"/>
      <c r="EK707" s="4"/>
      <c r="EL707" s="4"/>
      <c r="EM707" s="4"/>
      <c r="EN707" s="4"/>
      <c r="EO707" s="4"/>
      <c r="EP707" s="4"/>
      <c r="EQ707" s="4"/>
      <c r="ER707" s="4"/>
      <c r="ES707" s="4"/>
      <c r="ET707" s="4"/>
      <c r="EU707" s="4"/>
      <c r="EV707" s="4"/>
      <c r="EW707" s="4"/>
      <c r="EX707" s="4"/>
      <c r="EY707" s="4"/>
      <c r="EZ707" s="4"/>
      <c r="FA707" s="4"/>
      <c r="FB707" s="4"/>
      <c r="FC707" s="4"/>
      <c r="FD707" s="4"/>
      <c r="FE707" s="4"/>
      <c r="FF707" s="4"/>
      <c r="FG707" s="4"/>
      <c r="FH707" s="4"/>
      <c r="FI707" s="4"/>
      <c r="FJ707" s="4"/>
      <c r="FK707" s="4"/>
      <c r="FL707" s="4"/>
      <c r="FM707" s="4"/>
      <c r="FN707" s="4"/>
      <c r="FO707" s="4"/>
      <c r="FP707" s="4"/>
      <c r="FQ707" s="4"/>
      <c r="FR707" s="4"/>
      <c r="FS707" s="4"/>
      <c r="FT707" s="4"/>
      <c r="FU707" s="4"/>
      <c r="FV707" s="4"/>
      <c r="FW707" s="4"/>
      <c r="FX707" s="4"/>
      <c r="FY707" s="4"/>
      <c r="FZ707" s="4"/>
      <c r="GA707" s="4"/>
      <c r="GB707" s="4"/>
      <c r="GC707" s="4"/>
      <c r="GD707" s="4"/>
      <c r="GE707" s="4"/>
      <c r="GF707" s="4"/>
      <c r="GG707" s="4"/>
      <c r="GH707" s="4"/>
      <c r="GI707" s="4"/>
      <c r="GJ707" s="4"/>
      <c r="GK707" s="4"/>
      <c r="GL707" s="4"/>
      <c r="GM707" s="4"/>
      <c r="GN707" s="4"/>
      <c r="GO707" s="4"/>
      <c r="GP707" s="4"/>
      <c r="GQ707" s="4"/>
      <c r="GR707" s="4"/>
      <c r="GS707" s="4"/>
      <c r="GT707" s="4"/>
      <c r="GU707" s="4"/>
      <c r="GV707" s="4"/>
      <c r="GW707" s="4"/>
      <c r="GX707" s="4"/>
      <c r="GY707" s="4"/>
      <c r="GZ707" s="4"/>
      <c r="HA707" s="4"/>
      <c r="HB707" s="4"/>
      <c r="HC707" s="4"/>
      <c r="HD707" s="4"/>
      <c r="HE707" s="4"/>
      <c r="HF707" s="4"/>
      <c r="HG707" s="4"/>
      <c r="HH707" s="4"/>
      <c r="HI707" s="4"/>
      <c r="HJ707" s="4"/>
      <c r="HK707" s="4"/>
      <c r="HL707" s="4"/>
      <c r="HM707" s="4"/>
      <c r="HN707" s="4"/>
      <c r="HO707" s="4"/>
      <c r="HP707" s="4"/>
      <c r="HQ707" s="4"/>
      <c r="HR707" s="4"/>
      <c r="HS707" s="4"/>
      <c r="HT707" s="4"/>
      <c r="HU707" s="4"/>
      <c r="HV707" s="4"/>
      <c r="HW707" s="4"/>
      <c r="HX707" s="4"/>
      <c r="HY707" s="4"/>
      <c r="HZ707" s="4"/>
      <c r="IA707" s="4"/>
      <c r="IB707" s="4"/>
      <c r="IC707" s="4"/>
      <c r="ID707" s="4"/>
      <c r="IE707" s="4"/>
      <c r="IF707" s="4"/>
      <c r="IG707" s="4"/>
      <c r="IH707" s="4"/>
      <c r="II707" s="4"/>
      <c r="IJ707" s="4"/>
      <c r="IK707" s="4"/>
      <c r="IL707" s="4"/>
      <c r="IM707" s="4"/>
      <c r="IN707" s="4"/>
      <c r="IO707" s="4"/>
      <c r="IP707" s="4"/>
      <c r="IQ707" s="4"/>
      <c r="IR707" s="4"/>
      <c r="IS707" s="4"/>
      <c r="IT707" s="4"/>
      <c r="IU707" s="4"/>
      <c r="IV707" s="4"/>
    </row>
  </sheetData>
  <mergeCells count="5">
    <mergeCell ref="A9:B9"/>
    <mergeCell ref="A2:N5"/>
    <mergeCell ref="A6:B6"/>
    <mergeCell ref="A7:B7"/>
    <mergeCell ref="A8:B8"/>
  </mergeCells>
  <phoneticPr fontId="27" type="noConversion"/>
  <dataValidations count="3">
    <dataValidation operator="equal" allowBlank="1" showInputMessage="1" showErrorMessage="1" sqref="J700:J706">
      <formula1>0</formula1>
      <formula2>0</formula2>
    </dataValidation>
    <dataValidation allowBlank="1" showInputMessage="1" showErrorMessage="1" sqref="J45 J657:J658 J580:J585 J604:J616 F627"/>
    <dataValidation allowBlank="1" showErrorMessage="1" sqref="O493:O494 O499 G506 J506 G509 J509 O507:O509 J513 J515 J524 J530 J534:J535 J537 J550 J552 L494"/>
  </dataValidations>
  <pageMargins left="0.70000000000000007" right="0.70000000000000007" top="1.1437007874015752" bottom="1.1437007874015752" header="0.75000000000000011" footer="0.75000000000000011"/>
  <pageSetup paperSize="0" fitToWidth="0" fitToHeight="0" orientation="portrait" horizontalDpi="0" verticalDpi="0" copies="0"/>
  <headerFooter alignWithMargins="0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511"/>
  <sheetViews>
    <sheetView tabSelected="1" topLeftCell="A8" zoomScale="70" zoomScaleNormal="70" workbookViewId="0">
      <selection activeCell="D402" sqref="D402"/>
    </sheetView>
  </sheetViews>
  <sheetFormatPr defaultColWidth="8.09765625" defaultRowHeight="15" customHeight="1"/>
  <cols>
    <col min="1" max="1" width="8.3984375" style="53" customWidth="1"/>
    <col min="2" max="2" width="14.59765625" style="4" customWidth="1"/>
    <col min="3" max="3" width="20.69921875" style="127" customWidth="1"/>
    <col min="4" max="4" width="12.5" style="127" customWidth="1"/>
    <col min="5" max="5" width="17" style="127" customWidth="1"/>
    <col min="6" max="6" width="12.3984375" style="53" customWidth="1"/>
    <col min="7" max="7" width="8.59765625" style="214" customWidth="1"/>
    <col min="8" max="8" width="7.5" style="223" customWidth="1"/>
    <col min="9" max="9" width="8.09765625" style="223" customWidth="1"/>
    <col min="10" max="10" width="44.69921875" style="4" customWidth="1"/>
    <col min="11" max="13" width="13.3984375" style="53" customWidth="1"/>
    <col min="14" max="14" width="10.59765625" style="4" customWidth="1"/>
    <col min="15" max="15" width="28.09765625" style="4" customWidth="1"/>
    <col min="16" max="16384" width="8.09765625" style="4"/>
  </cols>
  <sheetData>
    <row r="1" spans="1:27" ht="16.5" customHeight="1">
      <c r="A1" s="56"/>
      <c r="B1" s="55"/>
      <c r="C1" s="55"/>
      <c r="D1" s="55"/>
      <c r="E1" s="55"/>
      <c r="F1" s="56"/>
      <c r="G1" s="264"/>
      <c r="H1" s="275"/>
      <c r="I1" s="275"/>
      <c r="J1" s="55"/>
      <c r="K1" s="56"/>
      <c r="L1" s="56"/>
      <c r="M1" s="56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</row>
    <row r="2" spans="1:27" ht="16.5" customHeight="1">
      <c r="A2" s="608" t="s">
        <v>2868</v>
      </c>
      <c r="B2" s="608"/>
      <c r="C2" s="608"/>
      <c r="D2" s="608"/>
      <c r="E2" s="608"/>
      <c r="F2" s="608"/>
      <c r="G2" s="608"/>
      <c r="H2" s="608"/>
      <c r="I2" s="608"/>
      <c r="J2" s="608"/>
      <c r="K2" s="608"/>
      <c r="L2" s="608"/>
      <c r="M2" s="608"/>
      <c r="N2" s="608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</row>
    <row r="3" spans="1:27" ht="13.5" customHeight="1">
      <c r="A3" s="608"/>
      <c r="B3" s="608"/>
      <c r="C3" s="608"/>
      <c r="D3" s="608"/>
      <c r="E3" s="608"/>
      <c r="F3" s="608"/>
      <c r="G3" s="608"/>
      <c r="H3" s="608"/>
      <c r="I3" s="608"/>
      <c r="J3" s="608"/>
      <c r="K3" s="608"/>
      <c r="L3" s="608"/>
      <c r="M3" s="608"/>
      <c r="N3" s="608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</row>
    <row r="4" spans="1:27" ht="16.5" hidden="1" customHeight="1">
      <c r="A4" s="608"/>
      <c r="B4" s="608"/>
      <c r="C4" s="608"/>
      <c r="D4" s="608"/>
      <c r="E4" s="608"/>
      <c r="F4" s="608"/>
      <c r="G4" s="608"/>
      <c r="H4" s="608"/>
      <c r="I4" s="608"/>
      <c r="J4" s="608"/>
      <c r="K4" s="608"/>
      <c r="L4" s="608"/>
      <c r="M4" s="608"/>
      <c r="N4" s="608"/>
      <c r="O4" s="55"/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</row>
    <row r="5" spans="1:27" ht="11.25" customHeight="1">
      <c r="A5" s="608"/>
      <c r="B5" s="608"/>
      <c r="C5" s="608"/>
      <c r="D5" s="608"/>
      <c r="E5" s="608"/>
      <c r="F5" s="608"/>
      <c r="G5" s="608"/>
      <c r="H5" s="608"/>
      <c r="I5" s="608"/>
      <c r="J5" s="608"/>
      <c r="K5" s="608"/>
      <c r="L5" s="608"/>
      <c r="M5" s="608"/>
      <c r="N5" s="608"/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  <c r="Z5" s="55"/>
    </row>
    <row r="6" spans="1:27" ht="28.5" customHeight="1">
      <c r="A6" s="609" t="s">
        <v>3548</v>
      </c>
      <c r="B6" s="609"/>
      <c r="C6" s="57" t="s">
        <v>3549</v>
      </c>
      <c r="D6" s="55"/>
      <c r="E6" s="55"/>
      <c r="F6" s="56"/>
      <c r="G6" s="264"/>
      <c r="H6" s="275"/>
      <c r="I6" s="275"/>
      <c r="J6" s="55"/>
      <c r="K6" s="56"/>
      <c r="L6" s="56"/>
      <c r="M6" s="56"/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  <c r="Z6" s="55"/>
    </row>
    <row r="7" spans="1:27" ht="28.5" customHeight="1">
      <c r="A7" s="607" t="s">
        <v>3550</v>
      </c>
      <c r="B7" s="607"/>
      <c r="C7" s="55" t="s">
        <v>2863</v>
      </c>
      <c r="D7" s="55"/>
      <c r="E7" s="55"/>
      <c r="F7" s="56"/>
      <c r="G7" s="264"/>
      <c r="H7" s="275"/>
      <c r="I7" s="275"/>
      <c r="J7" s="55"/>
      <c r="K7" s="56"/>
      <c r="L7" s="56"/>
      <c r="M7" s="56"/>
      <c r="N7" s="55"/>
      <c r="O7" s="55"/>
      <c r="P7" s="55"/>
      <c r="Q7" s="55"/>
      <c r="R7" s="55"/>
      <c r="S7" s="55"/>
      <c r="T7" s="55"/>
      <c r="U7" s="55"/>
      <c r="V7" s="55"/>
      <c r="W7" s="55"/>
      <c r="X7" s="55"/>
      <c r="Y7" s="55"/>
      <c r="Z7" s="55"/>
    </row>
    <row r="8" spans="1:27" ht="28.5" customHeight="1">
      <c r="A8" s="607" t="s">
        <v>3551</v>
      </c>
      <c r="B8" s="607"/>
      <c r="C8" s="55">
        <v>11</v>
      </c>
      <c r="D8" s="55"/>
      <c r="E8" s="55"/>
      <c r="F8" s="56"/>
      <c r="G8" s="264"/>
      <c r="H8" s="275"/>
      <c r="I8" s="275"/>
      <c r="J8" s="55"/>
      <c r="K8" s="56"/>
      <c r="L8" s="56"/>
      <c r="M8" s="56"/>
      <c r="N8" s="55"/>
      <c r="O8" s="55"/>
      <c r="P8" s="55"/>
      <c r="Q8" s="55"/>
      <c r="R8" s="55"/>
      <c r="S8" s="55"/>
      <c r="T8" s="55"/>
      <c r="U8" s="55"/>
      <c r="V8" s="55"/>
      <c r="W8" s="55"/>
      <c r="X8" s="55"/>
      <c r="Y8" s="55"/>
      <c r="Z8" s="55"/>
    </row>
    <row r="9" spans="1:27" ht="28.5" customHeight="1">
      <c r="A9" s="607" t="s">
        <v>3552</v>
      </c>
      <c r="B9" s="607"/>
      <c r="C9" s="58">
        <v>45987</v>
      </c>
      <c r="D9" s="55"/>
      <c r="E9" s="55"/>
      <c r="F9" s="56"/>
      <c r="G9" s="264"/>
      <c r="H9" s="275"/>
      <c r="I9" s="275"/>
      <c r="J9" s="55"/>
      <c r="K9" s="56"/>
      <c r="L9" s="56"/>
      <c r="M9" s="56"/>
      <c r="N9" s="55"/>
      <c r="O9" s="55"/>
      <c r="P9" s="55"/>
      <c r="Q9" s="55"/>
      <c r="R9" s="55"/>
      <c r="S9" s="55"/>
      <c r="T9" s="55"/>
      <c r="U9" s="55"/>
      <c r="V9" s="55"/>
      <c r="W9" s="55"/>
      <c r="X9" s="55"/>
      <c r="Y9" s="55"/>
      <c r="Z9" s="55"/>
    </row>
    <row r="10" spans="1:27" ht="16.5" customHeight="1">
      <c r="A10" s="56"/>
      <c r="B10" s="55"/>
      <c r="C10" s="55"/>
      <c r="D10" s="55"/>
      <c r="E10" s="55"/>
      <c r="F10" s="56"/>
      <c r="G10" s="264"/>
      <c r="H10" s="275"/>
      <c r="I10" s="275"/>
      <c r="J10" s="55"/>
      <c r="K10" s="56"/>
      <c r="L10" s="56"/>
      <c r="M10" s="56"/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55"/>
      <c r="Y10" s="55"/>
      <c r="Z10" s="55"/>
    </row>
    <row r="11" spans="1:27" ht="66" customHeight="1">
      <c r="A11" s="539" t="s">
        <v>3553</v>
      </c>
      <c r="B11" s="540" t="s">
        <v>3554</v>
      </c>
      <c r="C11" s="540" t="s">
        <v>3555</v>
      </c>
      <c r="D11" s="540" t="s">
        <v>3556</v>
      </c>
      <c r="E11" s="540" t="s">
        <v>3557</v>
      </c>
      <c r="F11" s="541" t="s">
        <v>3558</v>
      </c>
      <c r="G11" s="542" t="s">
        <v>3559</v>
      </c>
      <c r="H11" s="543" t="s">
        <v>3560</v>
      </c>
      <c r="I11" s="543" t="s">
        <v>246</v>
      </c>
      <c r="J11" s="545" t="s">
        <v>3562</v>
      </c>
      <c r="K11" s="541" t="s">
        <v>3563</v>
      </c>
      <c r="L11" s="541" t="s">
        <v>3564</v>
      </c>
      <c r="M11" s="549" t="s">
        <v>245</v>
      </c>
      <c r="N11" s="541" t="s">
        <v>3565</v>
      </c>
      <c r="O11" s="540" t="s">
        <v>3566</v>
      </c>
      <c r="P11" s="55"/>
      <c r="Q11" s="55"/>
      <c r="R11" s="55"/>
      <c r="S11" s="55"/>
      <c r="T11" s="55"/>
      <c r="U11" s="55"/>
      <c r="V11" s="55"/>
      <c r="W11" s="55"/>
      <c r="X11" s="55"/>
      <c r="Y11" s="55"/>
      <c r="Z11" s="55"/>
      <c r="AA11" s="55"/>
    </row>
    <row r="12" spans="1:27" ht="16.95" hidden="1" customHeight="1">
      <c r="A12" s="544">
        <v>1</v>
      </c>
      <c r="B12" s="166" t="s">
        <v>567</v>
      </c>
      <c r="C12" s="167" t="s">
        <v>2561</v>
      </c>
      <c r="D12" s="167" t="s">
        <v>422</v>
      </c>
      <c r="E12" s="167" t="s">
        <v>2562</v>
      </c>
      <c r="F12" s="168">
        <v>39647</v>
      </c>
      <c r="G12" s="478" t="s">
        <v>3570</v>
      </c>
      <c r="H12" s="488"/>
      <c r="I12" s="488"/>
      <c r="J12" s="169" t="s">
        <v>723</v>
      </c>
      <c r="K12" s="166">
        <v>11</v>
      </c>
      <c r="L12" s="166">
        <v>77</v>
      </c>
      <c r="M12" s="553">
        <f>$L12*100/80</f>
        <v>96.25</v>
      </c>
      <c r="N12" s="166" t="s">
        <v>2690</v>
      </c>
      <c r="O12" s="167" t="s">
        <v>499</v>
      </c>
      <c r="P12" s="55"/>
      <c r="Q12" s="55"/>
      <c r="R12" s="55"/>
      <c r="S12" s="55"/>
      <c r="T12" s="55"/>
      <c r="U12" s="55"/>
      <c r="V12" s="55"/>
      <c r="W12" s="55"/>
      <c r="X12" s="55"/>
      <c r="Y12" s="55"/>
      <c r="Z12" s="55"/>
      <c r="AA12" s="55"/>
    </row>
    <row r="13" spans="1:27" ht="18.600000000000001" hidden="1" customHeight="1">
      <c r="A13" s="544">
        <v>2</v>
      </c>
      <c r="B13" s="166" t="s">
        <v>567</v>
      </c>
      <c r="C13" s="11" t="s">
        <v>2727</v>
      </c>
      <c r="D13" s="11" t="s">
        <v>637</v>
      </c>
      <c r="E13" s="11" t="s">
        <v>165</v>
      </c>
      <c r="F13" s="13" t="s">
        <v>2728</v>
      </c>
      <c r="G13" s="208" t="s">
        <v>3570</v>
      </c>
      <c r="H13" s="216" t="s">
        <v>3570</v>
      </c>
      <c r="I13" s="216" t="s">
        <v>3570</v>
      </c>
      <c r="J13" s="11" t="s">
        <v>1486</v>
      </c>
      <c r="K13" s="13">
        <v>11</v>
      </c>
      <c r="L13" s="14">
        <v>77</v>
      </c>
      <c r="M13" s="553">
        <f t="shared" ref="M13:M76" si="0">$L13*100/80</f>
        <v>96.25</v>
      </c>
      <c r="N13" s="76" t="s">
        <v>2691</v>
      </c>
      <c r="O13" s="11" t="s">
        <v>1526</v>
      </c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55"/>
    </row>
    <row r="14" spans="1:27" ht="19.2" hidden="1" customHeight="1">
      <c r="A14" s="544">
        <v>3</v>
      </c>
      <c r="B14" s="166" t="s">
        <v>567</v>
      </c>
      <c r="C14" s="167" t="s">
        <v>2514</v>
      </c>
      <c r="D14" s="167" t="s">
        <v>926</v>
      </c>
      <c r="E14" s="167" t="s">
        <v>2515</v>
      </c>
      <c r="F14" s="168">
        <v>39615</v>
      </c>
      <c r="G14" s="478" t="s">
        <v>3570</v>
      </c>
      <c r="H14" s="488"/>
      <c r="I14" s="488"/>
      <c r="J14" s="169" t="s">
        <v>1486</v>
      </c>
      <c r="K14" s="166">
        <v>11</v>
      </c>
      <c r="L14" s="166">
        <v>77</v>
      </c>
      <c r="M14" s="553">
        <f t="shared" si="0"/>
        <v>96.25</v>
      </c>
      <c r="N14" s="166" t="s">
        <v>2691</v>
      </c>
      <c r="O14" s="167" t="s">
        <v>1526</v>
      </c>
      <c r="P14" s="55"/>
      <c r="Q14" s="55"/>
      <c r="R14" s="55"/>
      <c r="S14" s="55"/>
      <c r="T14" s="55"/>
      <c r="U14" s="55"/>
      <c r="V14" s="55"/>
      <c r="W14" s="55"/>
      <c r="X14" s="55"/>
      <c r="Y14" s="55"/>
      <c r="Z14" s="55"/>
      <c r="AA14" s="55"/>
    </row>
    <row r="15" spans="1:27" ht="17.399999999999999" hidden="1" customHeight="1">
      <c r="A15" s="544">
        <v>4</v>
      </c>
      <c r="B15" s="166" t="s">
        <v>567</v>
      </c>
      <c r="C15" s="167" t="s">
        <v>1411</v>
      </c>
      <c r="D15" s="167" t="s">
        <v>630</v>
      </c>
      <c r="E15" s="167" t="s">
        <v>165</v>
      </c>
      <c r="F15" s="168"/>
      <c r="G15" s="478" t="s">
        <v>3570</v>
      </c>
      <c r="H15" s="488"/>
      <c r="I15" s="488"/>
      <c r="J15" s="169" t="s">
        <v>409</v>
      </c>
      <c r="K15" s="166">
        <v>11</v>
      </c>
      <c r="L15" s="166">
        <v>77</v>
      </c>
      <c r="M15" s="553">
        <f t="shared" si="0"/>
        <v>96.25</v>
      </c>
      <c r="N15" s="166" t="s">
        <v>2691</v>
      </c>
      <c r="O15" s="167" t="s">
        <v>2491</v>
      </c>
      <c r="P15" s="55"/>
      <c r="Q15" s="55"/>
      <c r="R15" s="55"/>
      <c r="S15" s="55"/>
      <c r="T15" s="55"/>
      <c r="U15" s="55"/>
      <c r="V15" s="55"/>
      <c r="W15" s="55"/>
      <c r="X15" s="55"/>
      <c r="Y15" s="55"/>
      <c r="Z15" s="55"/>
      <c r="AA15" s="55"/>
    </row>
    <row r="16" spans="1:27" ht="21" hidden="1" customHeight="1">
      <c r="A16" s="544">
        <v>5</v>
      </c>
      <c r="B16" s="166" t="s">
        <v>567</v>
      </c>
      <c r="C16" s="167" t="s">
        <v>2529</v>
      </c>
      <c r="D16" s="167" t="s">
        <v>105</v>
      </c>
      <c r="E16" s="167" t="s">
        <v>165</v>
      </c>
      <c r="F16" s="168">
        <v>39410</v>
      </c>
      <c r="G16" s="478" t="s">
        <v>3570</v>
      </c>
      <c r="H16" s="488"/>
      <c r="I16" s="488"/>
      <c r="J16" s="169" t="s">
        <v>723</v>
      </c>
      <c r="K16" s="166">
        <v>11</v>
      </c>
      <c r="L16" s="166">
        <v>77</v>
      </c>
      <c r="M16" s="553">
        <f t="shared" si="0"/>
        <v>96.25</v>
      </c>
      <c r="N16" s="76" t="s">
        <v>2691</v>
      </c>
      <c r="O16" s="167" t="s">
        <v>499</v>
      </c>
      <c r="P16" s="55"/>
      <c r="Q16" s="55"/>
      <c r="R16" s="55"/>
      <c r="S16" s="55"/>
      <c r="T16" s="55"/>
      <c r="U16" s="55"/>
      <c r="V16" s="55"/>
      <c r="W16" s="55"/>
      <c r="X16" s="55"/>
      <c r="Y16" s="55"/>
      <c r="Z16" s="55"/>
      <c r="AA16" s="55"/>
    </row>
    <row r="17" spans="1:27" ht="17.399999999999999" hidden="1" customHeight="1">
      <c r="A17" s="544">
        <v>6</v>
      </c>
      <c r="B17" s="166" t="s">
        <v>567</v>
      </c>
      <c r="C17" s="10" t="s">
        <v>2662</v>
      </c>
      <c r="D17" s="10" t="s">
        <v>429</v>
      </c>
      <c r="E17" s="10" t="s">
        <v>175</v>
      </c>
      <c r="F17" s="19">
        <v>39683</v>
      </c>
      <c r="G17" s="212" t="s">
        <v>3570</v>
      </c>
      <c r="H17" s="221" t="s">
        <v>3570</v>
      </c>
      <c r="I17" s="221" t="s">
        <v>3570</v>
      </c>
      <c r="J17" s="34" t="s">
        <v>2475</v>
      </c>
      <c r="K17" s="21">
        <v>11</v>
      </c>
      <c r="L17" s="32">
        <v>77</v>
      </c>
      <c r="M17" s="553">
        <f t="shared" si="0"/>
        <v>96.25</v>
      </c>
      <c r="N17" s="166" t="s">
        <v>2691</v>
      </c>
      <c r="O17" s="34" t="s">
        <v>976</v>
      </c>
      <c r="P17" s="55"/>
      <c r="Q17" s="55"/>
      <c r="R17" s="55"/>
      <c r="S17" s="55"/>
      <c r="T17" s="55"/>
      <c r="U17" s="55"/>
      <c r="V17" s="55"/>
      <c r="W17" s="55"/>
      <c r="X17" s="55"/>
      <c r="Y17" s="55"/>
      <c r="Z17" s="55"/>
      <c r="AA17" s="55"/>
    </row>
    <row r="18" spans="1:27" ht="16.95" hidden="1" customHeight="1">
      <c r="A18" s="544">
        <v>7</v>
      </c>
      <c r="B18" s="166" t="s">
        <v>567</v>
      </c>
      <c r="C18" s="11" t="s">
        <v>1723</v>
      </c>
      <c r="D18" s="11" t="s">
        <v>1017</v>
      </c>
      <c r="E18" s="11" t="s">
        <v>30</v>
      </c>
      <c r="F18" s="12">
        <v>39641</v>
      </c>
      <c r="G18" s="208" t="s">
        <v>3570</v>
      </c>
      <c r="H18" s="216" t="s">
        <v>3570</v>
      </c>
      <c r="I18" s="216" t="s">
        <v>3570</v>
      </c>
      <c r="J18" s="11" t="s">
        <v>1206</v>
      </c>
      <c r="K18" s="13">
        <v>11</v>
      </c>
      <c r="L18" s="14">
        <v>77</v>
      </c>
      <c r="M18" s="553">
        <f t="shared" si="0"/>
        <v>96.25</v>
      </c>
      <c r="N18" s="166" t="s">
        <v>2691</v>
      </c>
      <c r="O18" s="11" t="s">
        <v>1207</v>
      </c>
      <c r="P18" s="55"/>
      <c r="Q18" s="55"/>
      <c r="R18" s="55"/>
      <c r="S18" s="55"/>
      <c r="T18" s="55"/>
      <c r="U18" s="55"/>
      <c r="V18" s="55"/>
      <c r="W18" s="55"/>
      <c r="X18" s="55"/>
      <c r="Y18" s="55"/>
      <c r="Z18" s="55"/>
      <c r="AA18" s="55"/>
    </row>
    <row r="19" spans="1:27" ht="22.95" hidden="1" customHeight="1">
      <c r="A19" s="544">
        <v>8</v>
      </c>
      <c r="B19" s="166" t="s">
        <v>567</v>
      </c>
      <c r="C19" s="167" t="s">
        <v>2521</v>
      </c>
      <c r="D19" s="167" t="s">
        <v>2522</v>
      </c>
      <c r="E19" s="167" t="s">
        <v>77</v>
      </c>
      <c r="F19" s="168">
        <v>39454</v>
      </c>
      <c r="G19" s="478" t="s">
        <v>3570</v>
      </c>
      <c r="H19" s="488"/>
      <c r="I19" s="488"/>
      <c r="J19" s="170" t="s">
        <v>657</v>
      </c>
      <c r="K19" s="166">
        <v>11</v>
      </c>
      <c r="L19" s="166">
        <v>77</v>
      </c>
      <c r="M19" s="553">
        <f t="shared" si="0"/>
        <v>96.25</v>
      </c>
      <c r="N19" s="76" t="s">
        <v>2691</v>
      </c>
      <c r="O19" s="167" t="s">
        <v>295</v>
      </c>
      <c r="P19" s="55"/>
      <c r="Q19" s="55"/>
      <c r="R19" s="55"/>
      <c r="S19" s="55"/>
      <c r="T19" s="55"/>
      <c r="U19" s="55"/>
      <c r="V19" s="55"/>
      <c r="W19" s="55"/>
      <c r="X19" s="55"/>
      <c r="Y19" s="55"/>
      <c r="Z19" s="55"/>
      <c r="AA19" s="55"/>
    </row>
    <row r="20" spans="1:27" ht="20.399999999999999" hidden="1" customHeight="1">
      <c r="A20" s="544">
        <v>9</v>
      </c>
      <c r="B20" s="166" t="s">
        <v>567</v>
      </c>
      <c r="C20" s="11" t="s">
        <v>1443</v>
      </c>
      <c r="D20" s="11" t="s">
        <v>708</v>
      </c>
      <c r="E20" s="11" t="s">
        <v>162</v>
      </c>
      <c r="F20" s="50">
        <v>39485</v>
      </c>
      <c r="G20" s="208"/>
      <c r="H20" s="216"/>
      <c r="I20" s="216"/>
      <c r="J20" s="11" t="s">
        <v>322</v>
      </c>
      <c r="K20" s="13">
        <v>11</v>
      </c>
      <c r="L20" s="14">
        <v>77</v>
      </c>
      <c r="M20" s="553">
        <f t="shared" si="0"/>
        <v>96.25</v>
      </c>
      <c r="N20" s="166" t="s">
        <v>2691</v>
      </c>
      <c r="O20" s="11" t="s">
        <v>2224</v>
      </c>
      <c r="P20" s="55"/>
      <c r="Q20" s="55"/>
      <c r="R20" s="55"/>
      <c r="S20" s="55"/>
      <c r="T20" s="55"/>
      <c r="U20" s="55"/>
      <c r="V20" s="55"/>
      <c r="W20" s="55"/>
      <c r="X20" s="55"/>
      <c r="Y20" s="55"/>
      <c r="Z20" s="55"/>
      <c r="AA20" s="55"/>
    </row>
    <row r="21" spans="1:27" ht="21" hidden="1" customHeight="1">
      <c r="A21" s="544">
        <v>10</v>
      </c>
      <c r="B21" s="166" t="s">
        <v>567</v>
      </c>
      <c r="C21" s="167" t="s">
        <v>2558</v>
      </c>
      <c r="D21" s="167" t="s">
        <v>472</v>
      </c>
      <c r="E21" s="167" t="s">
        <v>20</v>
      </c>
      <c r="F21" s="168">
        <v>39728</v>
      </c>
      <c r="G21" s="478" t="s">
        <v>3570</v>
      </c>
      <c r="H21" s="488"/>
      <c r="I21" s="488"/>
      <c r="J21" s="169" t="s">
        <v>1486</v>
      </c>
      <c r="K21" s="166">
        <v>11</v>
      </c>
      <c r="L21" s="166">
        <v>76</v>
      </c>
      <c r="M21" s="553">
        <f t="shared" si="0"/>
        <v>95</v>
      </c>
      <c r="N21" s="166" t="s">
        <v>2691</v>
      </c>
      <c r="O21" s="167" t="s">
        <v>1526</v>
      </c>
      <c r="P21" s="55"/>
      <c r="Q21" s="55"/>
      <c r="R21" s="55"/>
      <c r="S21" s="55"/>
      <c r="T21" s="55"/>
      <c r="U21" s="55"/>
      <c r="V21" s="55"/>
      <c r="W21" s="55"/>
      <c r="X21" s="55"/>
      <c r="Y21" s="55"/>
      <c r="Z21" s="55"/>
      <c r="AA21" s="55"/>
    </row>
    <row r="22" spans="1:27" ht="15.6" hidden="1" customHeight="1">
      <c r="A22" s="544">
        <v>11</v>
      </c>
      <c r="B22" s="166" t="s">
        <v>567</v>
      </c>
      <c r="C22" s="167" t="s">
        <v>1039</v>
      </c>
      <c r="D22" s="167" t="s">
        <v>704</v>
      </c>
      <c r="E22" s="167" t="s">
        <v>165</v>
      </c>
      <c r="F22" s="168">
        <v>39721</v>
      </c>
      <c r="G22" s="478" t="s">
        <v>3570</v>
      </c>
      <c r="H22" s="488"/>
      <c r="I22" s="488"/>
      <c r="J22" s="169" t="s">
        <v>723</v>
      </c>
      <c r="K22" s="166">
        <v>11</v>
      </c>
      <c r="L22" s="166">
        <v>76</v>
      </c>
      <c r="M22" s="553">
        <f t="shared" si="0"/>
        <v>95</v>
      </c>
      <c r="N22" s="76" t="s">
        <v>2691</v>
      </c>
      <c r="O22" s="167" t="s">
        <v>499</v>
      </c>
      <c r="P22" s="55"/>
      <c r="Q22" s="55"/>
      <c r="R22" s="55"/>
      <c r="S22" s="55"/>
      <c r="T22" s="55"/>
      <c r="U22" s="55"/>
      <c r="V22" s="55"/>
      <c r="W22" s="55"/>
      <c r="X22" s="55"/>
      <c r="Y22" s="55"/>
      <c r="Z22" s="55"/>
      <c r="AA22" s="55"/>
    </row>
    <row r="23" spans="1:27" ht="17.399999999999999" hidden="1" customHeight="1">
      <c r="A23" s="544">
        <v>12</v>
      </c>
      <c r="B23" s="166" t="s">
        <v>567</v>
      </c>
      <c r="C23" s="167" t="s">
        <v>2518</v>
      </c>
      <c r="D23" s="167" t="s">
        <v>2519</v>
      </c>
      <c r="E23" s="167" t="s">
        <v>65</v>
      </c>
      <c r="F23" s="168">
        <v>39704</v>
      </c>
      <c r="G23" s="478" t="s">
        <v>3570</v>
      </c>
      <c r="H23" s="488"/>
      <c r="I23" s="488"/>
      <c r="J23" s="169" t="s">
        <v>1486</v>
      </c>
      <c r="K23" s="166">
        <v>11</v>
      </c>
      <c r="L23" s="166">
        <v>76</v>
      </c>
      <c r="M23" s="553">
        <f t="shared" si="0"/>
        <v>95</v>
      </c>
      <c r="N23" s="166" t="s">
        <v>2691</v>
      </c>
      <c r="O23" s="167" t="s">
        <v>1526</v>
      </c>
      <c r="P23" s="55"/>
      <c r="Q23" s="55"/>
      <c r="R23" s="55"/>
      <c r="S23" s="55"/>
      <c r="T23" s="55"/>
      <c r="U23" s="55"/>
      <c r="V23" s="55"/>
      <c r="W23" s="55"/>
      <c r="X23" s="55"/>
      <c r="Y23" s="55"/>
      <c r="Z23" s="55"/>
      <c r="AA23" s="55"/>
    </row>
    <row r="24" spans="1:27" ht="20.399999999999999" hidden="1" customHeight="1">
      <c r="A24" s="544">
        <v>13</v>
      </c>
      <c r="B24" s="166" t="s">
        <v>567</v>
      </c>
      <c r="C24" s="11" t="s">
        <v>1254</v>
      </c>
      <c r="D24" s="11" t="s">
        <v>637</v>
      </c>
      <c r="E24" s="11" t="s">
        <v>219</v>
      </c>
      <c r="F24" s="12">
        <v>39708</v>
      </c>
      <c r="G24" s="208" t="s">
        <v>3570</v>
      </c>
      <c r="H24" s="216" t="s">
        <v>3570</v>
      </c>
      <c r="I24" s="216" t="s">
        <v>3570</v>
      </c>
      <c r="J24" s="11" t="s">
        <v>124</v>
      </c>
      <c r="K24" s="13">
        <v>11</v>
      </c>
      <c r="L24" s="28">
        <v>76</v>
      </c>
      <c r="M24" s="553">
        <f t="shared" si="0"/>
        <v>95</v>
      </c>
      <c r="N24" s="166" t="s">
        <v>2691</v>
      </c>
      <c r="O24" s="11" t="s">
        <v>1215</v>
      </c>
      <c r="P24" s="55"/>
      <c r="Q24" s="55"/>
      <c r="R24" s="55"/>
      <c r="S24" s="55"/>
      <c r="T24" s="55"/>
      <c r="U24" s="55"/>
      <c r="V24" s="55"/>
      <c r="W24" s="55"/>
      <c r="X24" s="55"/>
      <c r="Y24" s="55"/>
      <c r="Z24" s="55"/>
      <c r="AA24" s="55"/>
    </row>
    <row r="25" spans="1:27" ht="20.399999999999999" hidden="1" customHeight="1">
      <c r="A25" s="544">
        <v>14</v>
      </c>
      <c r="B25" s="166" t="s">
        <v>567</v>
      </c>
      <c r="C25" s="11" t="s">
        <v>2674</v>
      </c>
      <c r="D25" s="11" t="s">
        <v>1635</v>
      </c>
      <c r="E25" s="11" t="s">
        <v>253</v>
      </c>
      <c r="F25" s="17">
        <v>39428</v>
      </c>
      <c r="G25" s="208" t="s">
        <v>3570</v>
      </c>
      <c r="H25" s="216" t="s">
        <v>3570</v>
      </c>
      <c r="I25" s="216" t="s">
        <v>3570</v>
      </c>
      <c r="J25" s="11" t="s">
        <v>2130</v>
      </c>
      <c r="K25" s="13">
        <v>11</v>
      </c>
      <c r="L25" s="14">
        <v>75</v>
      </c>
      <c r="M25" s="553">
        <f t="shared" si="0"/>
        <v>93.75</v>
      </c>
      <c r="N25" s="76" t="s">
        <v>2691</v>
      </c>
      <c r="O25" s="11" t="s">
        <v>2480</v>
      </c>
      <c r="P25" s="55"/>
      <c r="Q25" s="55"/>
      <c r="R25" s="55"/>
      <c r="S25" s="55"/>
      <c r="T25" s="55"/>
      <c r="U25" s="55"/>
      <c r="V25" s="55"/>
      <c r="W25" s="55"/>
      <c r="X25" s="55"/>
      <c r="Y25" s="55"/>
      <c r="Z25" s="55"/>
      <c r="AA25" s="55"/>
    </row>
    <row r="26" spans="1:27" ht="15.6" hidden="1" customHeight="1">
      <c r="A26" s="544">
        <v>15</v>
      </c>
      <c r="B26" s="166" t="s">
        <v>567</v>
      </c>
      <c r="C26" s="10" t="s">
        <v>600</v>
      </c>
      <c r="D26" s="10" t="s">
        <v>242</v>
      </c>
      <c r="E26" s="10" t="s">
        <v>2686</v>
      </c>
      <c r="F26" s="19">
        <v>39687</v>
      </c>
      <c r="G26" s="210" t="s">
        <v>3570</v>
      </c>
      <c r="H26" s="216" t="s">
        <v>3570</v>
      </c>
      <c r="I26" s="216" t="s">
        <v>3570</v>
      </c>
      <c r="J26" s="10" t="s">
        <v>2481</v>
      </c>
      <c r="K26" s="13">
        <v>11</v>
      </c>
      <c r="L26" s="32">
        <v>75</v>
      </c>
      <c r="M26" s="553">
        <f t="shared" si="0"/>
        <v>93.75</v>
      </c>
      <c r="N26" s="166" t="s">
        <v>2691</v>
      </c>
      <c r="O26" s="10" t="s">
        <v>2466</v>
      </c>
      <c r="P26" s="55"/>
      <c r="Q26" s="55"/>
      <c r="R26" s="55"/>
      <c r="S26" s="55"/>
      <c r="T26" s="55"/>
      <c r="U26" s="55"/>
      <c r="V26" s="55"/>
      <c r="W26" s="55"/>
      <c r="X26" s="55"/>
      <c r="Y26" s="55"/>
      <c r="Z26" s="55"/>
      <c r="AA26" s="55"/>
    </row>
    <row r="27" spans="1:27" ht="17.399999999999999" hidden="1" customHeight="1">
      <c r="A27" s="544">
        <v>16</v>
      </c>
      <c r="B27" s="166" t="s">
        <v>567</v>
      </c>
      <c r="C27" s="11" t="s">
        <v>2696</v>
      </c>
      <c r="D27" s="11" t="s">
        <v>2510</v>
      </c>
      <c r="E27" s="11" t="s">
        <v>2697</v>
      </c>
      <c r="F27" s="12">
        <v>39599</v>
      </c>
      <c r="G27" s="208" t="s">
        <v>3570</v>
      </c>
      <c r="H27" s="216" t="s">
        <v>3570</v>
      </c>
      <c r="I27" s="216" t="s">
        <v>3570</v>
      </c>
      <c r="J27" s="11" t="s">
        <v>1206</v>
      </c>
      <c r="K27" s="13">
        <v>11</v>
      </c>
      <c r="L27" s="14">
        <v>75</v>
      </c>
      <c r="M27" s="553">
        <f t="shared" si="0"/>
        <v>93.75</v>
      </c>
      <c r="N27" s="166" t="s">
        <v>2691</v>
      </c>
      <c r="O27" s="11" t="s">
        <v>1207</v>
      </c>
      <c r="P27" s="55"/>
      <c r="Q27" s="55"/>
      <c r="R27" s="55"/>
      <c r="S27" s="55"/>
      <c r="T27" s="55"/>
      <c r="U27" s="55"/>
      <c r="V27" s="55"/>
      <c r="W27" s="55"/>
      <c r="X27" s="55"/>
      <c r="Y27" s="55"/>
      <c r="Z27" s="55"/>
      <c r="AA27" s="55"/>
    </row>
    <row r="28" spans="1:27" ht="17.399999999999999" hidden="1" customHeight="1">
      <c r="A28" s="544">
        <v>17</v>
      </c>
      <c r="B28" s="166" t="s">
        <v>567</v>
      </c>
      <c r="C28" s="11" t="s">
        <v>1474</v>
      </c>
      <c r="D28" s="11" t="s">
        <v>472</v>
      </c>
      <c r="E28" s="11" t="s">
        <v>38</v>
      </c>
      <c r="F28" s="20">
        <v>39501</v>
      </c>
      <c r="G28" s="208" t="s">
        <v>3570</v>
      </c>
      <c r="H28" s="217" t="s">
        <v>3570</v>
      </c>
      <c r="I28" s="217" t="s">
        <v>3570</v>
      </c>
      <c r="J28" s="16" t="s">
        <v>1312</v>
      </c>
      <c r="K28" s="13">
        <v>11</v>
      </c>
      <c r="L28" s="14">
        <v>75</v>
      </c>
      <c r="M28" s="553">
        <f t="shared" si="0"/>
        <v>93.75</v>
      </c>
      <c r="N28" s="76" t="s">
        <v>2691</v>
      </c>
      <c r="O28" s="11" t="s">
        <v>2461</v>
      </c>
      <c r="P28" s="55"/>
      <c r="Q28" s="55"/>
      <c r="R28" s="55"/>
      <c r="S28" s="55"/>
      <c r="T28" s="55"/>
      <c r="U28" s="55"/>
      <c r="V28" s="55"/>
      <c r="W28" s="55"/>
      <c r="X28" s="55"/>
      <c r="Y28" s="55"/>
      <c r="Z28" s="55"/>
      <c r="AA28" s="55"/>
    </row>
    <row r="29" spans="1:27" ht="18.600000000000001" hidden="1" customHeight="1">
      <c r="A29" s="544">
        <v>18</v>
      </c>
      <c r="B29" s="166" t="s">
        <v>567</v>
      </c>
      <c r="C29" s="167" t="s">
        <v>1411</v>
      </c>
      <c r="D29" s="167" t="s">
        <v>105</v>
      </c>
      <c r="E29" s="167" t="s">
        <v>165</v>
      </c>
      <c r="F29" s="168"/>
      <c r="G29" s="478" t="s">
        <v>3570</v>
      </c>
      <c r="H29" s="488"/>
      <c r="I29" s="488"/>
      <c r="J29" s="169" t="s">
        <v>409</v>
      </c>
      <c r="K29" s="166">
        <v>11</v>
      </c>
      <c r="L29" s="166">
        <v>75</v>
      </c>
      <c r="M29" s="553">
        <f t="shared" si="0"/>
        <v>93.75</v>
      </c>
      <c r="N29" s="166" t="s">
        <v>2691</v>
      </c>
      <c r="O29" s="167" t="s">
        <v>2491</v>
      </c>
      <c r="P29" s="55"/>
      <c r="Q29" s="55"/>
      <c r="R29" s="55"/>
      <c r="S29" s="55"/>
      <c r="T29" s="55"/>
      <c r="U29" s="55"/>
      <c r="V29" s="55"/>
      <c r="W29" s="55"/>
      <c r="X29" s="55"/>
      <c r="Y29" s="55"/>
      <c r="Z29" s="55"/>
      <c r="AA29" s="55"/>
    </row>
    <row r="30" spans="1:27" ht="16.95" hidden="1" customHeight="1">
      <c r="A30" s="544">
        <v>19</v>
      </c>
      <c r="B30" s="166" t="s">
        <v>567</v>
      </c>
      <c r="C30" s="167" t="s">
        <v>2640</v>
      </c>
      <c r="D30" s="167" t="s">
        <v>3568</v>
      </c>
      <c r="E30" s="167" t="s">
        <v>1566</v>
      </c>
      <c r="F30" s="168">
        <v>39416</v>
      </c>
      <c r="G30" s="478" t="s">
        <v>3570</v>
      </c>
      <c r="H30" s="488"/>
      <c r="I30" s="488"/>
      <c r="J30" s="169" t="s">
        <v>1486</v>
      </c>
      <c r="K30" s="166">
        <v>11</v>
      </c>
      <c r="L30" s="166">
        <v>75</v>
      </c>
      <c r="M30" s="553">
        <f t="shared" si="0"/>
        <v>93.75</v>
      </c>
      <c r="N30" s="166" t="s">
        <v>2691</v>
      </c>
      <c r="O30" s="167" t="s">
        <v>1526</v>
      </c>
      <c r="P30" s="55"/>
      <c r="Q30" s="55"/>
      <c r="R30" s="55"/>
      <c r="S30" s="55"/>
      <c r="T30" s="55"/>
      <c r="U30" s="55"/>
      <c r="V30" s="55"/>
      <c r="W30" s="55"/>
      <c r="X30" s="55"/>
      <c r="Y30" s="55"/>
      <c r="Z30" s="55"/>
      <c r="AA30" s="55"/>
    </row>
    <row r="31" spans="1:27" ht="20.399999999999999" hidden="1" customHeight="1">
      <c r="A31" s="544">
        <v>20</v>
      </c>
      <c r="B31" s="166" t="s">
        <v>567</v>
      </c>
      <c r="C31" s="10" t="s">
        <v>111</v>
      </c>
      <c r="D31" s="10" t="s">
        <v>579</v>
      </c>
      <c r="E31" s="10" t="s">
        <v>664</v>
      </c>
      <c r="F31" s="27">
        <v>39536</v>
      </c>
      <c r="G31" s="208" t="s">
        <v>3570</v>
      </c>
      <c r="H31" s="216" t="s">
        <v>3570</v>
      </c>
      <c r="I31" s="216" t="s">
        <v>3570</v>
      </c>
      <c r="J31" s="10" t="s">
        <v>1649</v>
      </c>
      <c r="K31" s="21">
        <v>11</v>
      </c>
      <c r="L31" s="32">
        <v>75</v>
      </c>
      <c r="M31" s="553">
        <f t="shared" si="0"/>
        <v>93.75</v>
      </c>
      <c r="N31" s="76" t="s">
        <v>2691</v>
      </c>
      <c r="O31" s="10" t="s">
        <v>2249</v>
      </c>
      <c r="P31" s="55"/>
      <c r="Q31" s="55"/>
      <c r="R31" s="55"/>
      <c r="S31" s="55"/>
      <c r="T31" s="55"/>
      <c r="U31" s="55"/>
      <c r="V31" s="55"/>
      <c r="W31" s="55"/>
      <c r="X31" s="55"/>
      <c r="Y31" s="55"/>
      <c r="Z31" s="55"/>
      <c r="AA31" s="55"/>
    </row>
    <row r="32" spans="1:27" ht="16.95" hidden="1" customHeight="1">
      <c r="A32" s="544">
        <v>21</v>
      </c>
      <c r="B32" s="166" t="s">
        <v>567</v>
      </c>
      <c r="C32" s="11" t="s">
        <v>2785</v>
      </c>
      <c r="D32" s="11" t="s">
        <v>2458</v>
      </c>
      <c r="E32" s="11" t="s">
        <v>165</v>
      </c>
      <c r="F32" s="12">
        <v>39788</v>
      </c>
      <c r="G32" s="208" t="s">
        <v>3570</v>
      </c>
      <c r="H32" s="216" t="s">
        <v>3570</v>
      </c>
      <c r="I32" s="216" t="s">
        <v>3570</v>
      </c>
      <c r="J32" s="11" t="s">
        <v>250</v>
      </c>
      <c r="K32" s="13">
        <v>11</v>
      </c>
      <c r="L32" s="14">
        <v>74</v>
      </c>
      <c r="M32" s="553">
        <f t="shared" si="0"/>
        <v>92.5</v>
      </c>
      <c r="N32" s="166" t="s">
        <v>2691</v>
      </c>
      <c r="O32" s="11" t="s">
        <v>251</v>
      </c>
      <c r="P32" s="55"/>
      <c r="Q32" s="55"/>
      <c r="R32" s="55"/>
      <c r="S32" s="55"/>
      <c r="T32" s="55"/>
      <c r="U32" s="55"/>
      <c r="V32" s="55"/>
      <c r="W32" s="55"/>
      <c r="X32" s="55"/>
      <c r="Y32" s="55"/>
      <c r="Z32" s="55"/>
      <c r="AA32" s="55"/>
    </row>
    <row r="33" spans="1:27" ht="16.95" hidden="1" customHeight="1">
      <c r="A33" s="544">
        <v>22</v>
      </c>
      <c r="B33" s="166" t="s">
        <v>567</v>
      </c>
      <c r="C33" s="11" t="s">
        <v>1684</v>
      </c>
      <c r="D33" s="11" t="s">
        <v>1435</v>
      </c>
      <c r="E33" s="11" t="s">
        <v>669</v>
      </c>
      <c r="F33" s="20">
        <v>39524</v>
      </c>
      <c r="G33" s="208" t="s">
        <v>3570</v>
      </c>
      <c r="H33" s="216" t="s">
        <v>3570</v>
      </c>
      <c r="I33" s="216" t="s">
        <v>3570</v>
      </c>
      <c r="J33" s="11" t="s">
        <v>2130</v>
      </c>
      <c r="K33" s="13">
        <v>11</v>
      </c>
      <c r="L33" s="14">
        <v>74</v>
      </c>
      <c r="M33" s="553">
        <f t="shared" si="0"/>
        <v>92.5</v>
      </c>
      <c r="N33" s="166" t="s">
        <v>2691</v>
      </c>
      <c r="O33" s="11" t="s">
        <v>2480</v>
      </c>
      <c r="P33" s="55"/>
      <c r="Q33" s="55"/>
      <c r="R33" s="55"/>
      <c r="S33" s="55"/>
      <c r="T33" s="55"/>
      <c r="U33" s="55"/>
      <c r="V33" s="55"/>
      <c r="W33" s="55"/>
      <c r="X33" s="55"/>
      <c r="Y33" s="55"/>
      <c r="Z33" s="55"/>
      <c r="AA33" s="55"/>
    </row>
    <row r="34" spans="1:27" ht="20.399999999999999" hidden="1" customHeight="1">
      <c r="A34" s="544">
        <v>23</v>
      </c>
      <c r="B34" s="166" t="s">
        <v>567</v>
      </c>
      <c r="C34" s="167" t="s">
        <v>2538</v>
      </c>
      <c r="D34" s="167" t="s">
        <v>406</v>
      </c>
      <c r="E34" s="167" t="s">
        <v>91</v>
      </c>
      <c r="F34" s="168"/>
      <c r="G34" s="478" t="s">
        <v>3570</v>
      </c>
      <c r="H34" s="488"/>
      <c r="I34" s="488"/>
      <c r="J34" s="169" t="s">
        <v>2511</v>
      </c>
      <c r="K34" s="166">
        <v>11</v>
      </c>
      <c r="L34" s="166">
        <v>74</v>
      </c>
      <c r="M34" s="553">
        <f t="shared" si="0"/>
        <v>92.5</v>
      </c>
      <c r="N34" s="76" t="s">
        <v>2691</v>
      </c>
      <c r="O34" s="167" t="s">
        <v>1207</v>
      </c>
      <c r="P34" s="55"/>
      <c r="Q34" s="55"/>
      <c r="R34" s="55"/>
      <c r="S34" s="55"/>
      <c r="T34" s="55"/>
      <c r="U34" s="55"/>
      <c r="V34" s="55"/>
      <c r="W34" s="55"/>
      <c r="X34" s="55"/>
      <c r="Y34" s="55"/>
      <c r="Z34" s="55"/>
      <c r="AA34" s="55"/>
    </row>
    <row r="35" spans="1:27" ht="20.399999999999999" hidden="1" customHeight="1">
      <c r="A35" s="544">
        <v>24</v>
      </c>
      <c r="B35" s="166" t="s">
        <v>567</v>
      </c>
      <c r="C35" s="167" t="s">
        <v>2543</v>
      </c>
      <c r="D35" s="167" t="s">
        <v>822</v>
      </c>
      <c r="E35" s="167" t="s">
        <v>3596</v>
      </c>
      <c r="F35" s="168"/>
      <c r="G35" s="478" t="s">
        <v>3570</v>
      </c>
      <c r="H35" s="488"/>
      <c r="I35" s="488"/>
      <c r="J35" s="169" t="s">
        <v>2511</v>
      </c>
      <c r="K35" s="166">
        <v>11</v>
      </c>
      <c r="L35" s="166">
        <v>74</v>
      </c>
      <c r="M35" s="553">
        <f t="shared" si="0"/>
        <v>92.5</v>
      </c>
      <c r="N35" s="166" t="s">
        <v>2691</v>
      </c>
      <c r="O35" s="167" t="s">
        <v>1207</v>
      </c>
      <c r="P35" s="55"/>
      <c r="Q35" s="55"/>
      <c r="R35" s="55"/>
      <c r="S35" s="55"/>
      <c r="T35" s="55"/>
      <c r="U35" s="55"/>
      <c r="V35" s="55"/>
      <c r="W35" s="55"/>
      <c r="X35" s="55"/>
      <c r="Y35" s="55"/>
      <c r="Z35" s="55"/>
      <c r="AA35" s="55"/>
    </row>
    <row r="36" spans="1:27" ht="18.600000000000001" hidden="1" customHeight="1">
      <c r="A36" s="544">
        <v>25</v>
      </c>
      <c r="B36" s="166" t="s">
        <v>567</v>
      </c>
      <c r="C36" s="167" t="s">
        <v>1749</v>
      </c>
      <c r="D36" s="167" t="s">
        <v>406</v>
      </c>
      <c r="E36" s="167" t="s">
        <v>1161</v>
      </c>
      <c r="F36" s="168">
        <v>39753</v>
      </c>
      <c r="G36" s="478" t="s">
        <v>3570</v>
      </c>
      <c r="H36" s="488"/>
      <c r="I36" s="488"/>
      <c r="J36" s="169" t="s">
        <v>1794</v>
      </c>
      <c r="K36" s="166">
        <v>11</v>
      </c>
      <c r="L36" s="166">
        <v>74</v>
      </c>
      <c r="M36" s="553">
        <f t="shared" si="0"/>
        <v>92.5</v>
      </c>
      <c r="N36" s="166" t="s">
        <v>2691</v>
      </c>
      <c r="O36" s="167" t="s">
        <v>2169</v>
      </c>
      <c r="P36" s="55"/>
      <c r="Q36" s="55"/>
      <c r="R36" s="55"/>
      <c r="S36" s="55"/>
      <c r="T36" s="55"/>
      <c r="U36" s="55"/>
      <c r="V36" s="55"/>
      <c r="W36" s="55"/>
      <c r="X36" s="55"/>
      <c r="Y36" s="55"/>
      <c r="Z36" s="55"/>
      <c r="AA36" s="55"/>
    </row>
    <row r="37" spans="1:27" ht="19.2" hidden="1" customHeight="1">
      <c r="A37" s="544">
        <v>26</v>
      </c>
      <c r="B37" s="166" t="s">
        <v>567</v>
      </c>
      <c r="C37" s="11" t="s">
        <v>2751</v>
      </c>
      <c r="D37" s="11" t="s">
        <v>226</v>
      </c>
      <c r="E37" s="11" t="s">
        <v>408</v>
      </c>
      <c r="F37" s="17">
        <v>39777</v>
      </c>
      <c r="G37" s="208"/>
      <c r="H37" s="216"/>
      <c r="I37" s="216"/>
      <c r="J37" s="11" t="s">
        <v>322</v>
      </c>
      <c r="K37" s="13">
        <v>11</v>
      </c>
      <c r="L37" s="14">
        <v>74</v>
      </c>
      <c r="M37" s="553">
        <f t="shared" si="0"/>
        <v>92.5</v>
      </c>
      <c r="N37" s="76" t="s">
        <v>2691</v>
      </c>
      <c r="O37" s="11" t="s">
        <v>2224</v>
      </c>
      <c r="P37" s="55"/>
      <c r="Q37" s="55"/>
      <c r="R37" s="55"/>
      <c r="S37" s="55"/>
      <c r="T37" s="55"/>
      <c r="U37" s="55"/>
      <c r="V37" s="55"/>
      <c r="W37" s="55"/>
      <c r="X37" s="55"/>
      <c r="Y37" s="55"/>
      <c r="Z37" s="55"/>
      <c r="AA37" s="55"/>
    </row>
    <row r="38" spans="1:27" ht="22.95" hidden="1" customHeight="1">
      <c r="A38" s="544">
        <v>27</v>
      </c>
      <c r="B38" s="166" t="s">
        <v>567</v>
      </c>
      <c r="C38" s="11" t="s">
        <v>115</v>
      </c>
      <c r="D38" s="11" t="s">
        <v>2685</v>
      </c>
      <c r="E38" s="11" t="s">
        <v>117</v>
      </c>
      <c r="F38" s="12">
        <v>39683</v>
      </c>
      <c r="G38" s="208" t="s">
        <v>3570</v>
      </c>
      <c r="H38" s="216" t="s">
        <v>3570</v>
      </c>
      <c r="I38" s="216" t="s">
        <v>3570</v>
      </c>
      <c r="J38" s="11" t="s">
        <v>3592</v>
      </c>
      <c r="K38" s="13">
        <v>11</v>
      </c>
      <c r="L38" s="14">
        <v>74</v>
      </c>
      <c r="M38" s="553">
        <f t="shared" si="0"/>
        <v>92.5</v>
      </c>
      <c r="N38" s="166" t="s">
        <v>2691</v>
      </c>
      <c r="O38" s="11" t="s">
        <v>3593</v>
      </c>
      <c r="P38" s="55"/>
      <c r="Q38" s="55"/>
      <c r="R38" s="55"/>
      <c r="S38" s="55"/>
      <c r="T38" s="55"/>
      <c r="U38" s="55"/>
      <c r="V38" s="55"/>
      <c r="W38" s="55"/>
      <c r="X38" s="55"/>
      <c r="Y38" s="55"/>
      <c r="Z38" s="55"/>
      <c r="AA38" s="55"/>
    </row>
    <row r="39" spans="1:27" ht="23.4" hidden="1" customHeight="1">
      <c r="A39" s="544">
        <v>28</v>
      </c>
      <c r="B39" s="166" t="s">
        <v>567</v>
      </c>
      <c r="C39" s="10" t="s">
        <v>2615</v>
      </c>
      <c r="D39" s="10" t="s">
        <v>472</v>
      </c>
      <c r="E39" s="10" t="s">
        <v>2726</v>
      </c>
      <c r="F39" s="27">
        <v>39625</v>
      </c>
      <c r="G39" s="208" t="s">
        <v>3570</v>
      </c>
      <c r="H39" s="216" t="s">
        <v>3570</v>
      </c>
      <c r="I39" s="216" t="s">
        <v>3570</v>
      </c>
      <c r="J39" s="10" t="s">
        <v>333</v>
      </c>
      <c r="K39" s="21">
        <v>11</v>
      </c>
      <c r="L39" s="32">
        <v>73.5</v>
      </c>
      <c r="M39" s="553">
        <f t="shared" si="0"/>
        <v>91.875</v>
      </c>
      <c r="N39" s="166" t="s">
        <v>2691</v>
      </c>
      <c r="O39" s="10" t="s">
        <v>334</v>
      </c>
      <c r="P39" s="55"/>
      <c r="Q39" s="55"/>
      <c r="R39" s="55"/>
      <c r="S39" s="55"/>
      <c r="T39" s="55"/>
      <c r="U39" s="55"/>
      <c r="V39" s="55"/>
      <c r="W39" s="55"/>
      <c r="X39" s="55"/>
      <c r="Y39" s="55"/>
      <c r="Z39" s="55"/>
      <c r="AA39" s="55"/>
    </row>
    <row r="40" spans="1:27" ht="19.2" hidden="1" customHeight="1">
      <c r="A40" s="544">
        <v>29</v>
      </c>
      <c r="B40" s="166" t="s">
        <v>567</v>
      </c>
      <c r="C40" s="11" t="s">
        <v>2681</v>
      </c>
      <c r="D40" s="11" t="s">
        <v>756</v>
      </c>
      <c r="E40" s="11" t="s">
        <v>588</v>
      </c>
      <c r="F40" s="17">
        <v>39468</v>
      </c>
      <c r="G40" s="208" t="s">
        <v>3570</v>
      </c>
      <c r="H40" s="216" t="s">
        <v>3570</v>
      </c>
      <c r="I40" s="216" t="s">
        <v>3570</v>
      </c>
      <c r="J40" s="11" t="s">
        <v>2130</v>
      </c>
      <c r="K40" s="13">
        <v>11</v>
      </c>
      <c r="L40" s="14">
        <v>73.5</v>
      </c>
      <c r="M40" s="553">
        <f t="shared" si="0"/>
        <v>91.875</v>
      </c>
      <c r="N40" s="76" t="s">
        <v>2691</v>
      </c>
      <c r="O40" s="11" t="s">
        <v>2480</v>
      </c>
      <c r="P40" s="55"/>
      <c r="Q40" s="55"/>
      <c r="R40" s="55"/>
      <c r="S40" s="55"/>
      <c r="T40" s="55"/>
      <c r="U40" s="55"/>
      <c r="V40" s="55"/>
      <c r="W40" s="55"/>
      <c r="X40" s="55"/>
      <c r="Y40" s="55"/>
      <c r="Z40" s="55"/>
      <c r="AA40" s="55"/>
    </row>
    <row r="41" spans="1:27" ht="21" hidden="1" customHeight="1">
      <c r="A41" s="544">
        <v>30</v>
      </c>
      <c r="B41" s="166" t="s">
        <v>567</v>
      </c>
      <c r="C41" s="132" t="s">
        <v>2619</v>
      </c>
      <c r="D41" s="132" t="s">
        <v>2620</v>
      </c>
      <c r="E41" s="132" t="s">
        <v>592</v>
      </c>
      <c r="F41" s="123">
        <v>39687</v>
      </c>
      <c r="G41" s="143" t="s">
        <v>3570</v>
      </c>
      <c r="H41" s="489" t="s">
        <v>3570</v>
      </c>
      <c r="I41" s="489" t="s">
        <v>3570</v>
      </c>
      <c r="J41" s="142" t="s">
        <v>5</v>
      </c>
      <c r="K41" s="125">
        <v>11</v>
      </c>
      <c r="L41" s="174">
        <v>73</v>
      </c>
      <c r="M41" s="553">
        <f t="shared" si="0"/>
        <v>91.25</v>
      </c>
      <c r="N41" s="166" t="s">
        <v>2691</v>
      </c>
      <c r="O41" s="124" t="s">
        <v>6</v>
      </c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  <c r="AA41" s="55"/>
    </row>
    <row r="42" spans="1:27" ht="21" hidden="1" customHeight="1">
      <c r="A42" s="544">
        <v>31</v>
      </c>
      <c r="B42" s="166" t="s">
        <v>567</v>
      </c>
      <c r="C42" s="167" t="s">
        <v>2598</v>
      </c>
      <c r="D42" s="167" t="s">
        <v>105</v>
      </c>
      <c r="E42" s="167" t="s">
        <v>30</v>
      </c>
      <c r="F42" s="168">
        <v>39618</v>
      </c>
      <c r="G42" s="478" t="s">
        <v>3570</v>
      </c>
      <c r="H42" s="488"/>
      <c r="I42" s="488"/>
      <c r="J42" s="169" t="s">
        <v>825</v>
      </c>
      <c r="K42" s="166">
        <v>11</v>
      </c>
      <c r="L42" s="166">
        <v>73</v>
      </c>
      <c r="M42" s="553">
        <f t="shared" si="0"/>
        <v>91.25</v>
      </c>
      <c r="N42" s="166" t="s">
        <v>2691</v>
      </c>
      <c r="O42" s="167" t="s">
        <v>217</v>
      </c>
      <c r="P42" s="55"/>
      <c r="Q42" s="55"/>
      <c r="R42" s="55"/>
      <c r="S42" s="55"/>
      <c r="T42" s="55"/>
      <c r="U42" s="55"/>
      <c r="V42" s="55"/>
      <c r="W42" s="55"/>
      <c r="X42" s="55"/>
      <c r="Y42" s="55"/>
      <c r="Z42" s="55"/>
      <c r="AA42" s="55"/>
    </row>
    <row r="43" spans="1:27" ht="22.95" hidden="1" customHeight="1">
      <c r="A43" s="544">
        <v>32</v>
      </c>
      <c r="B43" s="166" t="s">
        <v>567</v>
      </c>
      <c r="C43" s="167" t="s">
        <v>939</v>
      </c>
      <c r="D43" s="167" t="s">
        <v>359</v>
      </c>
      <c r="E43" s="167" t="s">
        <v>1172</v>
      </c>
      <c r="F43" s="168">
        <v>39494</v>
      </c>
      <c r="G43" s="478" t="s">
        <v>3570</v>
      </c>
      <c r="H43" s="488"/>
      <c r="I43" s="488"/>
      <c r="J43" s="169" t="s">
        <v>598</v>
      </c>
      <c r="K43" s="166">
        <v>11</v>
      </c>
      <c r="L43" s="166">
        <v>73</v>
      </c>
      <c r="M43" s="553">
        <f t="shared" si="0"/>
        <v>91.25</v>
      </c>
      <c r="N43" s="76" t="s">
        <v>2691</v>
      </c>
      <c r="O43" s="167" t="s">
        <v>2224</v>
      </c>
      <c r="P43" s="55"/>
      <c r="Q43" s="55"/>
      <c r="R43" s="55"/>
      <c r="S43" s="55"/>
      <c r="T43" s="55"/>
      <c r="U43" s="55"/>
      <c r="V43" s="55"/>
      <c r="W43" s="55"/>
      <c r="X43" s="55"/>
      <c r="Y43" s="55"/>
      <c r="Z43" s="55"/>
      <c r="AA43" s="55"/>
    </row>
    <row r="44" spans="1:27" ht="20.399999999999999" hidden="1" customHeight="1">
      <c r="A44" s="544">
        <v>33</v>
      </c>
      <c r="B44" s="166" t="s">
        <v>567</v>
      </c>
      <c r="C44" s="11" t="s">
        <v>1353</v>
      </c>
      <c r="D44" s="11" t="s">
        <v>1017</v>
      </c>
      <c r="E44" s="11" t="s">
        <v>363</v>
      </c>
      <c r="F44" s="12">
        <v>39690</v>
      </c>
      <c r="G44" s="208" t="s">
        <v>3570</v>
      </c>
      <c r="H44" s="216" t="s">
        <v>3570</v>
      </c>
      <c r="I44" s="216" t="s">
        <v>3570</v>
      </c>
      <c r="J44" s="11" t="s">
        <v>516</v>
      </c>
      <c r="K44" s="13">
        <v>11</v>
      </c>
      <c r="L44" s="14">
        <v>71.5</v>
      </c>
      <c r="M44" s="553">
        <f t="shared" si="0"/>
        <v>89.375</v>
      </c>
      <c r="N44" s="166" t="s">
        <v>2691</v>
      </c>
      <c r="O44" s="11" t="s">
        <v>2573</v>
      </c>
      <c r="P44" s="55"/>
      <c r="Q44" s="55"/>
      <c r="R44" s="55"/>
      <c r="S44" s="55"/>
      <c r="T44" s="55"/>
      <c r="U44" s="55"/>
      <c r="V44" s="55"/>
      <c r="W44" s="55"/>
      <c r="X44" s="55"/>
      <c r="Y44" s="55"/>
      <c r="Z44" s="55"/>
      <c r="AA44" s="55"/>
    </row>
    <row r="45" spans="1:27" ht="24.6" customHeight="1">
      <c r="A45" s="544">
        <v>34</v>
      </c>
      <c r="B45" s="166" t="s">
        <v>567</v>
      </c>
      <c r="C45" s="11" t="s">
        <v>2495</v>
      </c>
      <c r="D45" s="11" t="s">
        <v>161</v>
      </c>
      <c r="E45" s="11" t="s">
        <v>1355</v>
      </c>
      <c r="F45" s="12">
        <v>39573</v>
      </c>
      <c r="G45" s="208" t="s">
        <v>3570</v>
      </c>
      <c r="H45" s="216" t="s">
        <v>3570</v>
      </c>
      <c r="I45" s="216" t="s">
        <v>3570</v>
      </c>
      <c r="J45" s="11" t="s">
        <v>3571</v>
      </c>
      <c r="K45" s="13">
        <v>11</v>
      </c>
      <c r="L45" s="14">
        <v>70.5</v>
      </c>
      <c r="M45" s="553">
        <f t="shared" si="0"/>
        <v>88.125</v>
      </c>
      <c r="N45" s="166" t="s">
        <v>2691</v>
      </c>
      <c r="O45" s="11" t="s">
        <v>2110</v>
      </c>
      <c r="P45" s="55"/>
      <c r="Q45" s="55"/>
      <c r="R45" s="55"/>
      <c r="S45" s="55"/>
      <c r="T45" s="55"/>
      <c r="U45" s="55"/>
      <c r="V45" s="55"/>
      <c r="W45" s="55"/>
      <c r="X45" s="55"/>
      <c r="Y45" s="55"/>
      <c r="Z45" s="55"/>
      <c r="AA45" s="55"/>
    </row>
    <row r="46" spans="1:27" ht="26.4" hidden="1" customHeight="1">
      <c r="A46" s="544">
        <v>35</v>
      </c>
      <c r="B46" s="166" t="s">
        <v>567</v>
      </c>
      <c r="C46" s="25" t="s">
        <v>2702</v>
      </c>
      <c r="D46" s="25" t="s">
        <v>645</v>
      </c>
      <c r="E46" s="25" t="s">
        <v>384</v>
      </c>
      <c r="F46" s="12">
        <v>39643</v>
      </c>
      <c r="G46" s="209" t="s">
        <v>3570</v>
      </c>
      <c r="H46" s="217" t="s">
        <v>3570</v>
      </c>
      <c r="I46" s="217" t="s">
        <v>3570</v>
      </c>
      <c r="J46" s="11" t="s">
        <v>25</v>
      </c>
      <c r="K46" s="13">
        <v>11</v>
      </c>
      <c r="L46" s="28">
        <v>70.5</v>
      </c>
      <c r="M46" s="553">
        <f t="shared" si="0"/>
        <v>88.125</v>
      </c>
      <c r="N46" s="76" t="s">
        <v>2691</v>
      </c>
      <c r="O46" s="11" t="s">
        <v>2703</v>
      </c>
      <c r="P46" s="55"/>
      <c r="Q46" s="55"/>
      <c r="R46" s="55"/>
      <c r="S46" s="55"/>
      <c r="T46" s="55"/>
      <c r="U46" s="55"/>
      <c r="V46" s="55"/>
      <c r="W46" s="55"/>
      <c r="X46" s="55"/>
      <c r="Y46" s="55"/>
      <c r="Z46" s="55"/>
      <c r="AA46" s="55"/>
    </row>
    <row r="47" spans="1:27" ht="21" hidden="1" customHeight="1">
      <c r="A47" s="544">
        <v>36</v>
      </c>
      <c r="B47" s="166" t="s">
        <v>567</v>
      </c>
      <c r="C47" s="167" t="s">
        <v>1647</v>
      </c>
      <c r="D47" s="167" t="s">
        <v>249</v>
      </c>
      <c r="E47" s="167" t="s">
        <v>1238</v>
      </c>
      <c r="F47" s="168">
        <v>39717</v>
      </c>
      <c r="G47" s="478" t="s">
        <v>3570</v>
      </c>
      <c r="H47" s="488"/>
      <c r="I47" s="488"/>
      <c r="J47" s="169" t="s">
        <v>733</v>
      </c>
      <c r="K47" s="166">
        <v>11</v>
      </c>
      <c r="L47" s="166">
        <v>70</v>
      </c>
      <c r="M47" s="553">
        <f t="shared" si="0"/>
        <v>87.5</v>
      </c>
      <c r="N47" s="166" t="s">
        <v>2691</v>
      </c>
      <c r="O47" s="167" t="s">
        <v>2461</v>
      </c>
      <c r="P47" s="55"/>
      <c r="Q47" s="55"/>
      <c r="R47" s="55"/>
      <c r="S47" s="55"/>
      <c r="T47" s="55"/>
      <c r="U47" s="55"/>
      <c r="V47" s="55"/>
      <c r="W47" s="55"/>
      <c r="X47" s="55"/>
      <c r="Y47" s="55"/>
      <c r="Z47" s="55"/>
      <c r="AA47" s="55"/>
    </row>
    <row r="48" spans="1:27" ht="20.399999999999999" hidden="1" customHeight="1">
      <c r="A48" s="544">
        <v>37</v>
      </c>
      <c r="B48" s="166" t="s">
        <v>567</v>
      </c>
      <c r="C48" s="167" t="s">
        <v>2506</v>
      </c>
      <c r="D48" s="167" t="s">
        <v>2507</v>
      </c>
      <c r="E48" s="167" t="s">
        <v>350</v>
      </c>
      <c r="F48" s="168">
        <v>39398</v>
      </c>
      <c r="G48" s="478" t="s">
        <v>3570</v>
      </c>
      <c r="H48" s="488"/>
      <c r="I48" s="488"/>
      <c r="J48" s="169" t="s">
        <v>723</v>
      </c>
      <c r="K48" s="166">
        <v>11</v>
      </c>
      <c r="L48" s="166">
        <v>70</v>
      </c>
      <c r="M48" s="553">
        <f t="shared" si="0"/>
        <v>87.5</v>
      </c>
      <c r="N48" s="166" t="s">
        <v>2691</v>
      </c>
      <c r="O48" s="167" t="s">
        <v>499</v>
      </c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</row>
    <row r="49" spans="1:27" ht="25.2" hidden="1" customHeight="1">
      <c r="A49" s="544">
        <v>38</v>
      </c>
      <c r="B49" s="166" t="s">
        <v>567</v>
      </c>
      <c r="C49" s="25" t="s">
        <v>1040</v>
      </c>
      <c r="D49" s="25" t="s">
        <v>14</v>
      </c>
      <c r="E49" s="25" t="s">
        <v>131</v>
      </c>
      <c r="F49" s="43">
        <v>39727</v>
      </c>
      <c r="G49" s="208" t="s">
        <v>3570</v>
      </c>
      <c r="H49" s="216" t="s">
        <v>3570</v>
      </c>
      <c r="I49" s="216" t="s">
        <v>3570</v>
      </c>
      <c r="J49" s="11" t="s">
        <v>294</v>
      </c>
      <c r="K49" s="21">
        <v>11</v>
      </c>
      <c r="L49" s="45">
        <v>69.5</v>
      </c>
      <c r="M49" s="553">
        <f t="shared" si="0"/>
        <v>86.875</v>
      </c>
      <c r="N49" s="76" t="s">
        <v>2691</v>
      </c>
      <c r="O49" s="11" t="s">
        <v>295</v>
      </c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55"/>
      <c r="AA49" s="55"/>
    </row>
    <row r="50" spans="1:27" ht="18.600000000000001" hidden="1" customHeight="1">
      <c r="A50" s="544">
        <v>39</v>
      </c>
      <c r="B50" s="166" t="s">
        <v>567</v>
      </c>
      <c r="C50" s="11" t="s">
        <v>2640</v>
      </c>
      <c r="D50" s="11" t="s">
        <v>2320</v>
      </c>
      <c r="E50" s="11" t="s">
        <v>1566</v>
      </c>
      <c r="F50" s="20">
        <v>39416</v>
      </c>
      <c r="G50" s="208" t="s">
        <v>3570</v>
      </c>
      <c r="H50" s="216" t="s">
        <v>3570</v>
      </c>
      <c r="I50" s="216" t="s">
        <v>3570</v>
      </c>
      <c r="J50" s="11" t="s">
        <v>2130</v>
      </c>
      <c r="K50" s="13">
        <v>11</v>
      </c>
      <c r="L50" s="14">
        <v>68.5</v>
      </c>
      <c r="M50" s="553">
        <f t="shared" si="0"/>
        <v>85.625</v>
      </c>
      <c r="N50" s="166" t="s">
        <v>2691</v>
      </c>
      <c r="O50" s="11" t="s">
        <v>2480</v>
      </c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  <c r="AA50" s="55"/>
    </row>
    <row r="51" spans="1:27" ht="21.6" hidden="1" customHeight="1">
      <c r="A51" s="544">
        <v>40</v>
      </c>
      <c r="B51" s="166" t="s">
        <v>567</v>
      </c>
      <c r="C51" s="11" t="s">
        <v>2672</v>
      </c>
      <c r="D51" s="11" t="s">
        <v>1017</v>
      </c>
      <c r="E51" s="11" t="s">
        <v>65</v>
      </c>
      <c r="F51" s="12">
        <v>39591</v>
      </c>
      <c r="G51" s="208" t="s">
        <v>3570</v>
      </c>
      <c r="H51" s="216" t="s">
        <v>3570</v>
      </c>
      <c r="I51" s="216" t="s">
        <v>3570</v>
      </c>
      <c r="J51" s="11" t="s">
        <v>1206</v>
      </c>
      <c r="K51" s="13">
        <v>11</v>
      </c>
      <c r="L51" s="14">
        <v>68</v>
      </c>
      <c r="M51" s="553">
        <f t="shared" si="0"/>
        <v>85</v>
      </c>
      <c r="N51" s="166" t="s">
        <v>2691</v>
      </c>
      <c r="O51" s="11" t="s">
        <v>1207</v>
      </c>
      <c r="P51" s="55"/>
      <c r="Q51" s="55"/>
      <c r="R51" s="55"/>
      <c r="S51" s="55"/>
      <c r="T51" s="55"/>
      <c r="U51" s="55"/>
      <c r="V51" s="55"/>
      <c r="W51" s="55"/>
      <c r="X51" s="55"/>
      <c r="Y51" s="55"/>
      <c r="Z51" s="55"/>
      <c r="AA51" s="55"/>
    </row>
    <row r="52" spans="1:27" ht="20.399999999999999" hidden="1" customHeight="1">
      <c r="A52" s="544">
        <v>41</v>
      </c>
      <c r="B52" s="166" t="s">
        <v>567</v>
      </c>
      <c r="C52" s="167" t="s">
        <v>2610</v>
      </c>
      <c r="D52" s="167" t="s">
        <v>29</v>
      </c>
      <c r="E52" s="167" t="s">
        <v>2611</v>
      </c>
      <c r="F52" s="168">
        <v>39795</v>
      </c>
      <c r="G52" s="478" t="s">
        <v>3570</v>
      </c>
      <c r="H52" s="488"/>
      <c r="I52" s="488"/>
      <c r="J52" s="169" t="s">
        <v>598</v>
      </c>
      <c r="K52" s="166">
        <v>11</v>
      </c>
      <c r="L52" s="166">
        <v>68</v>
      </c>
      <c r="M52" s="553">
        <f t="shared" si="0"/>
        <v>85</v>
      </c>
      <c r="N52" s="76" t="s">
        <v>2691</v>
      </c>
      <c r="O52" s="167" t="s">
        <v>2224</v>
      </c>
      <c r="P52" s="55"/>
      <c r="Q52" s="55"/>
      <c r="R52" s="55"/>
      <c r="S52" s="55"/>
      <c r="T52" s="55"/>
      <c r="U52" s="55"/>
      <c r="V52" s="55"/>
      <c r="W52" s="55"/>
      <c r="X52" s="55"/>
      <c r="Y52" s="55"/>
      <c r="Z52" s="55"/>
      <c r="AA52" s="55"/>
    </row>
    <row r="53" spans="1:27" ht="18.600000000000001" customHeight="1">
      <c r="A53" s="544">
        <v>42</v>
      </c>
      <c r="B53" s="166" t="s">
        <v>567</v>
      </c>
      <c r="C53" s="11" t="s">
        <v>1669</v>
      </c>
      <c r="D53" s="11" t="s">
        <v>270</v>
      </c>
      <c r="E53" s="11" t="s">
        <v>664</v>
      </c>
      <c r="F53" s="12">
        <v>39550</v>
      </c>
      <c r="G53" s="208" t="s">
        <v>3570</v>
      </c>
      <c r="H53" s="216" t="s">
        <v>3570</v>
      </c>
      <c r="I53" s="216" t="s">
        <v>3570</v>
      </c>
      <c r="J53" s="11" t="s">
        <v>3571</v>
      </c>
      <c r="K53" s="13">
        <v>11</v>
      </c>
      <c r="L53" s="14">
        <v>67.5</v>
      </c>
      <c r="M53" s="553">
        <f t="shared" si="0"/>
        <v>84.375</v>
      </c>
      <c r="N53" s="166" t="s">
        <v>2691</v>
      </c>
      <c r="O53" s="11" t="s">
        <v>2110</v>
      </c>
      <c r="P53" s="55"/>
      <c r="Q53" s="55"/>
      <c r="R53" s="55"/>
      <c r="S53" s="55"/>
      <c r="T53" s="55"/>
      <c r="U53" s="55"/>
      <c r="V53" s="55"/>
      <c r="W53" s="55"/>
      <c r="X53" s="55"/>
      <c r="Y53" s="55"/>
      <c r="Z53" s="55"/>
      <c r="AA53" s="55"/>
    </row>
    <row r="54" spans="1:27" ht="25.2" customHeight="1">
      <c r="A54" s="544">
        <v>43</v>
      </c>
      <c r="B54" s="166" t="s">
        <v>567</v>
      </c>
      <c r="C54" s="11" t="s">
        <v>1143</v>
      </c>
      <c r="D54" s="11" t="s">
        <v>406</v>
      </c>
      <c r="E54" s="11" t="s">
        <v>1988</v>
      </c>
      <c r="F54" s="12">
        <v>39738</v>
      </c>
      <c r="G54" s="208" t="s">
        <v>3570</v>
      </c>
      <c r="H54" s="216" t="s">
        <v>3570</v>
      </c>
      <c r="I54" s="216" t="s">
        <v>3570</v>
      </c>
      <c r="J54" s="11" t="s">
        <v>3571</v>
      </c>
      <c r="K54" s="13">
        <v>11</v>
      </c>
      <c r="L54" s="14">
        <v>66.5</v>
      </c>
      <c r="M54" s="553">
        <f t="shared" si="0"/>
        <v>83.125</v>
      </c>
      <c r="N54" s="166" t="s">
        <v>2691</v>
      </c>
      <c r="O54" s="11" t="s">
        <v>2110</v>
      </c>
      <c r="P54" s="55"/>
      <c r="Q54" s="55"/>
      <c r="R54" s="55"/>
      <c r="S54" s="55"/>
      <c r="T54" s="55"/>
      <c r="U54" s="55"/>
      <c r="V54" s="55"/>
      <c r="W54" s="55"/>
      <c r="X54" s="55"/>
      <c r="Y54" s="55"/>
      <c r="Z54" s="55"/>
      <c r="AA54" s="55"/>
    </row>
    <row r="55" spans="1:27" ht="20.399999999999999" hidden="1" customHeight="1">
      <c r="A55" s="544">
        <v>44</v>
      </c>
      <c r="B55" s="166" t="s">
        <v>567</v>
      </c>
      <c r="C55" s="11" t="s">
        <v>1203</v>
      </c>
      <c r="D55" s="11" t="s">
        <v>422</v>
      </c>
      <c r="E55" s="11" t="s">
        <v>3603</v>
      </c>
      <c r="F55" s="12">
        <v>39611</v>
      </c>
      <c r="G55" s="209" t="s">
        <v>3570</v>
      </c>
      <c r="H55" s="217" t="s">
        <v>3570</v>
      </c>
      <c r="I55" s="217" t="s">
        <v>3570</v>
      </c>
      <c r="J55" s="11" t="s">
        <v>42</v>
      </c>
      <c r="K55" s="13">
        <v>11</v>
      </c>
      <c r="L55" s="14">
        <v>66.5</v>
      </c>
      <c r="M55" s="553">
        <f t="shared" si="0"/>
        <v>83.125</v>
      </c>
      <c r="N55" s="76" t="s">
        <v>2691</v>
      </c>
      <c r="O55" s="11" t="s">
        <v>43</v>
      </c>
      <c r="P55" s="55"/>
      <c r="Q55" s="55"/>
      <c r="R55" s="55"/>
      <c r="S55" s="55"/>
      <c r="T55" s="55"/>
      <c r="U55" s="55"/>
      <c r="V55" s="55"/>
      <c r="W55" s="55"/>
      <c r="X55" s="55"/>
      <c r="Y55" s="55"/>
      <c r="Z55" s="55"/>
      <c r="AA55" s="55"/>
    </row>
    <row r="56" spans="1:27" ht="25.2" hidden="1" customHeight="1">
      <c r="A56" s="544">
        <v>45</v>
      </c>
      <c r="B56" s="166" t="s">
        <v>567</v>
      </c>
      <c r="C56" s="25" t="s">
        <v>2733</v>
      </c>
      <c r="D56" s="25" t="s">
        <v>56</v>
      </c>
      <c r="E56" s="25" t="s">
        <v>408</v>
      </c>
      <c r="F56" s="43">
        <v>39581</v>
      </c>
      <c r="G56" s="208" t="s">
        <v>3570</v>
      </c>
      <c r="H56" s="216" t="s">
        <v>3570</v>
      </c>
      <c r="I56" s="216" t="s">
        <v>3570</v>
      </c>
      <c r="J56" s="11" t="s">
        <v>294</v>
      </c>
      <c r="K56" s="21">
        <v>11</v>
      </c>
      <c r="L56" s="14">
        <v>66.5</v>
      </c>
      <c r="M56" s="553">
        <f t="shared" si="0"/>
        <v>83.125</v>
      </c>
      <c r="N56" s="166" t="s">
        <v>2691</v>
      </c>
      <c r="O56" s="11" t="s">
        <v>295</v>
      </c>
      <c r="P56" s="55"/>
      <c r="Q56" s="55"/>
      <c r="R56" s="55"/>
      <c r="S56" s="55"/>
      <c r="T56" s="55"/>
      <c r="U56" s="55"/>
      <c r="V56" s="55"/>
      <c r="W56" s="55"/>
      <c r="X56" s="55"/>
      <c r="Y56" s="55"/>
      <c r="Z56" s="55"/>
      <c r="AA56" s="55"/>
    </row>
    <row r="57" spans="1:27" ht="18.600000000000001" hidden="1" customHeight="1">
      <c r="A57" s="544">
        <v>46</v>
      </c>
      <c r="B57" s="166" t="s">
        <v>567</v>
      </c>
      <c r="C57" s="167" t="s">
        <v>2539</v>
      </c>
      <c r="D57" s="167" t="s">
        <v>2540</v>
      </c>
      <c r="E57" s="167" t="s">
        <v>2256</v>
      </c>
      <c r="F57" s="168">
        <v>39753</v>
      </c>
      <c r="G57" s="478" t="s">
        <v>3570</v>
      </c>
      <c r="H57" s="488"/>
      <c r="I57" s="488"/>
      <c r="J57" s="169" t="s">
        <v>50</v>
      </c>
      <c r="K57" s="166">
        <v>11</v>
      </c>
      <c r="L57" s="166">
        <v>66</v>
      </c>
      <c r="M57" s="553">
        <f t="shared" si="0"/>
        <v>82.5</v>
      </c>
      <c r="N57" s="166" t="s">
        <v>2691</v>
      </c>
      <c r="O57" s="167" t="s">
        <v>51</v>
      </c>
      <c r="P57" s="55"/>
      <c r="Q57" s="55"/>
      <c r="R57" s="55"/>
      <c r="S57" s="55"/>
      <c r="T57" s="55"/>
      <c r="U57" s="55"/>
      <c r="V57" s="55"/>
      <c r="W57" s="55"/>
      <c r="X57" s="55"/>
      <c r="Y57" s="55"/>
      <c r="Z57" s="55"/>
      <c r="AA57" s="55"/>
    </row>
    <row r="58" spans="1:27" ht="13.2" hidden="1" customHeight="1">
      <c r="A58" s="544">
        <v>47</v>
      </c>
      <c r="B58" s="166" t="s">
        <v>567</v>
      </c>
      <c r="C58" s="229" t="s">
        <v>2869</v>
      </c>
      <c r="D58" s="229" t="s">
        <v>2472</v>
      </c>
      <c r="E58" s="229" t="s">
        <v>2190</v>
      </c>
      <c r="F58" s="487"/>
      <c r="G58" s="484"/>
      <c r="H58" s="490"/>
      <c r="I58" s="490"/>
      <c r="J58" s="229">
        <v>113</v>
      </c>
      <c r="K58" s="487">
        <v>11</v>
      </c>
      <c r="L58" s="487">
        <v>65.5</v>
      </c>
      <c r="M58" s="553">
        <f t="shared" si="0"/>
        <v>81.875</v>
      </c>
      <c r="N58" s="76" t="s">
        <v>2691</v>
      </c>
      <c r="O58" s="229"/>
      <c r="P58" s="55"/>
      <c r="Q58" s="55"/>
      <c r="R58" s="55"/>
      <c r="S58" s="55"/>
      <c r="T58" s="55"/>
      <c r="U58" s="55"/>
      <c r="V58" s="55"/>
      <c r="W58" s="55"/>
      <c r="X58" s="55"/>
      <c r="Y58" s="55"/>
      <c r="Z58" s="55"/>
      <c r="AA58" s="55"/>
    </row>
    <row r="59" spans="1:27" ht="13.95" hidden="1" customHeight="1">
      <c r="A59" s="544">
        <v>48</v>
      </c>
      <c r="B59" s="166" t="s">
        <v>567</v>
      </c>
      <c r="C59" s="167" t="s">
        <v>2648</v>
      </c>
      <c r="D59" s="167" t="s">
        <v>284</v>
      </c>
      <c r="E59" s="167" t="s">
        <v>489</v>
      </c>
      <c r="F59" s="168">
        <v>39738</v>
      </c>
      <c r="G59" s="478" t="s">
        <v>3570</v>
      </c>
      <c r="H59" s="488"/>
      <c r="I59" s="488"/>
      <c r="J59" s="169" t="s">
        <v>1858</v>
      </c>
      <c r="K59" s="166">
        <v>11</v>
      </c>
      <c r="L59" s="166">
        <v>64.5</v>
      </c>
      <c r="M59" s="553">
        <f t="shared" si="0"/>
        <v>80.625</v>
      </c>
      <c r="N59" s="166" t="s">
        <v>2691</v>
      </c>
      <c r="O59" s="167" t="s">
        <v>1629</v>
      </c>
      <c r="P59" s="55"/>
      <c r="Q59" s="55"/>
      <c r="R59" s="55"/>
      <c r="S59" s="55"/>
      <c r="T59" s="55"/>
      <c r="U59" s="55"/>
      <c r="V59" s="55"/>
      <c r="W59" s="55"/>
      <c r="X59" s="55"/>
      <c r="Y59" s="55"/>
      <c r="Z59" s="55"/>
      <c r="AA59" s="55"/>
    </row>
    <row r="60" spans="1:27" ht="15.6" hidden="1" customHeight="1">
      <c r="A60" s="544">
        <v>49</v>
      </c>
      <c r="B60" s="166" t="s">
        <v>567</v>
      </c>
      <c r="C60" s="25" t="s">
        <v>2236</v>
      </c>
      <c r="D60" s="25" t="s">
        <v>29</v>
      </c>
      <c r="E60" s="25" t="s">
        <v>922</v>
      </c>
      <c r="F60" s="27">
        <v>39525</v>
      </c>
      <c r="G60" s="209" t="s">
        <v>3570</v>
      </c>
      <c r="H60" s="217" t="s">
        <v>3570</v>
      </c>
      <c r="I60" s="217" t="s">
        <v>3570</v>
      </c>
      <c r="J60" s="11" t="s">
        <v>25</v>
      </c>
      <c r="K60" s="13">
        <v>11</v>
      </c>
      <c r="L60" s="28">
        <v>64</v>
      </c>
      <c r="M60" s="553">
        <f t="shared" si="0"/>
        <v>80</v>
      </c>
      <c r="N60" s="166" t="s">
        <v>2691</v>
      </c>
      <c r="O60" s="11" t="s">
        <v>2703</v>
      </c>
      <c r="P60" s="55"/>
      <c r="Q60" s="55"/>
      <c r="R60" s="55"/>
      <c r="S60" s="55"/>
      <c r="T60" s="55"/>
      <c r="U60" s="55"/>
      <c r="V60" s="55"/>
      <c r="W60" s="55"/>
      <c r="X60" s="55"/>
      <c r="Y60" s="55"/>
      <c r="Z60" s="55"/>
      <c r="AA60" s="55"/>
    </row>
    <row r="61" spans="1:27" ht="15.6" hidden="1" customHeight="1">
      <c r="A61" s="544">
        <v>50</v>
      </c>
      <c r="B61" s="166" t="s">
        <v>567</v>
      </c>
      <c r="C61" s="167" t="s">
        <v>1335</v>
      </c>
      <c r="D61" s="167" t="s">
        <v>2493</v>
      </c>
      <c r="E61" s="167" t="s">
        <v>1161</v>
      </c>
      <c r="F61" s="168">
        <v>39602</v>
      </c>
      <c r="G61" s="478" t="s">
        <v>3570</v>
      </c>
      <c r="H61" s="488"/>
      <c r="I61" s="488"/>
      <c r="J61" s="169" t="s">
        <v>869</v>
      </c>
      <c r="K61" s="166">
        <v>11</v>
      </c>
      <c r="L61" s="166">
        <v>63</v>
      </c>
      <c r="M61" s="553">
        <f t="shared" si="0"/>
        <v>78.75</v>
      </c>
      <c r="N61" s="76" t="s">
        <v>2691</v>
      </c>
      <c r="O61" s="167" t="s">
        <v>2249</v>
      </c>
      <c r="P61" s="55"/>
      <c r="Q61" s="55"/>
      <c r="R61" s="55"/>
      <c r="S61" s="55"/>
      <c r="T61" s="55"/>
      <c r="U61" s="55"/>
      <c r="V61" s="55"/>
      <c r="W61" s="55"/>
      <c r="X61" s="55"/>
      <c r="Y61" s="55"/>
      <c r="Z61" s="55"/>
      <c r="AA61" s="55"/>
    </row>
    <row r="62" spans="1:27" ht="15" hidden="1" customHeight="1">
      <c r="A62" s="544">
        <v>51</v>
      </c>
      <c r="B62" s="166" t="s">
        <v>567</v>
      </c>
      <c r="C62" s="167" t="s">
        <v>2587</v>
      </c>
      <c r="D62" s="167" t="s">
        <v>427</v>
      </c>
      <c r="E62" s="167" t="s">
        <v>207</v>
      </c>
      <c r="F62" s="168">
        <v>39778</v>
      </c>
      <c r="G62" s="478" t="s">
        <v>3570</v>
      </c>
      <c r="H62" s="488"/>
      <c r="I62" s="488"/>
      <c r="J62" s="170" t="s">
        <v>657</v>
      </c>
      <c r="K62" s="166">
        <v>11</v>
      </c>
      <c r="L62" s="166">
        <v>63</v>
      </c>
      <c r="M62" s="553">
        <f t="shared" si="0"/>
        <v>78.75</v>
      </c>
      <c r="N62" s="166" t="s">
        <v>2691</v>
      </c>
      <c r="O62" s="167" t="s">
        <v>295</v>
      </c>
      <c r="P62" s="55"/>
      <c r="Q62" s="55"/>
      <c r="R62" s="55"/>
      <c r="S62" s="55"/>
      <c r="T62" s="55"/>
      <c r="U62" s="55"/>
      <c r="V62" s="55"/>
      <c r="W62" s="55"/>
      <c r="X62" s="55"/>
      <c r="Y62" s="55"/>
      <c r="Z62" s="55"/>
      <c r="AA62" s="55"/>
    </row>
    <row r="63" spans="1:27" ht="15" hidden="1" customHeight="1">
      <c r="A63" s="544">
        <v>52</v>
      </c>
      <c r="B63" s="166" t="s">
        <v>567</v>
      </c>
      <c r="C63" s="11" t="s">
        <v>2832</v>
      </c>
      <c r="D63" s="11" t="s">
        <v>290</v>
      </c>
      <c r="E63" s="11" t="s">
        <v>65</v>
      </c>
      <c r="F63" s="12">
        <v>39618</v>
      </c>
      <c r="G63" s="209" t="s">
        <v>3570</v>
      </c>
      <c r="H63" s="217" t="s">
        <v>3570</v>
      </c>
      <c r="I63" s="217" t="s">
        <v>3570</v>
      </c>
      <c r="J63" s="11" t="s">
        <v>109</v>
      </c>
      <c r="K63" s="13">
        <v>11</v>
      </c>
      <c r="L63" s="14">
        <v>63</v>
      </c>
      <c r="M63" s="553">
        <f t="shared" si="0"/>
        <v>78.75</v>
      </c>
      <c r="N63" s="166" t="s">
        <v>2691</v>
      </c>
      <c r="O63" s="11" t="s">
        <v>601</v>
      </c>
      <c r="P63" s="55"/>
      <c r="Q63" s="55"/>
      <c r="R63" s="55"/>
      <c r="S63" s="55"/>
      <c r="T63" s="55"/>
      <c r="U63" s="55"/>
      <c r="V63" s="55"/>
      <c r="W63" s="55"/>
      <c r="X63" s="55"/>
      <c r="Y63" s="55"/>
      <c r="Z63" s="55"/>
      <c r="AA63" s="55"/>
    </row>
    <row r="64" spans="1:27" ht="16.95" hidden="1" customHeight="1">
      <c r="A64" s="544">
        <v>53</v>
      </c>
      <c r="B64" s="166" t="s">
        <v>567</v>
      </c>
      <c r="C64" s="11" t="s">
        <v>2699</v>
      </c>
      <c r="D64" s="11" t="s">
        <v>2474</v>
      </c>
      <c r="E64" s="11" t="s">
        <v>1910</v>
      </c>
      <c r="F64" s="12">
        <v>39771</v>
      </c>
      <c r="G64" s="208" t="s">
        <v>3570</v>
      </c>
      <c r="H64" s="216" t="s">
        <v>3570</v>
      </c>
      <c r="I64" s="216" t="s">
        <v>3570</v>
      </c>
      <c r="J64" s="11" t="s">
        <v>1038</v>
      </c>
      <c r="K64" s="13">
        <v>11</v>
      </c>
      <c r="L64" s="14">
        <v>62</v>
      </c>
      <c r="M64" s="553">
        <f t="shared" si="0"/>
        <v>77.5</v>
      </c>
      <c r="N64" s="76" t="s">
        <v>2691</v>
      </c>
      <c r="O64" s="11" t="s">
        <v>916</v>
      </c>
      <c r="P64" s="55"/>
      <c r="Q64" s="55"/>
      <c r="R64" s="55"/>
      <c r="S64" s="55"/>
      <c r="T64" s="55"/>
      <c r="U64" s="55"/>
      <c r="V64" s="55"/>
      <c r="W64" s="55"/>
      <c r="X64" s="55"/>
      <c r="Y64" s="55"/>
      <c r="Z64" s="55"/>
      <c r="AA64" s="55"/>
    </row>
    <row r="65" spans="1:27" ht="17.399999999999999" hidden="1" customHeight="1">
      <c r="A65" s="544">
        <v>54</v>
      </c>
      <c r="B65" s="166" t="s">
        <v>567</v>
      </c>
      <c r="C65" s="167" t="s">
        <v>1723</v>
      </c>
      <c r="D65" s="167" t="s">
        <v>226</v>
      </c>
      <c r="E65" s="167" t="s">
        <v>165</v>
      </c>
      <c r="F65" s="168">
        <v>39450</v>
      </c>
      <c r="G65" s="478" t="s">
        <v>3570</v>
      </c>
      <c r="H65" s="488"/>
      <c r="I65" s="488"/>
      <c r="J65" s="169" t="s">
        <v>2557</v>
      </c>
      <c r="K65" s="166">
        <v>11</v>
      </c>
      <c r="L65" s="166">
        <v>62</v>
      </c>
      <c r="M65" s="553">
        <f t="shared" si="0"/>
        <v>77.5</v>
      </c>
      <c r="N65" s="166" t="s">
        <v>2691</v>
      </c>
      <c r="O65" s="167" t="s">
        <v>2249</v>
      </c>
      <c r="P65" s="55"/>
      <c r="Q65" s="55"/>
      <c r="R65" s="55"/>
      <c r="S65" s="55"/>
      <c r="T65" s="55"/>
      <c r="U65" s="55"/>
      <c r="V65" s="55"/>
      <c r="W65" s="55"/>
      <c r="X65" s="55"/>
      <c r="Y65" s="55"/>
      <c r="Z65" s="55"/>
      <c r="AA65" s="55"/>
    </row>
    <row r="66" spans="1:27" ht="20.399999999999999" hidden="1" customHeight="1">
      <c r="A66" s="544">
        <v>55</v>
      </c>
      <c r="B66" s="166" t="s">
        <v>567</v>
      </c>
      <c r="C66" s="167" t="s">
        <v>2456</v>
      </c>
      <c r="D66" s="167" t="s">
        <v>1085</v>
      </c>
      <c r="E66" s="167" t="s">
        <v>537</v>
      </c>
      <c r="F66" s="168">
        <v>39426</v>
      </c>
      <c r="G66" s="478" t="s">
        <v>3570</v>
      </c>
      <c r="H66" s="488"/>
      <c r="I66" s="488"/>
      <c r="J66" s="169" t="s">
        <v>2687</v>
      </c>
      <c r="K66" s="166">
        <v>11</v>
      </c>
      <c r="L66" s="166">
        <v>62</v>
      </c>
      <c r="M66" s="553">
        <f t="shared" si="0"/>
        <v>77.5</v>
      </c>
      <c r="N66" s="166" t="s">
        <v>2691</v>
      </c>
      <c r="O66" s="167" t="s">
        <v>217</v>
      </c>
      <c r="P66" s="55"/>
      <c r="Q66" s="55"/>
      <c r="R66" s="55"/>
      <c r="S66" s="55"/>
      <c r="T66" s="55"/>
      <c r="U66" s="55"/>
      <c r="V66" s="55"/>
      <c r="W66" s="55"/>
      <c r="X66" s="55"/>
      <c r="Y66" s="55"/>
      <c r="Z66" s="55"/>
      <c r="AA66" s="55"/>
    </row>
    <row r="67" spans="1:27" ht="18.600000000000001" hidden="1" customHeight="1">
      <c r="A67" s="544">
        <v>56</v>
      </c>
      <c r="B67" s="166" t="s">
        <v>567</v>
      </c>
      <c r="C67" s="11" t="s">
        <v>2693</v>
      </c>
      <c r="D67" s="11" t="s">
        <v>747</v>
      </c>
      <c r="E67" s="11" t="s">
        <v>2780</v>
      </c>
      <c r="F67" s="12">
        <v>39636</v>
      </c>
      <c r="G67" s="209" t="s">
        <v>3570</v>
      </c>
      <c r="H67" s="217" t="s">
        <v>3570</v>
      </c>
      <c r="I67" s="217" t="s">
        <v>3570</v>
      </c>
      <c r="J67" s="11" t="s">
        <v>42</v>
      </c>
      <c r="K67" s="13">
        <v>11</v>
      </c>
      <c r="L67" s="14">
        <v>61.5</v>
      </c>
      <c r="M67" s="553">
        <f t="shared" si="0"/>
        <v>76.875</v>
      </c>
      <c r="N67" s="76" t="s">
        <v>2691</v>
      </c>
      <c r="O67" s="11" t="s">
        <v>650</v>
      </c>
      <c r="P67" s="55"/>
      <c r="Q67" s="55"/>
      <c r="R67" s="55"/>
      <c r="S67" s="55"/>
      <c r="T67" s="55"/>
      <c r="U67" s="55"/>
      <c r="V67" s="55"/>
      <c r="W67" s="55"/>
      <c r="X67" s="55"/>
      <c r="Y67" s="55"/>
      <c r="Z67" s="55"/>
      <c r="AA67" s="55"/>
    </row>
    <row r="68" spans="1:27" ht="19.2" hidden="1" customHeight="1">
      <c r="A68" s="544">
        <v>57</v>
      </c>
      <c r="B68" s="166" t="s">
        <v>567</v>
      </c>
      <c r="C68" s="167" t="s">
        <v>1049</v>
      </c>
      <c r="D68" s="167" t="s">
        <v>2537</v>
      </c>
      <c r="E68" s="167" t="s">
        <v>420</v>
      </c>
      <c r="F68" s="168">
        <v>39625</v>
      </c>
      <c r="G68" s="478" t="s">
        <v>3570</v>
      </c>
      <c r="H68" s="488"/>
      <c r="I68" s="488"/>
      <c r="J68" s="169" t="s">
        <v>733</v>
      </c>
      <c r="K68" s="166">
        <v>11</v>
      </c>
      <c r="L68" s="166">
        <v>61.5</v>
      </c>
      <c r="M68" s="553">
        <f t="shared" si="0"/>
        <v>76.875</v>
      </c>
      <c r="N68" s="166" t="s">
        <v>2691</v>
      </c>
      <c r="O68" s="167" t="s">
        <v>2461</v>
      </c>
      <c r="P68" s="55"/>
      <c r="Q68" s="55"/>
      <c r="R68" s="55"/>
      <c r="S68" s="55"/>
      <c r="T68" s="55"/>
      <c r="U68" s="55"/>
      <c r="V68" s="55"/>
      <c r="W68" s="55"/>
      <c r="X68" s="55"/>
      <c r="Y68" s="55"/>
      <c r="Z68" s="55"/>
      <c r="AA68" s="55"/>
    </row>
    <row r="69" spans="1:27" ht="17.399999999999999" hidden="1" customHeight="1">
      <c r="A69" s="544">
        <v>58</v>
      </c>
      <c r="B69" s="166" t="s">
        <v>567</v>
      </c>
      <c r="C69" s="167" t="s">
        <v>2516</v>
      </c>
      <c r="D69" s="167" t="s">
        <v>429</v>
      </c>
      <c r="E69" s="167" t="s">
        <v>204</v>
      </c>
      <c r="F69" s="168">
        <v>39901</v>
      </c>
      <c r="G69" s="478" t="s">
        <v>3570</v>
      </c>
      <c r="H69" s="488"/>
      <c r="I69" s="488"/>
      <c r="J69" s="169" t="s">
        <v>825</v>
      </c>
      <c r="K69" s="166">
        <v>11</v>
      </c>
      <c r="L69" s="166">
        <v>61.5</v>
      </c>
      <c r="M69" s="553">
        <f t="shared" si="0"/>
        <v>76.875</v>
      </c>
      <c r="N69" s="166" t="s">
        <v>2691</v>
      </c>
      <c r="O69" s="167" t="s">
        <v>217</v>
      </c>
      <c r="P69" s="55"/>
      <c r="Q69" s="55"/>
      <c r="R69" s="55"/>
      <c r="S69" s="55"/>
      <c r="T69" s="55"/>
      <c r="U69" s="55"/>
      <c r="V69" s="55"/>
      <c r="W69" s="55"/>
      <c r="X69" s="55"/>
      <c r="Y69" s="55"/>
      <c r="Z69" s="55"/>
      <c r="AA69" s="55"/>
    </row>
    <row r="70" spans="1:27" ht="19.2" hidden="1" customHeight="1">
      <c r="A70" s="544">
        <v>59</v>
      </c>
      <c r="B70" s="166" t="s">
        <v>567</v>
      </c>
      <c r="C70" s="167" t="s">
        <v>2568</v>
      </c>
      <c r="D70" s="167" t="s">
        <v>226</v>
      </c>
      <c r="E70" s="167" t="s">
        <v>57</v>
      </c>
      <c r="F70" s="168">
        <v>39953</v>
      </c>
      <c r="G70" s="478" t="s">
        <v>3570</v>
      </c>
      <c r="H70" s="488"/>
      <c r="I70" s="488"/>
      <c r="J70" s="170" t="s">
        <v>657</v>
      </c>
      <c r="K70" s="166">
        <v>11</v>
      </c>
      <c r="L70" s="166">
        <v>60.5</v>
      </c>
      <c r="M70" s="553">
        <f t="shared" si="0"/>
        <v>75.625</v>
      </c>
      <c r="N70" s="76" t="s">
        <v>2691</v>
      </c>
      <c r="O70" s="167" t="s">
        <v>295</v>
      </c>
      <c r="P70" s="55"/>
      <c r="Q70" s="55"/>
      <c r="R70" s="55"/>
      <c r="S70" s="55"/>
      <c r="T70" s="55"/>
      <c r="U70" s="55"/>
      <c r="V70" s="55"/>
      <c r="W70" s="55"/>
      <c r="X70" s="55"/>
      <c r="Y70" s="55"/>
      <c r="Z70" s="55"/>
      <c r="AA70" s="55"/>
    </row>
    <row r="71" spans="1:27" ht="20.399999999999999" hidden="1" customHeight="1">
      <c r="A71" s="544">
        <v>60</v>
      </c>
      <c r="B71" s="166" t="s">
        <v>567</v>
      </c>
      <c r="C71" s="11" t="s">
        <v>2504</v>
      </c>
      <c r="D71" s="11" t="s">
        <v>2820</v>
      </c>
      <c r="E71" s="11" t="s">
        <v>240</v>
      </c>
      <c r="F71" s="20">
        <v>39518</v>
      </c>
      <c r="G71" s="208" t="s">
        <v>3570</v>
      </c>
      <c r="H71" s="216" t="s">
        <v>3570</v>
      </c>
      <c r="I71" s="216" t="s">
        <v>3570</v>
      </c>
      <c r="J71" s="11" t="s">
        <v>3604</v>
      </c>
      <c r="K71" s="13">
        <v>11</v>
      </c>
      <c r="L71" s="14">
        <v>60.5</v>
      </c>
      <c r="M71" s="553">
        <f t="shared" si="0"/>
        <v>75.625</v>
      </c>
      <c r="N71" s="166" t="s">
        <v>2691</v>
      </c>
      <c r="O71" s="11" t="s">
        <v>3605</v>
      </c>
      <c r="P71" s="55"/>
      <c r="Q71" s="55"/>
      <c r="R71" s="55"/>
      <c r="S71" s="55"/>
      <c r="T71" s="55"/>
      <c r="U71" s="55"/>
      <c r="V71" s="55"/>
      <c r="W71" s="55"/>
      <c r="X71" s="55"/>
      <c r="Y71" s="55"/>
      <c r="Z71" s="55"/>
      <c r="AA71" s="55"/>
    </row>
    <row r="72" spans="1:27" ht="15" hidden="1" customHeight="1">
      <c r="A72" s="544">
        <v>61</v>
      </c>
      <c r="B72" s="166" t="s">
        <v>567</v>
      </c>
      <c r="C72" s="11" t="s">
        <v>2665</v>
      </c>
      <c r="D72" s="11" t="s">
        <v>1102</v>
      </c>
      <c r="E72" s="11" t="s">
        <v>3583</v>
      </c>
      <c r="F72" s="12">
        <v>39466</v>
      </c>
      <c r="G72" s="208" t="s">
        <v>3570</v>
      </c>
      <c r="H72" s="216" t="s">
        <v>3570</v>
      </c>
      <c r="I72" s="216" t="s">
        <v>3570</v>
      </c>
      <c r="J72" s="11" t="s">
        <v>1206</v>
      </c>
      <c r="K72" s="13">
        <v>11</v>
      </c>
      <c r="L72" s="14">
        <v>60.5</v>
      </c>
      <c r="M72" s="553">
        <f t="shared" si="0"/>
        <v>75.625</v>
      </c>
      <c r="N72" s="166" t="s">
        <v>2691</v>
      </c>
      <c r="O72" s="11" t="s">
        <v>1207</v>
      </c>
      <c r="P72" s="55"/>
      <c r="Q72" s="55"/>
      <c r="R72" s="55"/>
      <c r="S72" s="55"/>
      <c r="T72" s="55"/>
      <c r="U72" s="55"/>
      <c r="V72" s="55"/>
      <c r="W72" s="55"/>
      <c r="X72" s="55"/>
      <c r="Y72" s="55"/>
      <c r="Z72" s="55"/>
      <c r="AA72" s="55"/>
    </row>
    <row r="73" spans="1:27" ht="17.399999999999999" hidden="1" customHeight="1">
      <c r="A73" s="544">
        <v>62</v>
      </c>
      <c r="B73" s="166" t="s">
        <v>567</v>
      </c>
      <c r="C73" s="167" t="s">
        <v>2545</v>
      </c>
      <c r="D73" s="167" t="s">
        <v>206</v>
      </c>
      <c r="E73" s="167" t="s">
        <v>207</v>
      </c>
      <c r="F73" s="168">
        <v>39565</v>
      </c>
      <c r="G73" s="478" t="s">
        <v>3570</v>
      </c>
      <c r="H73" s="488"/>
      <c r="I73" s="488"/>
      <c r="J73" s="169" t="s">
        <v>869</v>
      </c>
      <c r="K73" s="166">
        <v>11</v>
      </c>
      <c r="L73" s="166">
        <v>60</v>
      </c>
      <c r="M73" s="553">
        <f t="shared" si="0"/>
        <v>75</v>
      </c>
      <c r="N73" s="76" t="s">
        <v>2691</v>
      </c>
      <c r="O73" s="167" t="s">
        <v>2249</v>
      </c>
      <c r="P73" s="55"/>
      <c r="Q73" s="55"/>
      <c r="R73" s="55"/>
      <c r="S73" s="55"/>
      <c r="T73" s="55"/>
      <c r="U73" s="55"/>
      <c r="V73" s="55"/>
      <c r="W73" s="55"/>
      <c r="X73" s="55"/>
      <c r="Y73" s="55"/>
      <c r="Z73" s="55"/>
      <c r="AA73" s="55"/>
    </row>
    <row r="74" spans="1:27" ht="16.95" hidden="1" customHeight="1">
      <c r="A74" s="544">
        <v>63</v>
      </c>
      <c r="B74" s="166" t="s">
        <v>567</v>
      </c>
      <c r="C74" s="11" t="s">
        <v>1002</v>
      </c>
      <c r="D74" s="11" t="s">
        <v>704</v>
      </c>
      <c r="E74" s="11" t="s">
        <v>958</v>
      </c>
      <c r="F74" s="12">
        <v>39751</v>
      </c>
      <c r="G74" s="209" t="s">
        <v>3570</v>
      </c>
      <c r="H74" s="217" t="s">
        <v>3570</v>
      </c>
      <c r="I74" s="217" t="s">
        <v>3570</v>
      </c>
      <c r="J74" s="11" t="s">
        <v>42</v>
      </c>
      <c r="K74" s="13">
        <v>11</v>
      </c>
      <c r="L74" s="32">
        <v>60</v>
      </c>
      <c r="M74" s="553">
        <f t="shared" si="0"/>
        <v>75</v>
      </c>
      <c r="N74" s="166" t="s">
        <v>2691</v>
      </c>
      <c r="O74" s="11" t="s">
        <v>650</v>
      </c>
      <c r="P74" s="55"/>
      <c r="Q74" s="55"/>
      <c r="R74" s="55"/>
      <c r="S74" s="55"/>
      <c r="T74" s="55"/>
      <c r="U74" s="55"/>
      <c r="V74" s="55"/>
      <c r="W74" s="55"/>
      <c r="X74" s="55"/>
      <c r="Y74" s="55"/>
      <c r="Z74" s="55"/>
      <c r="AA74" s="55"/>
    </row>
    <row r="75" spans="1:27" ht="15" hidden="1" customHeight="1">
      <c r="A75" s="544">
        <v>64</v>
      </c>
      <c r="B75" s="166" t="s">
        <v>567</v>
      </c>
      <c r="C75" s="11" t="s">
        <v>2341</v>
      </c>
      <c r="D75" s="11" t="s">
        <v>71</v>
      </c>
      <c r="E75" s="11" t="s">
        <v>2704</v>
      </c>
      <c r="F75" s="12">
        <v>39441</v>
      </c>
      <c r="G75" s="208" t="s">
        <v>3570</v>
      </c>
      <c r="H75" s="216" t="s">
        <v>3570</v>
      </c>
      <c r="I75" s="216" t="s">
        <v>3570</v>
      </c>
      <c r="J75" s="11" t="s">
        <v>50</v>
      </c>
      <c r="K75" s="13">
        <v>11</v>
      </c>
      <c r="L75" s="14">
        <v>59.5</v>
      </c>
      <c r="M75" s="553">
        <f t="shared" si="0"/>
        <v>74.375</v>
      </c>
      <c r="N75" s="166" t="s">
        <v>2691</v>
      </c>
      <c r="O75" s="11" t="s">
        <v>51</v>
      </c>
      <c r="P75" s="55"/>
      <c r="Q75" s="55"/>
      <c r="R75" s="55"/>
      <c r="S75" s="55"/>
      <c r="T75" s="55"/>
      <c r="U75" s="55"/>
      <c r="V75" s="55"/>
      <c r="W75" s="55"/>
      <c r="X75" s="55"/>
      <c r="Y75" s="55"/>
      <c r="Z75" s="55"/>
      <c r="AA75" s="55"/>
    </row>
    <row r="76" spans="1:27" ht="17.399999999999999" hidden="1" customHeight="1">
      <c r="A76" s="544">
        <v>65</v>
      </c>
      <c r="B76" s="166" t="s">
        <v>567</v>
      </c>
      <c r="C76" s="25" t="s">
        <v>2738</v>
      </c>
      <c r="D76" s="25" t="s">
        <v>29</v>
      </c>
      <c r="E76" s="25" t="s">
        <v>103</v>
      </c>
      <c r="F76" s="27">
        <v>39526</v>
      </c>
      <c r="G76" s="209" t="s">
        <v>3570</v>
      </c>
      <c r="H76" s="217" t="s">
        <v>3570</v>
      </c>
      <c r="I76" s="217" t="s">
        <v>3570</v>
      </c>
      <c r="J76" s="11" t="s">
        <v>25</v>
      </c>
      <c r="K76" s="13">
        <v>11</v>
      </c>
      <c r="L76" s="28">
        <v>59.5</v>
      </c>
      <c r="M76" s="553">
        <f t="shared" si="0"/>
        <v>74.375</v>
      </c>
      <c r="N76" s="76" t="s">
        <v>2691</v>
      </c>
      <c r="O76" s="11" t="s">
        <v>2703</v>
      </c>
      <c r="P76" s="55"/>
      <c r="Q76" s="55"/>
      <c r="R76" s="55"/>
      <c r="S76" s="55"/>
      <c r="T76" s="55"/>
      <c r="U76" s="55"/>
      <c r="V76" s="55"/>
      <c r="W76" s="55"/>
      <c r="X76" s="55"/>
      <c r="Y76" s="55"/>
      <c r="Z76" s="55"/>
      <c r="AA76" s="55"/>
    </row>
    <row r="77" spans="1:27" ht="16.95" hidden="1" customHeight="1">
      <c r="A77" s="544">
        <v>66</v>
      </c>
      <c r="B77" s="166" t="s">
        <v>567</v>
      </c>
      <c r="C77" s="167" t="s">
        <v>2595</v>
      </c>
      <c r="D77" s="167" t="s">
        <v>282</v>
      </c>
      <c r="E77" s="167" t="s">
        <v>207</v>
      </c>
      <c r="F77" s="168">
        <v>39538</v>
      </c>
      <c r="G77" s="478" t="s">
        <v>3570</v>
      </c>
      <c r="H77" s="488"/>
      <c r="I77" s="488"/>
      <c r="J77" s="169" t="s">
        <v>50</v>
      </c>
      <c r="K77" s="166">
        <v>11</v>
      </c>
      <c r="L77" s="166">
        <v>59</v>
      </c>
      <c r="M77" s="553">
        <f t="shared" ref="M77:M140" si="1">$L77*100/80</f>
        <v>73.75</v>
      </c>
      <c r="N77" s="166" t="s">
        <v>2691</v>
      </c>
      <c r="O77" s="167" t="s">
        <v>51</v>
      </c>
      <c r="P77" s="55"/>
      <c r="Q77" s="55"/>
      <c r="R77" s="55"/>
      <c r="S77" s="55"/>
      <c r="T77" s="55"/>
      <c r="U77" s="55"/>
      <c r="V77" s="55"/>
      <c r="W77" s="55"/>
      <c r="X77" s="55"/>
      <c r="Y77" s="55"/>
      <c r="Z77" s="55"/>
      <c r="AA77" s="55"/>
    </row>
    <row r="78" spans="1:27" ht="17.399999999999999" hidden="1" customHeight="1">
      <c r="A78" s="544">
        <v>67</v>
      </c>
      <c r="B78" s="166" t="s">
        <v>567</v>
      </c>
      <c r="C78" s="167" t="s">
        <v>2602</v>
      </c>
      <c r="D78" s="167" t="s">
        <v>1185</v>
      </c>
      <c r="E78" s="167" t="s">
        <v>304</v>
      </c>
      <c r="F78" s="168">
        <v>39750</v>
      </c>
      <c r="G78" s="478" t="s">
        <v>3570</v>
      </c>
      <c r="H78" s="488"/>
      <c r="I78" s="488"/>
      <c r="J78" s="169" t="s">
        <v>180</v>
      </c>
      <c r="K78" s="166">
        <v>11</v>
      </c>
      <c r="L78" s="166">
        <v>59</v>
      </c>
      <c r="M78" s="553">
        <f t="shared" si="1"/>
        <v>73.75</v>
      </c>
      <c r="N78" s="166" t="s">
        <v>2691</v>
      </c>
      <c r="O78" s="167" t="s">
        <v>1547</v>
      </c>
      <c r="P78" s="55"/>
      <c r="Q78" s="55"/>
      <c r="R78" s="55"/>
      <c r="S78" s="55"/>
      <c r="T78" s="55"/>
      <c r="U78" s="55"/>
      <c r="V78" s="55"/>
      <c r="W78" s="55"/>
      <c r="X78" s="55"/>
      <c r="Y78" s="55"/>
      <c r="Z78" s="55"/>
      <c r="AA78" s="55"/>
    </row>
    <row r="79" spans="1:27" ht="19.2" hidden="1" customHeight="1">
      <c r="A79" s="544">
        <v>68</v>
      </c>
      <c r="B79" s="166" t="s">
        <v>567</v>
      </c>
      <c r="C79" s="11" t="s">
        <v>2769</v>
      </c>
      <c r="D79" s="11" t="s">
        <v>3590</v>
      </c>
      <c r="E79" s="11" t="s">
        <v>408</v>
      </c>
      <c r="F79" s="12">
        <v>39558</v>
      </c>
      <c r="G79" s="209" t="s">
        <v>3570</v>
      </c>
      <c r="H79" s="217" t="s">
        <v>3570</v>
      </c>
      <c r="I79" s="217" t="s">
        <v>3570</v>
      </c>
      <c r="J79" s="11" t="s">
        <v>109</v>
      </c>
      <c r="K79" s="13">
        <v>11</v>
      </c>
      <c r="L79" s="14">
        <v>59</v>
      </c>
      <c r="M79" s="553">
        <f t="shared" si="1"/>
        <v>73.75</v>
      </c>
      <c r="N79" s="76" t="s">
        <v>2691</v>
      </c>
      <c r="O79" s="11" t="s">
        <v>601</v>
      </c>
      <c r="P79" s="55"/>
      <c r="Q79" s="55"/>
      <c r="R79" s="55"/>
      <c r="S79" s="55"/>
      <c r="T79" s="55"/>
      <c r="U79" s="55"/>
      <c r="V79" s="55"/>
      <c r="W79" s="55"/>
      <c r="X79" s="55"/>
      <c r="Y79" s="55"/>
      <c r="Z79" s="55"/>
      <c r="AA79" s="55"/>
    </row>
    <row r="80" spans="1:27" ht="17.399999999999999" hidden="1" customHeight="1">
      <c r="A80" s="544">
        <v>69</v>
      </c>
      <c r="B80" s="166" t="s">
        <v>567</v>
      </c>
      <c r="C80" s="229" t="s">
        <v>2870</v>
      </c>
      <c r="D80" s="229" t="s">
        <v>2871</v>
      </c>
      <c r="E80" s="229" t="s">
        <v>457</v>
      </c>
      <c r="F80" s="487"/>
      <c r="G80" s="484"/>
      <c r="H80" s="490"/>
      <c r="I80" s="490"/>
      <c r="J80" s="229">
        <v>20</v>
      </c>
      <c r="K80" s="487"/>
      <c r="L80" s="487">
        <v>59</v>
      </c>
      <c r="M80" s="553">
        <f t="shared" si="1"/>
        <v>73.75</v>
      </c>
      <c r="N80" s="166" t="s">
        <v>2691</v>
      </c>
      <c r="O80" s="229"/>
      <c r="P80" s="55"/>
      <c r="Q80" s="55"/>
      <c r="R80" s="55"/>
      <c r="S80" s="55"/>
      <c r="T80" s="55"/>
      <c r="U80" s="55"/>
      <c r="V80" s="55"/>
      <c r="W80" s="55"/>
      <c r="X80" s="55"/>
      <c r="Y80" s="55"/>
      <c r="Z80" s="55"/>
      <c r="AA80" s="55"/>
    </row>
    <row r="81" spans="1:27" ht="16.95" hidden="1" customHeight="1">
      <c r="A81" s="544">
        <v>70</v>
      </c>
      <c r="B81" s="166" t="s">
        <v>567</v>
      </c>
      <c r="C81" s="167" t="s">
        <v>2607</v>
      </c>
      <c r="D81" s="167" t="s">
        <v>37</v>
      </c>
      <c r="E81" s="167" t="s">
        <v>2000</v>
      </c>
      <c r="F81" s="168">
        <v>39625</v>
      </c>
      <c r="G81" s="478" t="s">
        <v>3570</v>
      </c>
      <c r="H81" s="488"/>
      <c r="I81" s="488"/>
      <c r="J81" s="169" t="s">
        <v>139</v>
      </c>
      <c r="K81" s="166">
        <v>11</v>
      </c>
      <c r="L81" s="166">
        <v>58.5</v>
      </c>
      <c r="M81" s="553">
        <f t="shared" si="1"/>
        <v>73.125</v>
      </c>
      <c r="N81" s="166" t="s">
        <v>2691</v>
      </c>
      <c r="O81" s="167" t="s">
        <v>1273</v>
      </c>
      <c r="P81" s="55"/>
      <c r="Q81" s="55"/>
      <c r="R81" s="55"/>
      <c r="S81" s="55"/>
      <c r="T81" s="55"/>
      <c r="U81" s="55"/>
      <c r="V81" s="55"/>
      <c r="W81" s="55"/>
      <c r="X81" s="55"/>
      <c r="Y81" s="55"/>
      <c r="Z81" s="55"/>
      <c r="AA81" s="55"/>
    </row>
    <row r="82" spans="1:27" ht="18.600000000000001" hidden="1" customHeight="1">
      <c r="A82" s="544">
        <v>71</v>
      </c>
      <c r="B82" s="166" t="s">
        <v>567</v>
      </c>
      <c r="C82" s="11" t="s">
        <v>2744</v>
      </c>
      <c r="D82" s="11" t="s">
        <v>2745</v>
      </c>
      <c r="E82" s="11" t="s">
        <v>2746</v>
      </c>
      <c r="F82" s="12">
        <v>39762</v>
      </c>
      <c r="G82" s="208"/>
      <c r="H82" s="216"/>
      <c r="I82" s="216"/>
      <c r="J82" s="11" t="s">
        <v>322</v>
      </c>
      <c r="K82" s="13">
        <v>11</v>
      </c>
      <c r="L82" s="14">
        <v>58</v>
      </c>
      <c r="M82" s="553">
        <f t="shared" si="1"/>
        <v>72.5</v>
      </c>
      <c r="N82" s="76" t="s">
        <v>2691</v>
      </c>
      <c r="O82" s="11" t="s">
        <v>2224</v>
      </c>
      <c r="P82" s="55"/>
      <c r="Q82" s="55"/>
      <c r="R82" s="55"/>
      <c r="S82" s="55"/>
      <c r="T82" s="55"/>
      <c r="U82" s="55"/>
      <c r="V82" s="55"/>
      <c r="W82" s="55"/>
      <c r="X82" s="55"/>
      <c r="Y82" s="55"/>
      <c r="Z82" s="55"/>
      <c r="AA82" s="55"/>
    </row>
    <row r="83" spans="1:27" ht="21" hidden="1" customHeight="1">
      <c r="A83" s="544">
        <v>72</v>
      </c>
      <c r="B83" s="166" t="s">
        <v>567</v>
      </c>
      <c r="C83" s="167" t="s">
        <v>1857</v>
      </c>
      <c r="D83" s="167" t="s">
        <v>37</v>
      </c>
      <c r="E83" s="167" t="s">
        <v>94</v>
      </c>
      <c r="F83" s="168">
        <v>39794</v>
      </c>
      <c r="G83" s="478" t="s">
        <v>3570</v>
      </c>
      <c r="H83" s="488"/>
      <c r="I83" s="488"/>
      <c r="J83" s="169" t="s">
        <v>869</v>
      </c>
      <c r="K83" s="166">
        <v>11</v>
      </c>
      <c r="L83" s="166">
        <v>57</v>
      </c>
      <c r="M83" s="553">
        <f t="shared" si="1"/>
        <v>71.25</v>
      </c>
      <c r="N83" s="166" t="s">
        <v>2691</v>
      </c>
      <c r="O83" s="167" t="s">
        <v>2249</v>
      </c>
      <c r="P83" s="55"/>
      <c r="Q83" s="55"/>
      <c r="R83" s="55"/>
      <c r="S83" s="55"/>
      <c r="T83" s="55"/>
      <c r="U83" s="55"/>
      <c r="V83" s="55"/>
      <c r="W83" s="55"/>
      <c r="X83" s="55"/>
      <c r="Y83" s="55"/>
      <c r="Z83" s="55"/>
      <c r="AA83" s="55"/>
    </row>
    <row r="84" spans="1:27" ht="17.399999999999999" hidden="1" customHeight="1">
      <c r="A84" s="544">
        <v>73</v>
      </c>
      <c r="B84" s="166" t="s">
        <v>567</v>
      </c>
      <c r="C84" s="11" t="s">
        <v>2719</v>
      </c>
      <c r="D84" s="11" t="s">
        <v>1916</v>
      </c>
      <c r="E84" s="11" t="s">
        <v>112</v>
      </c>
      <c r="F84" s="13" t="s">
        <v>2720</v>
      </c>
      <c r="G84" s="208" t="s">
        <v>3570</v>
      </c>
      <c r="H84" s="216" t="s">
        <v>3570</v>
      </c>
      <c r="I84" s="216" t="s">
        <v>3570</v>
      </c>
      <c r="J84" s="11" t="s">
        <v>1486</v>
      </c>
      <c r="K84" s="13">
        <v>11</v>
      </c>
      <c r="L84" s="14">
        <v>57</v>
      </c>
      <c r="M84" s="553">
        <f t="shared" si="1"/>
        <v>71.25</v>
      </c>
      <c r="N84" s="166" t="s">
        <v>2691</v>
      </c>
      <c r="O84" s="11" t="s">
        <v>1526</v>
      </c>
      <c r="P84" s="55"/>
      <c r="Q84" s="55"/>
      <c r="R84" s="55"/>
      <c r="S84" s="55"/>
      <c r="T84" s="55"/>
      <c r="U84" s="55"/>
      <c r="V84" s="55"/>
      <c r="W84" s="55"/>
      <c r="X84" s="55"/>
      <c r="Y84" s="55"/>
      <c r="Z84" s="55"/>
      <c r="AA84" s="55"/>
    </row>
    <row r="85" spans="1:27" ht="16.95" hidden="1" customHeight="1">
      <c r="A85" s="544">
        <v>74</v>
      </c>
      <c r="B85" s="166" t="s">
        <v>567</v>
      </c>
      <c r="C85" s="11" t="s">
        <v>2678</v>
      </c>
      <c r="D85" s="11" t="s">
        <v>37</v>
      </c>
      <c r="E85" s="11" t="s">
        <v>227</v>
      </c>
      <c r="F85" s="12">
        <v>39475</v>
      </c>
      <c r="G85" s="209" t="s">
        <v>3570</v>
      </c>
      <c r="H85" s="217" t="s">
        <v>3570</v>
      </c>
      <c r="I85" s="217" t="s">
        <v>3570</v>
      </c>
      <c r="J85" s="11" t="s">
        <v>109</v>
      </c>
      <c r="K85" s="13">
        <v>11</v>
      </c>
      <c r="L85" s="14">
        <v>57</v>
      </c>
      <c r="M85" s="553">
        <f t="shared" si="1"/>
        <v>71.25</v>
      </c>
      <c r="N85" s="76" t="s">
        <v>2691</v>
      </c>
      <c r="O85" s="11" t="s">
        <v>601</v>
      </c>
      <c r="P85" s="55"/>
      <c r="Q85" s="55"/>
      <c r="R85" s="55"/>
      <c r="S85" s="55"/>
      <c r="T85" s="55"/>
      <c r="U85" s="55"/>
      <c r="V85" s="55"/>
      <c r="W85" s="55"/>
      <c r="X85" s="55"/>
      <c r="Y85" s="55"/>
      <c r="Z85" s="55"/>
      <c r="AA85" s="55"/>
    </row>
    <row r="86" spans="1:27" ht="19.2" hidden="1" customHeight="1">
      <c r="A86" s="544">
        <v>75</v>
      </c>
      <c r="B86" s="166" t="s">
        <v>567</v>
      </c>
      <c r="C86" s="11" t="s">
        <v>2854</v>
      </c>
      <c r="D86" s="11" t="s">
        <v>429</v>
      </c>
      <c r="E86" s="11" t="s">
        <v>15</v>
      </c>
      <c r="F86" s="12">
        <v>39649</v>
      </c>
      <c r="G86" s="208" t="s">
        <v>3570</v>
      </c>
      <c r="H86" s="216" t="s">
        <v>3570</v>
      </c>
      <c r="I86" s="216" t="s">
        <v>3570</v>
      </c>
      <c r="J86" s="44" t="s">
        <v>424</v>
      </c>
      <c r="K86" s="21">
        <v>11</v>
      </c>
      <c r="L86" s="45">
        <v>56.5</v>
      </c>
      <c r="M86" s="553">
        <f t="shared" si="1"/>
        <v>70.625</v>
      </c>
      <c r="N86" s="166" t="s">
        <v>2691</v>
      </c>
      <c r="O86" s="11" t="s">
        <v>425</v>
      </c>
      <c r="P86" s="55"/>
      <c r="Q86" s="55"/>
      <c r="R86" s="55"/>
      <c r="S86" s="55"/>
      <c r="T86" s="55"/>
      <c r="U86" s="55"/>
      <c r="V86" s="55"/>
      <c r="W86" s="55"/>
      <c r="X86" s="55"/>
      <c r="Y86" s="55"/>
      <c r="Z86" s="55"/>
      <c r="AA86" s="55"/>
    </row>
    <row r="87" spans="1:27" ht="22.95" hidden="1" customHeight="1">
      <c r="A87" s="544">
        <v>76</v>
      </c>
      <c r="B87" s="166" t="s">
        <v>567</v>
      </c>
      <c r="C87" s="167" t="s">
        <v>2597</v>
      </c>
      <c r="D87" s="167" t="s">
        <v>579</v>
      </c>
      <c r="E87" s="167" t="s">
        <v>257</v>
      </c>
      <c r="F87" s="168">
        <v>39533</v>
      </c>
      <c r="G87" s="478" t="s">
        <v>3570</v>
      </c>
      <c r="H87" s="488"/>
      <c r="I87" s="488"/>
      <c r="J87" s="169" t="s">
        <v>3597</v>
      </c>
      <c r="K87" s="166">
        <v>11</v>
      </c>
      <c r="L87" s="166">
        <v>56.5</v>
      </c>
      <c r="M87" s="553">
        <f t="shared" si="1"/>
        <v>70.625</v>
      </c>
      <c r="N87" s="166" t="s">
        <v>2691</v>
      </c>
      <c r="O87" s="167" t="s">
        <v>54</v>
      </c>
      <c r="P87" s="55"/>
      <c r="Q87" s="55"/>
      <c r="R87" s="55"/>
      <c r="S87" s="55"/>
      <c r="T87" s="55"/>
      <c r="U87" s="55"/>
      <c r="V87" s="55"/>
      <c r="W87" s="55"/>
      <c r="X87" s="55"/>
      <c r="Y87" s="55"/>
      <c r="Z87" s="55"/>
      <c r="AA87" s="55"/>
    </row>
    <row r="88" spans="1:27" ht="20.399999999999999" hidden="1" customHeight="1">
      <c r="A88" s="544">
        <v>77</v>
      </c>
      <c r="B88" s="166" t="s">
        <v>567</v>
      </c>
      <c r="C88" s="167" t="s">
        <v>2508</v>
      </c>
      <c r="D88" s="167" t="s">
        <v>2509</v>
      </c>
      <c r="E88" s="167" t="s">
        <v>57</v>
      </c>
      <c r="F88" s="168">
        <v>39617</v>
      </c>
      <c r="G88" s="478" t="s">
        <v>3570</v>
      </c>
      <c r="H88" s="488"/>
      <c r="I88" s="488"/>
      <c r="J88" s="169" t="s">
        <v>869</v>
      </c>
      <c r="K88" s="166">
        <v>11</v>
      </c>
      <c r="L88" s="166">
        <v>55.5</v>
      </c>
      <c r="M88" s="553">
        <f t="shared" si="1"/>
        <v>69.375</v>
      </c>
      <c r="N88" s="76" t="s">
        <v>2691</v>
      </c>
      <c r="O88" s="167" t="s">
        <v>2249</v>
      </c>
      <c r="P88" s="55"/>
      <c r="Q88" s="55"/>
      <c r="R88" s="55"/>
      <c r="S88" s="55"/>
      <c r="T88" s="55"/>
      <c r="U88" s="55"/>
      <c r="V88" s="55"/>
      <c r="W88" s="55"/>
      <c r="X88" s="55"/>
      <c r="Y88" s="55"/>
      <c r="Z88" s="55"/>
      <c r="AA88" s="55"/>
    </row>
    <row r="89" spans="1:27" ht="19.2" hidden="1" customHeight="1">
      <c r="A89" s="544">
        <v>78</v>
      </c>
      <c r="B89" s="166" t="s">
        <v>567</v>
      </c>
      <c r="C89" s="167" t="s">
        <v>2563</v>
      </c>
      <c r="D89" s="167" t="s">
        <v>359</v>
      </c>
      <c r="E89" s="167" t="s">
        <v>489</v>
      </c>
      <c r="F89" s="168">
        <v>39493</v>
      </c>
      <c r="G89" s="478" t="s">
        <v>3570</v>
      </c>
      <c r="H89" s="488"/>
      <c r="I89" s="488"/>
      <c r="J89" s="169" t="s">
        <v>1786</v>
      </c>
      <c r="K89" s="166">
        <v>11</v>
      </c>
      <c r="L89" s="166">
        <v>55</v>
      </c>
      <c r="M89" s="553">
        <f t="shared" si="1"/>
        <v>68.75</v>
      </c>
      <c r="N89" s="166" t="s">
        <v>2691</v>
      </c>
      <c r="O89" s="167" t="s">
        <v>1195</v>
      </c>
      <c r="P89" s="55"/>
      <c r="Q89" s="55"/>
      <c r="R89" s="55"/>
      <c r="S89" s="55"/>
      <c r="T89" s="55"/>
      <c r="U89" s="55"/>
      <c r="V89" s="55"/>
      <c r="W89" s="55"/>
      <c r="X89" s="55"/>
      <c r="Y89" s="55"/>
      <c r="Z89" s="55"/>
      <c r="AA89" s="55"/>
    </row>
    <row r="90" spans="1:27" ht="18.600000000000001" hidden="1" customHeight="1">
      <c r="A90" s="544">
        <v>79</v>
      </c>
      <c r="B90" s="166" t="s">
        <v>567</v>
      </c>
      <c r="C90" s="167" t="s">
        <v>2293</v>
      </c>
      <c r="D90" s="167" t="s">
        <v>2505</v>
      </c>
      <c r="E90" s="167" t="s">
        <v>304</v>
      </c>
      <c r="F90" s="168">
        <v>39444</v>
      </c>
      <c r="G90" s="478" t="s">
        <v>3570</v>
      </c>
      <c r="H90" s="488"/>
      <c r="I90" s="488"/>
      <c r="J90" s="169" t="s">
        <v>885</v>
      </c>
      <c r="K90" s="166">
        <v>11</v>
      </c>
      <c r="L90" s="166">
        <v>55</v>
      </c>
      <c r="M90" s="553">
        <f t="shared" si="1"/>
        <v>68.75</v>
      </c>
      <c r="N90" s="166" t="s">
        <v>2691</v>
      </c>
      <c r="O90" s="167" t="s">
        <v>2488</v>
      </c>
      <c r="P90" s="55"/>
      <c r="Q90" s="55"/>
      <c r="R90" s="55"/>
      <c r="S90" s="55"/>
      <c r="T90" s="55"/>
      <c r="U90" s="55"/>
      <c r="V90" s="55"/>
      <c r="W90" s="55"/>
      <c r="X90" s="55"/>
      <c r="Y90" s="55"/>
      <c r="Z90" s="55"/>
      <c r="AA90" s="55"/>
    </row>
    <row r="91" spans="1:27" ht="18.600000000000001" hidden="1" customHeight="1">
      <c r="A91" s="544">
        <v>80</v>
      </c>
      <c r="B91" s="166" t="s">
        <v>567</v>
      </c>
      <c r="C91" s="11" t="s">
        <v>2667</v>
      </c>
      <c r="D91" s="11" t="s">
        <v>105</v>
      </c>
      <c r="E91" s="11" t="s">
        <v>38</v>
      </c>
      <c r="F91" s="12">
        <v>39429</v>
      </c>
      <c r="G91" s="208" t="s">
        <v>3570</v>
      </c>
      <c r="H91" s="216" t="s">
        <v>3570</v>
      </c>
      <c r="I91" s="216" t="s">
        <v>3570</v>
      </c>
      <c r="J91" s="11" t="s">
        <v>516</v>
      </c>
      <c r="K91" s="13">
        <v>11</v>
      </c>
      <c r="L91" s="14">
        <v>55</v>
      </c>
      <c r="M91" s="553">
        <f t="shared" si="1"/>
        <v>68.75</v>
      </c>
      <c r="N91" s="76" t="s">
        <v>2691</v>
      </c>
      <c r="O91" s="11" t="s">
        <v>2573</v>
      </c>
      <c r="P91" s="55"/>
      <c r="Q91" s="55"/>
      <c r="R91" s="55"/>
      <c r="S91" s="55"/>
      <c r="T91" s="55"/>
      <c r="U91" s="55"/>
      <c r="V91" s="55"/>
      <c r="W91" s="55"/>
      <c r="X91" s="55"/>
      <c r="Y91" s="55"/>
      <c r="Z91" s="55"/>
      <c r="AA91" s="55"/>
    </row>
    <row r="92" spans="1:27" ht="18.600000000000001" hidden="1" customHeight="1">
      <c r="A92" s="544">
        <v>81</v>
      </c>
      <c r="B92" s="166" t="s">
        <v>567</v>
      </c>
      <c r="C92" s="167" t="s">
        <v>2171</v>
      </c>
      <c r="D92" s="167" t="s">
        <v>2582</v>
      </c>
      <c r="E92" s="167" t="s">
        <v>2583</v>
      </c>
      <c r="F92" s="168">
        <v>39708</v>
      </c>
      <c r="G92" s="478" t="s">
        <v>3570</v>
      </c>
      <c r="H92" s="488"/>
      <c r="I92" s="488"/>
      <c r="J92" s="169" t="s">
        <v>1486</v>
      </c>
      <c r="K92" s="166">
        <v>11</v>
      </c>
      <c r="L92" s="166">
        <v>54.5</v>
      </c>
      <c r="M92" s="553">
        <f t="shared" si="1"/>
        <v>68.125</v>
      </c>
      <c r="N92" s="166" t="s">
        <v>2691</v>
      </c>
      <c r="O92" s="167" t="s">
        <v>1526</v>
      </c>
      <c r="P92" s="55"/>
      <c r="Q92" s="55"/>
      <c r="R92" s="55"/>
      <c r="S92" s="55"/>
      <c r="T92" s="55"/>
      <c r="U92" s="55"/>
      <c r="V92" s="55"/>
      <c r="W92" s="55"/>
      <c r="X92" s="55"/>
      <c r="Y92" s="55"/>
      <c r="Z92" s="55"/>
      <c r="AA92" s="55"/>
    </row>
    <row r="93" spans="1:27" ht="19.2" hidden="1" customHeight="1">
      <c r="A93" s="544">
        <v>82</v>
      </c>
      <c r="B93" s="166" t="s">
        <v>567</v>
      </c>
      <c r="C93" s="167" t="s">
        <v>2077</v>
      </c>
      <c r="D93" s="167" t="s">
        <v>2594</v>
      </c>
      <c r="E93" s="167" t="s">
        <v>65</v>
      </c>
      <c r="F93" s="168">
        <v>39794</v>
      </c>
      <c r="G93" s="478" t="s">
        <v>3570</v>
      </c>
      <c r="H93" s="488"/>
      <c r="I93" s="488"/>
      <c r="J93" s="169" t="s">
        <v>1928</v>
      </c>
      <c r="K93" s="166">
        <v>11</v>
      </c>
      <c r="L93" s="166">
        <v>54.5</v>
      </c>
      <c r="M93" s="553">
        <f t="shared" si="1"/>
        <v>68.125</v>
      </c>
      <c r="N93" s="166" t="s">
        <v>2691</v>
      </c>
      <c r="O93" s="167" t="s">
        <v>425</v>
      </c>
      <c r="P93" s="55"/>
      <c r="Q93" s="55"/>
      <c r="R93" s="55"/>
      <c r="S93" s="55"/>
      <c r="T93" s="55"/>
      <c r="U93" s="55"/>
      <c r="V93" s="55"/>
      <c r="W93" s="55"/>
      <c r="X93" s="55"/>
      <c r="Y93" s="55"/>
      <c r="Z93" s="55"/>
      <c r="AA93" s="55"/>
    </row>
    <row r="94" spans="1:27" ht="15" hidden="1" customHeight="1">
      <c r="A94" s="544">
        <v>83</v>
      </c>
      <c r="B94" s="166" t="s">
        <v>567</v>
      </c>
      <c r="C94" s="167" t="s">
        <v>2541</v>
      </c>
      <c r="D94" s="167" t="s">
        <v>2542</v>
      </c>
      <c r="E94" s="167" t="s">
        <v>103</v>
      </c>
      <c r="F94" s="168">
        <v>39779</v>
      </c>
      <c r="G94" s="478" t="s">
        <v>3570</v>
      </c>
      <c r="H94" s="488"/>
      <c r="I94" s="488"/>
      <c r="J94" s="169" t="s">
        <v>825</v>
      </c>
      <c r="K94" s="166">
        <v>11</v>
      </c>
      <c r="L94" s="166">
        <v>54</v>
      </c>
      <c r="M94" s="553">
        <f t="shared" si="1"/>
        <v>67.5</v>
      </c>
      <c r="N94" s="76" t="s">
        <v>2691</v>
      </c>
      <c r="O94" s="167" t="s">
        <v>217</v>
      </c>
    </row>
    <row r="95" spans="1:27" ht="16.95" hidden="1" customHeight="1">
      <c r="A95" s="544">
        <v>84</v>
      </c>
      <c r="B95" s="166" t="s">
        <v>567</v>
      </c>
      <c r="C95" s="11" t="s">
        <v>2718</v>
      </c>
      <c r="D95" s="11" t="s">
        <v>71</v>
      </c>
      <c r="E95" s="11" t="s">
        <v>1767</v>
      </c>
      <c r="F95" s="20">
        <v>39708</v>
      </c>
      <c r="G95" s="208" t="s">
        <v>3570</v>
      </c>
      <c r="H95" s="216" t="s">
        <v>3570</v>
      </c>
      <c r="I95" s="216" t="s">
        <v>3570</v>
      </c>
      <c r="J95" s="11" t="s">
        <v>2130</v>
      </c>
      <c r="K95" s="13">
        <v>11</v>
      </c>
      <c r="L95" s="14">
        <v>54</v>
      </c>
      <c r="M95" s="553">
        <f t="shared" si="1"/>
        <v>67.5</v>
      </c>
      <c r="N95" s="166" t="s">
        <v>2691</v>
      </c>
      <c r="O95" s="11" t="s">
        <v>2480</v>
      </c>
      <c r="P95" s="55"/>
      <c r="Q95" s="55"/>
      <c r="R95" s="55"/>
      <c r="S95" s="55"/>
      <c r="T95" s="55"/>
      <c r="U95" s="55"/>
      <c r="V95" s="55"/>
      <c r="W95" s="55"/>
      <c r="X95" s="55"/>
      <c r="Y95" s="55"/>
      <c r="Z95" s="55"/>
      <c r="AA95" s="55"/>
    </row>
    <row r="96" spans="1:27" ht="16.95" hidden="1" customHeight="1">
      <c r="A96" s="544">
        <v>85</v>
      </c>
      <c r="B96" s="166" t="s">
        <v>567</v>
      </c>
      <c r="C96" s="167" t="s">
        <v>2641</v>
      </c>
      <c r="D96" s="167" t="s">
        <v>312</v>
      </c>
      <c r="E96" s="167" t="s">
        <v>3583</v>
      </c>
      <c r="F96" s="168">
        <v>39570</v>
      </c>
      <c r="G96" s="478" t="s">
        <v>3570</v>
      </c>
      <c r="H96" s="488"/>
      <c r="I96" s="488"/>
      <c r="J96" s="169" t="s">
        <v>109</v>
      </c>
      <c r="K96" s="166">
        <v>11</v>
      </c>
      <c r="L96" s="166">
        <v>54</v>
      </c>
      <c r="M96" s="553">
        <f t="shared" si="1"/>
        <v>67.5</v>
      </c>
      <c r="N96" s="166" t="s">
        <v>2691</v>
      </c>
      <c r="O96" s="167" t="s">
        <v>2517</v>
      </c>
      <c r="P96" s="55"/>
      <c r="Q96" s="55"/>
      <c r="R96" s="55"/>
      <c r="S96" s="55"/>
      <c r="T96" s="55"/>
      <c r="U96" s="55"/>
      <c r="V96" s="55"/>
      <c r="W96" s="55"/>
      <c r="X96" s="55"/>
      <c r="Y96" s="55"/>
      <c r="Z96" s="55"/>
      <c r="AA96" s="55"/>
    </row>
    <row r="97" spans="1:27" ht="22.95" customHeight="1">
      <c r="A97" s="544">
        <v>86</v>
      </c>
      <c r="B97" s="166" t="s">
        <v>567</v>
      </c>
      <c r="C97" s="10" t="s">
        <v>2716</v>
      </c>
      <c r="D97" s="10" t="s">
        <v>469</v>
      </c>
      <c r="E97" s="10" t="s">
        <v>1471</v>
      </c>
      <c r="F97" s="27">
        <v>39541</v>
      </c>
      <c r="G97" s="208" t="s">
        <v>3570</v>
      </c>
      <c r="H97" s="216" t="s">
        <v>3570</v>
      </c>
      <c r="I97" s="216" t="s">
        <v>3570</v>
      </c>
      <c r="J97" s="11" t="s">
        <v>3571</v>
      </c>
      <c r="K97" s="13">
        <v>11</v>
      </c>
      <c r="L97" s="14">
        <v>53.5</v>
      </c>
      <c r="M97" s="553">
        <f t="shared" si="1"/>
        <v>66.875</v>
      </c>
      <c r="N97" s="76" t="s">
        <v>2691</v>
      </c>
      <c r="O97" s="11" t="s">
        <v>2110</v>
      </c>
      <c r="P97" s="55"/>
      <c r="Q97" s="55"/>
      <c r="R97" s="55"/>
      <c r="S97" s="55"/>
      <c r="T97" s="55"/>
      <c r="U97" s="55"/>
      <c r="V97" s="55"/>
      <c r="W97" s="55"/>
      <c r="X97" s="55"/>
      <c r="Y97" s="55"/>
      <c r="Z97" s="55"/>
      <c r="AA97" s="55"/>
    </row>
    <row r="98" spans="1:27" ht="20.399999999999999" hidden="1" customHeight="1">
      <c r="A98" s="544">
        <v>87</v>
      </c>
      <c r="B98" s="166" t="s">
        <v>567</v>
      </c>
      <c r="C98" s="167" t="s">
        <v>2584</v>
      </c>
      <c r="D98" s="167" t="s">
        <v>1017</v>
      </c>
      <c r="E98" s="167" t="s">
        <v>227</v>
      </c>
      <c r="F98" s="168">
        <v>39679</v>
      </c>
      <c r="G98" s="478" t="s">
        <v>3570</v>
      </c>
      <c r="H98" s="488"/>
      <c r="I98" s="488"/>
      <c r="J98" s="169" t="s">
        <v>1742</v>
      </c>
      <c r="K98" s="166">
        <v>11</v>
      </c>
      <c r="L98" s="166">
        <v>53.5</v>
      </c>
      <c r="M98" s="553">
        <f t="shared" si="1"/>
        <v>66.875</v>
      </c>
      <c r="N98" s="166" t="s">
        <v>2691</v>
      </c>
      <c r="O98" s="167" t="s">
        <v>1743</v>
      </c>
      <c r="P98" s="55"/>
      <c r="Q98" s="55"/>
      <c r="R98" s="55"/>
      <c r="S98" s="55"/>
      <c r="T98" s="55"/>
      <c r="U98" s="55"/>
      <c r="V98" s="55"/>
      <c r="W98" s="55"/>
      <c r="X98" s="55"/>
      <c r="Y98" s="55"/>
      <c r="Z98" s="55"/>
      <c r="AA98" s="55"/>
    </row>
    <row r="99" spans="1:27" ht="21" hidden="1" customHeight="1">
      <c r="A99" s="544">
        <v>88</v>
      </c>
      <c r="B99" s="166" t="s">
        <v>567</v>
      </c>
      <c r="C99" s="25" t="s">
        <v>2757</v>
      </c>
      <c r="D99" s="25" t="s">
        <v>355</v>
      </c>
      <c r="E99" s="25" t="s">
        <v>219</v>
      </c>
      <c r="F99" s="27">
        <v>39528</v>
      </c>
      <c r="G99" s="209" t="s">
        <v>3570</v>
      </c>
      <c r="H99" s="217" t="s">
        <v>3570</v>
      </c>
      <c r="I99" s="217" t="s">
        <v>3570</v>
      </c>
      <c r="J99" s="11" t="s">
        <v>25</v>
      </c>
      <c r="K99" s="13">
        <v>11</v>
      </c>
      <c r="L99" s="28">
        <v>53.5</v>
      </c>
      <c r="M99" s="553">
        <f t="shared" si="1"/>
        <v>66.875</v>
      </c>
      <c r="N99" s="166" t="s">
        <v>2691</v>
      </c>
      <c r="O99" s="11" t="s">
        <v>2703</v>
      </c>
      <c r="P99" s="55"/>
      <c r="Q99" s="55"/>
      <c r="R99" s="55"/>
      <c r="S99" s="55"/>
      <c r="T99" s="55"/>
      <c r="U99" s="55"/>
      <c r="V99" s="55"/>
      <c r="W99" s="55"/>
      <c r="X99" s="55"/>
      <c r="Y99" s="55"/>
      <c r="Z99" s="55"/>
      <c r="AA99" s="55"/>
    </row>
    <row r="100" spans="1:27" ht="20.399999999999999" hidden="1" customHeight="1">
      <c r="A100" s="544">
        <v>89</v>
      </c>
      <c r="B100" s="166" t="s">
        <v>567</v>
      </c>
      <c r="C100" s="11" t="s">
        <v>648</v>
      </c>
      <c r="D100" s="11" t="s">
        <v>690</v>
      </c>
      <c r="E100" s="11" t="s">
        <v>20</v>
      </c>
      <c r="F100" s="12">
        <v>39618</v>
      </c>
      <c r="G100" s="209" t="s">
        <v>3570</v>
      </c>
      <c r="H100" s="217" t="s">
        <v>3570</v>
      </c>
      <c r="I100" s="217" t="s">
        <v>3570</v>
      </c>
      <c r="J100" s="11" t="s">
        <v>42</v>
      </c>
      <c r="K100" s="13">
        <v>11</v>
      </c>
      <c r="L100" s="14">
        <v>53</v>
      </c>
      <c r="M100" s="553">
        <f t="shared" si="1"/>
        <v>66.25</v>
      </c>
      <c r="N100" s="76" t="s">
        <v>2691</v>
      </c>
      <c r="O100" s="11" t="s">
        <v>650</v>
      </c>
      <c r="P100" s="55"/>
      <c r="Q100" s="55"/>
      <c r="R100" s="55"/>
      <c r="S100" s="55"/>
      <c r="T100" s="55"/>
      <c r="U100" s="55"/>
      <c r="V100" s="55"/>
      <c r="W100" s="55"/>
      <c r="X100" s="55"/>
      <c r="Y100" s="55"/>
      <c r="Z100" s="55"/>
      <c r="AA100" s="55"/>
    </row>
    <row r="101" spans="1:27" ht="21" hidden="1" customHeight="1">
      <c r="A101" s="544">
        <v>90</v>
      </c>
      <c r="B101" s="166" t="s">
        <v>567</v>
      </c>
      <c r="C101" s="167" t="s">
        <v>2524</v>
      </c>
      <c r="D101" s="167" t="s">
        <v>1635</v>
      </c>
      <c r="E101" s="167" t="s">
        <v>1578</v>
      </c>
      <c r="F101" s="168">
        <v>39615</v>
      </c>
      <c r="G101" s="478" t="s">
        <v>3570</v>
      </c>
      <c r="H101" s="488"/>
      <c r="I101" s="488"/>
      <c r="J101" s="169" t="s">
        <v>869</v>
      </c>
      <c r="K101" s="166">
        <v>11</v>
      </c>
      <c r="L101" s="171">
        <v>53</v>
      </c>
      <c r="M101" s="553">
        <f t="shared" si="1"/>
        <v>66.25</v>
      </c>
      <c r="N101" s="166" t="s">
        <v>2691</v>
      </c>
      <c r="O101" s="167" t="s">
        <v>2249</v>
      </c>
      <c r="P101" s="55"/>
      <c r="Q101" s="55"/>
      <c r="R101" s="55"/>
      <c r="S101" s="55"/>
      <c r="T101" s="55"/>
      <c r="U101" s="55"/>
      <c r="V101" s="55"/>
      <c r="W101" s="55"/>
      <c r="X101" s="55"/>
      <c r="Y101" s="55"/>
      <c r="Z101" s="55"/>
      <c r="AA101" s="55"/>
    </row>
    <row r="102" spans="1:27" ht="17.399999999999999" hidden="1" customHeight="1">
      <c r="A102" s="544">
        <v>91</v>
      </c>
      <c r="B102" s="166" t="s">
        <v>567</v>
      </c>
      <c r="C102" s="167" t="s">
        <v>2526</v>
      </c>
      <c r="D102" s="167" t="s">
        <v>3574</v>
      </c>
      <c r="E102" s="167" t="s">
        <v>408</v>
      </c>
      <c r="F102" s="168" t="s">
        <v>2527</v>
      </c>
      <c r="G102" s="478" t="s">
        <v>3570</v>
      </c>
      <c r="H102" s="488"/>
      <c r="I102" s="488"/>
      <c r="J102" s="169" t="s">
        <v>3597</v>
      </c>
      <c r="K102" s="166">
        <v>11</v>
      </c>
      <c r="L102" s="166">
        <v>53</v>
      </c>
      <c r="M102" s="553">
        <f t="shared" si="1"/>
        <v>66.25</v>
      </c>
      <c r="N102" s="166" t="s">
        <v>2691</v>
      </c>
      <c r="O102" s="167" t="s">
        <v>54</v>
      </c>
      <c r="P102" s="55"/>
      <c r="Q102" s="55"/>
      <c r="R102" s="55"/>
      <c r="S102" s="55"/>
      <c r="T102" s="55"/>
      <c r="U102" s="55"/>
      <c r="V102" s="55"/>
      <c r="W102" s="55"/>
      <c r="X102" s="55"/>
      <c r="Y102" s="55"/>
      <c r="Z102" s="55"/>
      <c r="AA102" s="55"/>
    </row>
    <row r="103" spans="1:27" ht="17.399999999999999" hidden="1" customHeight="1">
      <c r="A103" s="544">
        <v>92</v>
      </c>
      <c r="B103" s="166" t="s">
        <v>567</v>
      </c>
      <c r="C103" s="167" t="s">
        <v>2590</v>
      </c>
      <c r="D103" s="167" t="s">
        <v>2591</v>
      </c>
      <c r="E103" s="167" t="s">
        <v>612</v>
      </c>
      <c r="F103" s="168">
        <v>39520</v>
      </c>
      <c r="G103" s="478" t="s">
        <v>3570</v>
      </c>
      <c r="H103" s="488"/>
      <c r="I103" s="488"/>
      <c r="J103" s="169" t="s">
        <v>3597</v>
      </c>
      <c r="K103" s="166">
        <v>11</v>
      </c>
      <c r="L103" s="166">
        <v>53</v>
      </c>
      <c r="M103" s="553">
        <f t="shared" si="1"/>
        <v>66.25</v>
      </c>
      <c r="N103" s="76" t="s">
        <v>2691</v>
      </c>
      <c r="O103" s="167" t="s">
        <v>54</v>
      </c>
      <c r="P103" s="55"/>
      <c r="Q103" s="55"/>
      <c r="R103" s="55"/>
      <c r="S103" s="55"/>
      <c r="T103" s="55"/>
      <c r="U103" s="55"/>
      <c r="V103" s="55"/>
      <c r="W103" s="55"/>
      <c r="X103" s="55"/>
      <c r="Y103" s="55"/>
      <c r="Z103" s="55"/>
      <c r="AA103" s="55"/>
    </row>
    <row r="104" spans="1:27" ht="15" hidden="1" customHeight="1">
      <c r="A104" s="544">
        <v>93</v>
      </c>
      <c r="B104" s="166" t="s">
        <v>567</v>
      </c>
      <c r="C104" s="167" t="s">
        <v>2546</v>
      </c>
      <c r="D104" s="167" t="s">
        <v>203</v>
      </c>
      <c r="E104" s="167" t="s">
        <v>204</v>
      </c>
      <c r="F104" s="168">
        <v>39696</v>
      </c>
      <c r="G104" s="478" t="s">
        <v>3570</v>
      </c>
      <c r="H104" s="488"/>
      <c r="I104" s="488"/>
      <c r="J104" s="169" t="s">
        <v>1786</v>
      </c>
      <c r="K104" s="166">
        <v>11</v>
      </c>
      <c r="L104" s="166">
        <v>53</v>
      </c>
      <c r="M104" s="553">
        <f t="shared" si="1"/>
        <v>66.25</v>
      </c>
      <c r="N104" s="166" t="s">
        <v>2691</v>
      </c>
      <c r="O104" s="167" t="s">
        <v>1195</v>
      </c>
      <c r="P104" s="55"/>
      <c r="Q104" s="55"/>
      <c r="R104" s="55"/>
      <c r="S104" s="55"/>
      <c r="T104" s="55"/>
      <c r="U104" s="55"/>
      <c r="V104" s="55"/>
      <c r="W104" s="55"/>
      <c r="X104" s="55"/>
      <c r="Y104" s="55"/>
      <c r="Z104" s="55"/>
      <c r="AA104" s="55"/>
    </row>
    <row r="105" spans="1:27" ht="17.399999999999999" hidden="1" customHeight="1">
      <c r="A105" s="544">
        <v>94</v>
      </c>
      <c r="B105" s="166" t="s">
        <v>567</v>
      </c>
      <c r="C105" s="167" t="s">
        <v>2500</v>
      </c>
      <c r="D105" s="167" t="s">
        <v>203</v>
      </c>
      <c r="E105" s="167" t="s">
        <v>1593</v>
      </c>
      <c r="F105" s="168">
        <v>39530</v>
      </c>
      <c r="G105" s="478" t="s">
        <v>3570</v>
      </c>
      <c r="H105" s="488"/>
      <c r="I105" s="488"/>
      <c r="J105" s="169" t="s">
        <v>869</v>
      </c>
      <c r="K105" s="166">
        <v>11</v>
      </c>
      <c r="L105" s="166">
        <v>53</v>
      </c>
      <c r="M105" s="553">
        <f t="shared" si="1"/>
        <v>66.25</v>
      </c>
      <c r="N105" s="166" t="s">
        <v>2691</v>
      </c>
      <c r="O105" s="167" t="s">
        <v>2249</v>
      </c>
      <c r="P105" s="55"/>
      <c r="Q105" s="55"/>
      <c r="R105" s="55"/>
      <c r="S105" s="55"/>
      <c r="T105" s="55"/>
      <c r="U105" s="55"/>
      <c r="V105" s="55"/>
      <c r="W105" s="55"/>
      <c r="X105" s="55"/>
      <c r="Y105" s="55"/>
      <c r="Z105" s="55"/>
      <c r="AA105" s="55"/>
    </row>
    <row r="106" spans="1:27" ht="21.6" hidden="1" customHeight="1">
      <c r="A106" s="544">
        <v>95</v>
      </c>
      <c r="B106" s="166" t="s">
        <v>567</v>
      </c>
      <c r="C106" s="11" t="s">
        <v>372</v>
      </c>
      <c r="D106" s="11" t="s">
        <v>1508</v>
      </c>
      <c r="E106" s="11" t="s">
        <v>162</v>
      </c>
      <c r="F106" s="12">
        <v>39610</v>
      </c>
      <c r="G106" s="208" t="s">
        <v>3570</v>
      </c>
      <c r="H106" s="216" t="s">
        <v>3570</v>
      </c>
      <c r="I106" s="216" t="s">
        <v>3570</v>
      </c>
      <c r="J106" s="11" t="s">
        <v>3597</v>
      </c>
      <c r="K106" s="13">
        <v>11</v>
      </c>
      <c r="L106" s="14">
        <v>53</v>
      </c>
      <c r="M106" s="553">
        <f t="shared" si="1"/>
        <v>66.25</v>
      </c>
      <c r="N106" s="76" t="s">
        <v>2691</v>
      </c>
      <c r="O106" s="11" t="s">
        <v>54</v>
      </c>
      <c r="P106" s="55"/>
      <c r="Q106" s="55"/>
      <c r="R106" s="55"/>
      <c r="S106" s="55"/>
      <c r="T106" s="55"/>
      <c r="U106" s="55"/>
      <c r="V106" s="55"/>
      <c r="W106" s="55"/>
      <c r="X106" s="55"/>
      <c r="Y106" s="55"/>
      <c r="Z106" s="55"/>
      <c r="AA106" s="55"/>
    </row>
    <row r="107" spans="1:27" ht="21" hidden="1" customHeight="1">
      <c r="A107" s="544">
        <v>96</v>
      </c>
      <c r="B107" s="166" t="s">
        <v>567</v>
      </c>
      <c r="C107" s="11" t="s">
        <v>2812</v>
      </c>
      <c r="D107" s="11" t="s">
        <v>2813</v>
      </c>
      <c r="E107" s="11" t="s">
        <v>30</v>
      </c>
      <c r="F107" s="20">
        <v>39748</v>
      </c>
      <c r="G107" s="208" t="s">
        <v>3570</v>
      </c>
      <c r="H107" s="216" t="s">
        <v>3570</v>
      </c>
      <c r="I107" s="216" t="s">
        <v>3570</v>
      </c>
      <c r="J107" s="11" t="s">
        <v>2130</v>
      </c>
      <c r="K107" s="13">
        <v>11</v>
      </c>
      <c r="L107" s="14">
        <v>52.5</v>
      </c>
      <c r="M107" s="553">
        <f t="shared" si="1"/>
        <v>65.625</v>
      </c>
      <c r="N107" s="166" t="s">
        <v>2691</v>
      </c>
      <c r="O107" s="11" t="s">
        <v>2480</v>
      </c>
      <c r="P107" s="55"/>
      <c r="Q107" s="55"/>
      <c r="R107" s="55"/>
      <c r="S107" s="55"/>
      <c r="T107" s="55"/>
      <c r="U107" s="55"/>
      <c r="V107" s="55"/>
      <c r="W107" s="55"/>
      <c r="X107" s="55"/>
      <c r="Y107" s="55"/>
      <c r="Z107" s="55"/>
      <c r="AA107" s="55"/>
    </row>
    <row r="108" spans="1:27" ht="17.399999999999999" hidden="1" customHeight="1">
      <c r="A108" s="544">
        <v>97</v>
      </c>
      <c r="B108" s="166" t="s">
        <v>567</v>
      </c>
      <c r="C108" s="167" t="s">
        <v>2482</v>
      </c>
      <c r="D108" s="167" t="s">
        <v>2219</v>
      </c>
      <c r="E108" s="167" t="s">
        <v>350</v>
      </c>
      <c r="F108" s="168">
        <v>39704</v>
      </c>
      <c r="G108" s="478" t="s">
        <v>3570</v>
      </c>
      <c r="H108" s="488"/>
      <c r="I108" s="488"/>
      <c r="J108" s="169" t="s">
        <v>885</v>
      </c>
      <c r="K108" s="166">
        <v>11</v>
      </c>
      <c r="L108" s="166">
        <v>52</v>
      </c>
      <c r="M108" s="553">
        <f t="shared" si="1"/>
        <v>65</v>
      </c>
      <c r="N108" s="166" t="s">
        <v>2691</v>
      </c>
      <c r="O108" s="167" t="s">
        <v>2488</v>
      </c>
      <c r="P108" s="55"/>
      <c r="Q108" s="55"/>
      <c r="R108" s="55"/>
      <c r="S108" s="55"/>
      <c r="T108" s="55"/>
      <c r="U108" s="55"/>
      <c r="V108" s="55"/>
      <c r="W108" s="55"/>
      <c r="X108" s="55"/>
      <c r="Y108" s="55"/>
      <c r="Z108" s="55"/>
      <c r="AA108" s="55"/>
    </row>
    <row r="109" spans="1:27" ht="17.399999999999999" hidden="1" customHeight="1">
      <c r="A109" s="544">
        <v>98</v>
      </c>
      <c r="B109" s="166" t="s">
        <v>567</v>
      </c>
      <c r="C109" s="167" t="s">
        <v>939</v>
      </c>
      <c r="D109" s="167" t="s">
        <v>756</v>
      </c>
      <c r="E109" s="167" t="s">
        <v>573</v>
      </c>
      <c r="F109" s="168">
        <v>39597</v>
      </c>
      <c r="G109" s="478" t="s">
        <v>3570</v>
      </c>
      <c r="H109" s="488"/>
      <c r="I109" s="488"/>
      <c r="J109" s="169" t="s">
        <v>682</v>
      </c>
      <c r="K109" s="166">
        <v>11</v>
      </c>
      <c r="L109" s="166">
        <v>52</v>
      </c>
      <c r="M109" s="553">
        <f t="shared" si="1"/>
        <v>65</v>
      </c>
      <c r="N109" s="76" t="s">
        <v>2691</v>
      </c>
      <c r="O109" s="167" t="s">
        <v>683</v>
      </c>
      <c r="P109" s="55"/>
      <c r="Q109" s="55"/>
      <c r="R109" s="55"/>
      <c r="S109" s="55"/>
      <c r="T109" s="55"/>
      <c r="U109" s="55"/>
      <c r="V109" s="55"/>
      <c r="W109" s="55"/>
      <c r="X109" s="55"/>
      <c r="Y109" s="55"/>
      <c r="Z109" s="55"/>
      <c r="AA109" s="55"/>
    </row>
    <row r="110" spans="1:27" ht="18.600000000000001" hidden="1" customHeight="1">
      <c r="A110" s="544">
        <v>99</v>
      </c>
      <c r="B110" s="166" t="s">
        <v>567</v>
      </c>
      <c r="C110" s="11" t="s">
        <v>2815</v>
      </c>
      <c r="D110" s="11" t="s">
        <v>1454</v>
      </c>
      <c r="E110" s="11" t="s">
        <v>80</v>
      </c>
      <c r="F110" s="13" t="s">
        <v>2816</v>
      </c>
      <c r="G110" s="208" t="s">
        <v>3570</v>
      </c>
      <c r="H110" s="216" t="s">
        <v>3570</v>
      </c>
      <c r="I110" s="216" t="s">
        <v>73</v>
      </c>
      <c r="J110" s="11" t="s">
        <v>74</v>
      </c>
      <c r="K110" s="13">
        <v>11</v>
      </c>
      <c r="L110" s="14">
        <v>52</v>
      </c>
      <c r="M110" s="553">
        <f t="shared" si="1"/>
        <v>65</v>
      </c>
      <c r="N110" s="166" t="s">
        <v>2691</v>
      </c>
      <c r="O110" s="11" t="s">
        <v>1948</v>
      </c>
      <c r="P110" s="55"/>
      <c r="Q110" s="55"/>
      <c r="R110" s="55"/>
      <c r="S110" s="55"/>
      <c r="T110" s="55"/>
      <c r="U110" s="55"/>
      <c r="V110" s="55"/>
      <c r="W110" s="55"/>
      <c r="X110" s="55"/>
      <c r="Y110" s="55"/>
      <c r="Z110" s="55"/>
      <c r="AA110" s="55"/>
    </row>
    <row r="111" spans="1:27" ht="23.4" hidden="1" customHeight="1">
      <c r="A111" s="544">
        <v>100</v>
      </c>
      <c r="B111" s="166" t="s">
        <v>567</v>
      </c>
      <c r="C111" s="11" t="s">
        <v>2739</v>
      </c>
      <c r="D111" s="11" t="s">
        <v>371</v>
      </c>
      <c r="E111" s="11" t="s">
        <v>604</v>
      </c>
      <c r="F111" s="41">
        <v>39506</v>
      </c>
      <c r="G111" s="208" t="s">
        <v>3570</v>
      </c>
      <c r="H111" s="216" t="s">
        <v>3570</v>
      </c>
      <c r="I111" s="216" t="s">
        <v>3570</v>
      </c>
      <c r="J111" s="11" t="s">
        <v>988</v>
      </c>
      <c r="K111" s="21">
        <v>11</v>
      </c>
      <c r="L111" s="45">
        <v>52</v>
      </c>
      <c r="M111" s="553">
        <f t="shared" si="1"/>
        <v>65</v>
      </c>
      <c r="N111" s="166" t="s">
        <v>2691</v>
      </c>
      <c r="O111" s="11" t="s">
        <v>609</v>
      </c>
      <c r="P111" s="55"/>
      <c r="Q111" s="55"/>
      <c r="R111" s="55"/>
      <c r="S111" s="55"/>
      <c r="T111" s="55"/>
      <c r="U111" s="55"/>
      <c r="V111" s="55"/>
      <c r="W111" s="55"/>
      <c r="X111" s="55"/>
      <c r="Y111" s="55"/>
      <c r="Z111" s="55"/>
      <c r="AA111" s="55"/>
    </row>
    <row r="112" spans="1:27" ht="21" hidden="1" customHeight="1">
      <c r="A112" s="544">
        <v>101</v>
      </c>
      <c r="B112" s="166" t="s">
        <v>567</v>
      </c>
      <c r="C112" s="167" t="s">
        <v>2623</v>
      </c>
      <c r="D112" s="167" t="s">
        <v>1085</v>
      </c>
      <c r="E112" s="167" t="s">
        <v>204</v>
      </c>
      <c r="F112" s="168">
        <v>39526</v>
      </c>
      <c r="G112" s="478" t="s">
        <v>3570</v>
      </c>
      <c r="H112" s="488"/>
      <c r="I112" s="488"/>
      <c r="J112" s="169" t="s">
        <v>2476</v>
      </c>
      <c r="K112" s="166">
        <v>11</v>
      </c>
      <c r="L112" s="166">
        <v>52</v>
      </c>
      <c r="M112" s="553">
        <f t="shared" si="1"/>
        <v>65</v>
      </c>
      <c r="N112" s="76" t="s">
        <v>2691</v>
      </c>
      <c r="O112" s="167" t="s">
        <v>114</v>
      </c>
      <c r="P112" s="55"/>
      <c r="Q112" s="55"/>
      <c r="R112" s="55"/>
      <c r="S112" s="55"/>
      <c r="T112" s="55"/>
      <c r="U112" s="55"/>
      <c r="V112" s="55"/>
      <c r="W112" s="55"/>
      <c r="X112" s="55"/>
      <c r="Y112" s="55"/>
      <c r="Z112" s="55"/>
      <c r="AA112" s="55"/>
    </row>
    <row r="113" spans="1:27" ht="20.399999999999999" hidden="1" customHeight="1">
      <c r="A113" s="544">
        <v>102</v>
      </c>
      <c r="B113" s="166" t="s">
        <v>567</v>
      </c>
      <c r="C113" s="11" t="s">
        <v>2842</v>
      </c>
      <c r="D113" s="11" t="s">
        <v>918</v>
      </c>
      <c r="E113" s="11" t="s">
        <v>2843</v>
      </c>
      <c r="F113" s="12" t="s">
        <v>2844</v>
      </c>
      <c r="G113" s="208" t="s">
        <v>3570</v>
      </c>
      <c r="H113" s="216" t="s">
        <v>3570</v>
      </c>
      <c r="I113" s="216" t="s">
        <v>3570</v>
      </c>
      <c r="J113" s="33" t="s">
        <v>376</v>
      </c>
      <c r="K113" s="13">
        <v>11</v>
      </c>
      <c r="L113" s="14">
        <v>51.5</v>
      </c>
      <c r="M113" s="553">
        <f t="shared" si="1"/>
        <v>64.375</v>
      </c>
      <c r="N113" s="166" t="s">
        <v>2691</v>
      </c>
      <c r="O113" s="11" t="s">
        <v>2457</v>
      </c>
      <c r="P113" s="55"/>
      <c r="Q113" s="55"/>
      <c r="R113" s="55"/>
      <c r="S113" s="55"/>
      <c r="T113" s="55"/>
      <c r="U113" s="55"/>
      <c r="V113" s="55"/>
      <c r="W113" s="55"/>
      <c r="X113" s="55"/>
      <c r="Y113" s="55"/>
      <c r="Z113" s="55"/>
      <c r="AA113" s="55"/>
    </row>
    <row r="114" spans="1:27" ht="22.95" hidden="1" customHeight="1">
      <c r="A114" s="544">
        <v>103</v>
      </c>
      <c r="B114" s="166" t="s">
        <v>567</v>
      </c>
      <c r="C114" s="167" t="s">
        <v>2559</v>
      </c>
      <c r="D114" s="167" t="s">
        <v>2560</v>
      </c>
      <c r="E114" s="167" t="s">
        <v>1877</v>
      </c>
      <c r="F114" s="168">
        <v>39380</v>
      </c>
      <c r="G114" s="478" t="s">
        <v>3570</v>
      </c>
      <c r="H114" s="488"/>
      <c r="I114" s="488"/>
      <c r="J114" s="169" t="s">
        <v>3597</v>
      </c>
      <c r="K114" s="166">
        <v>11</v>
      </c>
      <c r="L114" s="166">
        <v>51.5</v>
      </c>
      <c r="M114" s="553">
        <f t="shared" si="1"/>
        <v>64.375</v>
      </c>
      <c r="N114" s="166" t="s">
        <v>2691</v>
      </c>
      <c r="O114" s="167" t="s">
        <v>54</v>
      </c>
      <c r="P114" s="55"/>
      <c r="Q114" s="55"/>
      <c r="R114" s="55"/>
      <c r="S114" s="55"/>
      <c r="T114" s="55"/>
      <c r="U114" s="55"/>
      <c r="V114" s="55"/>
      <c r="W114" s="55"/>
      <c r="X114" s="55"/>
      <c r="Y114" s="55"/>
      <c r="Z114" s="55"/>
      <c r="AA114" s="55"/>
    </row>
    <row r="115" spans="1:27" ht="18.600000000000001" customHeight="1">
      <c r="A115" s="544">
        <v>104</v>
      </c>
      <c r="B115" s="166" t="s">
        <v>567</v>
      </c>
      <c r="C115" s="11" t="s">
        <v>1624</v>
      </c>
      <c r="D115" s="11" t="s">
        <v>270</v>
      </c>
      <c r="E115" s="11" t="s">
        <v>207</v>
      </c>
      <c r="F115" s="12">
        <v>39857</v>
      </c>
      <c r="G115" s="208" t="s">
        <v>3570</v>
      </c>
      <c r="H115" s="216" t="s">
        <v>3570</v>
      </c>
      <c r="I115" s="216" t="s">
        <v>3570</v>
      </c>
      <c r="J115" s="11" t="s">
        <v>3571</v>
      </c>
      <c r="K115" s="13">
        <v>11</v>
      </c>
      <c r="L115" s="14">
        <v>51.5</v>
      </c>
      <c r="M115" s="553">
        <f t="shared" si="1"/>
        <v>64.375</v>
      </c>
      <c r="N115" s="76" t="s">
        <v>2691</v>
      </c>
      <c r="O115" s="11" t="s">
        <v>2110</v>
      </c>
      <c r="P115" s="55"/>
      <c r="Q115" s="55"/>
      <c r="R115" s="55"/>
      <c r="S115" s="55"/>
      <c r="T115" s="55"/>
      <c r="U115" s="55"/>
      <c r="V115" s="55"/>
      <c r="W115" s="55"/>
      <c r="X115" s="55"/>
      <c r="Y115" s="55"/>
      <c r="Z115" s="55"/>
      <c r="AA115" s="55"/>
    </row>
    <row r="116" spans="1:27" ht="22.95" hidden="1" customHeight="1">
      <c r="A116" s="544">
        <v>105</v>
      </c>
      <c r="B116" s="166" t="s">
        <v>567</v>
      </c>
      <c r="C116" s="167" t="s">
        <v>2604</v>
      </c>
      <c r="D116" s="167" t="s">
        <v>290</v>
      </c>
      <c r="E116" s="167" t="s">
        <v>2605</v>
      </c>
      <c r="F116" s="168">
        <v>39539</v>
      </c>
      <c r="G116" s="478" t="s">
        <v>3570</v>
      </c>
      <c r="H116" s="488"/>
      <c r="I116" s="488"/>
      <c r="J116" s="169" t="s">
        <v>869</v>
      </c>
      <c r="K116" s="166">
        <v>11</v>
      </c>
      <c r="L116" s="166">
        <v>51</v>
      </c>
      <c r="M116" s="553">
        <f t="shared" si="1"/>
        <v>63.75</v>
      </c>
      <c r="N116" s="166" t="s">
        <v>2691</v>
      </c>
      <c r="O116" s="167" t="s">
        <v>2249</v>
      </c>
      <c r="P116" s="55"/>
      <c r="Q116" s="55"/>
      <c r="R116" s="55"/>
      <c r="S116" s="55"/>
      <c r="T116" s="55"/>
      <c r="U116" s="55"/>
      <c r="V116" s="55"/>
      <c r="W116" s="55"/>
      <c r="X116" s="55"/>
      <c r="Y116" s="55"/>
      <c r="Z116" s="55"/>
      <c r="AA116" s="55"/>
    </row>
    <row r="117" spans="1:27" ht="18.600000000000001" hidden="1" customHeight="1">
      <c r="A117" s="544">
        <v>106</v>
      </c>
      <c r="B117" s="166" t="s">
        <v>567</v>
      </c>
      <c r="C117" s="167" t="s">
        <v>2552</v>
      </c>
      <c r="D117" s="167" t="s">
        <v>1102</v>
      </c>
      <c r="E117" s="167" t="s">
        <v>278</v>
      </c>
      <c r="F117" s="168">
        <v>39763</v>
      </c>
      <c r="G117" s="478" t="s">
        <v>3570</v>
      </c>
      <c r="H117" s="488"/>
      <c r="I117" s="488"/>
      <c r="J117" s="169" t="s">
        <v>376</v>
      </c>
      <c r="K117" s="166">
        <v>11</v>
      </c>
      <c r="L117" s="166">
        <v>51</v>
      </c>
      <c r="M117" s="553">
        <f t="shared" si="1"/>
        <v>63.75</v>
      </c>
      <c r="N117" s="166" t="s">
        <v>2691</v>
      </c>
      <c r="O117" s="167" t="s">
        <v>2457</v>
      </c>
      <c r="P117" s="55"/>
      <c r="Q117" s="55"/>
      <c r="R117" s="55"/>
      <c r="S117" s="55"/>
      <c r="T117" s="55"/>
      <c r="U117" s="55"/>
      <c r="V117" s="55"/>
      <c r="W117" s="55"/>
      <c r="X117" s="55"/>
      <c r="Y117" s="55"/>
      <c r="Z117" s="55"/>
      <c r="AA117" s="55"/>
    </row>
    <row r="118" spans="1:27" ht="20.399999999999999" hidden="1" customHeight="1">
      <c r="A118" s="544">
        <v>107</v>
      </c>
      <c r="B118" s="166" t="s">
        <v>567</v>
      </c>
      <c r="C118" s="11" t="s">
        <v>2737</v>
      </c>
      <c r="D118" s="11" t="s">
        <v>1837</v>
      </c>
      <c r="E118" s="11" t="s">
        <v>165</v>
      </c>
      <c r="F118" s="12">
        <v>39591</v>
      </c>
      <c r="G118" s="209" t="s">
        <v>3570</v>
      </c>
      <c r="H118" s="217" t="s">
        <v>3570</v>
      </c>
      <c r="I118" s="217" t="s">
        <v>3570</v>
      </c>
      <c r="J118" s="11" t="s">
        <v>42</v>
      </c>
      <c r="K118" s="13">
        <v>11</v>
      </c>
      <c r="L118" s="28">
        <v>51</v>
      </c>
      <c r="M118" s="553">
        <f t="shared" si="1"/>
        <v>63.75</v>
      </c>
      <c r="N118" s="76" t="s">
        <v>2691</v>
      </c>
      <c r="O118" s="11" t="s">
        <v>43</v>
      </c>
      <c r="P118" s="55"/>
      <c r="Q118" s="55"/>
      <c r="R118" s="55"/>
      <c r="S118" s="55"/>
      <c r="T118" s="55"/>
      <c r="U118" s="55"/>
      <c r="V118" s="55"/>
      <c r="W118" s="55"/>
      <c r="X118" s="55"/>
      <c r="Y118" s="55"/>
      <c r="Z118" s="55"/>
      <c r="AA118" s="55"/>
    </row>
    <row r="119" spans="1:27" ht="16.95" hidden="1" customHeight="1">
      <c r="A119" s="544">
        <v>108</v>
      </c>
      <c r="B119" s="166" t="s">
        <v>567</v>
      </c>
      <c r="C119" s="167" t="s">
        <v>2550</v>
      </c>
      <c r="D119" s="167" t="s">
        <v>511</v>
      </c>
      <c r="E119" s="167" t="s">
        <v>227</v>
      </c>
      <c r="F119" s="168">
        <v>39559</v>
      </c>
      <c r="G119" s="478" t="s">
        <v>3570</v>
      </c>
      <c r="H119" s="488"/>
      <c r="I119" s="488"/>
      <c r="J119" s="169" t="s">
        <v>833</v>
      </c>
      <c r="K119" s="166">
        <v>11</v>
      </c>
      <c r="L119" s="166">
        <v>50.5</v>
      </c>
      <c r="M119" s="553">
        <f t="shared" si="1"/>
        <v>63.125</v>
      </c>
      <c r="N119" s="166" t="s">
        <v>2691</v>
      </c>
      <c r="O119" s="167" t="s">
        <v>255</v>
      </c>
      <c r="P119" s="55"/>
      <c r="Q119" s="55"/>
      <c r="R119" s="55"/>
      <c r="S119" s="55"/>
      <c r="T119" s="55"/>
      <c r="U119" s="55"/>
      <c r="V119" s="55"/>
      <c r="W119" s="55"/>
      <c r="X119" s="55"/>
      <c r="Y119" s="55"/>
      <c r="Z119" s="55"/>
      <c r="AA119" s="55"/>
    </row>
    <row r="120" spans="1:27" ht="19.2" hidden="1" customHeight="1">
      <c r="A120" s="544">
        <v>109</v>
      </c>
      <c r="B120" s="166" t="s">
        <v>567</v>
      </c>
      <c r="C120" s="11" t="s">
        <v>2836</v>
      </c>
      <c r="D120" s="11" t="s">
        <v>637</v>
      </c>
      <c r="E120" s="11" t="s">
        <v>489</v>
      </c>
      <c r="F120" s="17">
        <v>39785</v>
      </c>
      <c r="G120" s="208" t="s">
        <v>3570</v>
      </c>
      <c r="H120" s="216" t="s">
        <v>3570</v>
      </c>
      <c r="I120" s="216" t="s">
        <v>3570</v>
      </c>
      <c r="J120" s="11" t="s">
        <v>1554</v>
      </c>
      <c r="K120" s="13">
        <v>11</v>
      </c>
      <c r="L120" s="14">
        <v>50</v>
      </c>
      <c r="M120" s="553">
        <f t="shared" si="1"/>
        <v>62.5</v>
      </c>
      <c r="N120" s="166" t="s">
        <v>2691</v>
      </c>
      <c r="O120" s="11" t="s">
        <v>2463</v>
      </c>
      <c r="P120" s="55"/>
      <c r="Q120" s="55"/>
      <c r="R120" s="55"/>
      <c r="S120" s="55"/>
      <c r="T120" s="55"/>
      <c r="U120" s="55"/>
      <c r="V120" s="55"/>
      <c r="W120" s="55"/>
      <c r="X120" s="55"/>
      <c r="Y120" s="55"/>
      <c r="Z120" s="55"/>
      <c r="AA120" s="55"/>
    </row>
    <row r="121" spans="1:27" ht="15" hidden="1" customHeight="1">
      <c r="A121" s="544">
        <v>110</v>
      </c>
      <c r="B121" s="166" t="s">
        <v>567</v>
      </c>
      <c r="C121" s="167" t="s">
        <v>2575</v>
      </c>
      <c r="D121" s="167" t="s">
        <v>2576</v>
      </c>
      <c r="E121" s="167" t="s">
        <v>2577</v>
      </c>
      <c r="F121" s="168">
        <v>39884</v>
      </c>
      <c r="G121" s="209" t="s">
        <v>3570</v>
      </c>
      <c r="H121" s="217" t="s">
        <v>3570</v>
      </c>
      <c r="I121" s="217" t="s">
        <v>3570</v>
      </c>
      <c r="J121" s="11" t="s">
        <v>42</v>
      </c>
      <c r="K121" s="13">
        <v>11</v>
      </c>
      <c r="L121" s="32">
        <v>50</v>
      </c>
      <c r="M121" s="553">
        <f t="shared" si="1"/>
        <v>62.5</v>
      </c>
      <c r="N121" s="76" t="s">
        <v>2691</v>
      </c>
      <c r="O121" s="11" t="s">
        <v>650</v>
      </c>
    </row>
    <row r="122" spans="1:27" ht="18.600000000000001" hidden="1" customHeight="1">
      <c r="A122" s="544">
        <v>111</v>
      </c>
      <c r="B122" s="166" t="s">
        <v>567</v>
      </c>
      <c r="C122" s="10" t="s">
        <v>644</v>
      </c>
      <c r="D122" s="10" t="s">
        <v>2823</v>
      </c>
      <c r="E122" s="10" t="s">
        <v>38</v>
      </c>
      <c r="F122" s="27">
        <v>39952</v>
      </c>
      <c r="G122" s="208" t="s">
        <v>3570</v>
      </c>
      <c r="H122" s="216" t="s">
        <v>3570</v>
      </c>
      <c r="I122" s="216" t="s">
        <v>3570</v>
      </c>
      <c r="J122" s="10" t="s">
        <v>753</v>
      </c>
      <c r="K122" s="21">
        <v>11</v>
      </c>
      <c r="L122" s="32">
        <v>50</v>
      </c>
      <c r="M122" s="553">
        <f t="shared" si="1"/>
        <v>62.5</v>
      </c>
      <c r="N122" s="166" t="s">
        <v>2691</v>
      </c>
      <c r="O122" s="10" t="s">
        <v>1048</v>
      </c>
      <c r="P122" s="55"/>
      <c r="Q122" s="55"/>
      <c r="R122" s="55"/>
      <c r="S122" s="55"/>
      <c r="T122" s="55"/>
      <c r="U122" s="55"/>
      <c r="V122" s="55"/>
      <c r="W122" s="55"/>
      <c r="X122" s="55"/>
      <c r="Y122" s="55"/>
      <c r="Z122" s="55"/>
      <c r="AA122" s="55"/>
    </row>
    <row r="123" spans="1:27" ht="18.600000000000001" hidden="1" customHeight="1">
      <c r="A123" s="544">
        <v>112</v>
      </c>
      <c r="B123" s="166" t="s">
        <v>567</v>
      </c>
      <c r="C123" s="11" t="s">
        <v>2705</v>
      </c>
      <c r="D123" s="11" t="s">
        <v>637</v>
      </c>
      <c r="E123" s="11" t="s">
        <v>537</v>
      </c>
      <c r="F123" s="12">
        <v>39649</v>
      </c>
      <c r="G123" s="208" t="s">
        <v>3570</v>
      </c>
      <c r="H123" s="216" t="s">
        <v>3570</v>
      </c>
      <c r="I123" s="216" t="s">
        <v>3570</v>
      </c>
      <c r="J123" s="44" t="s">
        <v>885</v>
      </c>
      <c r="K123" s="21">
        <v>11</v>
      </c>
      <c r="L123" s="45">
        <v>50</v>
      </c>
      <c r="M123" s="553">
        <f t="shared" si="1"/>
        <v>62.5</v>
      </c>
      <c r="N123" s="166" t="s">
        <v>2691</v>
      </c>
      <c r="O123" s="11" t="s">
        <v>2488</v>
      </c>
      <c r="P123" s="55"/>
      <c r="Q123" s="55"/>
      <c r="R123" s="55"/>
      <c r="S123" s="55"/>
      <c r="T123" s="55"/>
      <c r="U123" s="55"/>
      <c r="V123" s="55"/>
      <c r="W123" s="55"/>
      <c r="X123" s="55"/>
      <c r="Y123" s="55"/>
      <c r="Z123" s="55"/>
      <c r="AA123" s="55"/>
    </row>
    <row r="124" spans="1:27" ht="21.6" hidden="1" customHeight="1">
      <c r="A124" s="544">
        <v>113</v>
      </c>
      <c r="B124" s="166" t="s">
        <v>567</v>
      </c>
      <c r="C124" s="30" t="s">
        <v>393</v>
      </c>
      <c r="D124" s="30" t="s">
        <v>751</v>
      </c>
      <c r="E124" s="30" t="s">
        <v>219</v>
      </c>
      <c r="F124" s="12">
        <v>39456</v>
      </c>
      <c r="G124" s="208" t="s">
        <v>3570</v>
      </c>
      <c r="H124" s="216" t="s">
        <v>3570</v>
      </c>
      <c r="I124" s="216" t="s">
        <v>3570</v>
      </c>
      <c r="J124" s="11" t="s">
        <v>31</v>
      </c>
      <c r="K124" s="13">
        <v>11</v>
      </c>
      <c r="L124" s="14">
        <v>50</v>
      </c>
      <c r="M124" s="553">
        <f t="shared" si="1"/>
        <v>62.5</v>
      </c>
      <c r="N124" s="76" t="s">
        <v>2691</v>
      </c>
      <c r="O124" s="11" t="s">
        <v>2639</v>
      </c>
      <c r="P124" s="55"/>
      <c r="Q124" s="55"/>
      <c r="R124" s="55"/>
      <c r="S124" s="55"/>
      <c r="T124" s="55"/>
      <c r="U124" s="55"/>
      <c r="V124" s="55"/>
      <c r="W124" s="55"/>
      <c r="X124" s="55"/>
      <c r="Y124" s="55"/>
      <c r="Z124" s="55"/>
      <c r="AA124" s="55"/>
    </row>
    <row r="125" spans="1:27" ht="20.399999999999999" hidden="1" customHeight="1">
      <c r="A125" s="544">
        <v>114</v>
      </c>
      <c r="B125" s="166" t="s">
        <v>567</v>
      </c>
      <c r="C125" s="167" t="s">
        <v>2551</v>
      </c>
      <c r="D125" s="167" t="s">
        <v>1617</v>
      </c>
      <c r="E125" s="167" t="s">
        <v>197</v>
      </c>
      <c r="F125" s="168">
        <v>39496</v>
      </c>
      <c r="G125" s="478" t="s">
        <v>3570</v>
      </c>
      <c r="H125" s="488"/>
      <c r="I125" s="488"/>
      <c r="J125" s="169" t="s">
        <v>99</v>
      </c>
      <c r="K125" s="166">
        <v>11</v>
      </c>
      <c r="L125" s="166">
        <v>50</v>
      </c>
      <c r="M125" s="553">
        <f t="shared" si="1"/>
        <v>62.5</v>
      </c>
      <c r="N125" s="166" t="s">
        <v>2691</v>
      </c>
      <c r="O125" s="167" t="s">
        <v>100</v>
      </c>
      <c r="P125" s="55"/>
      <c r="Q125" s="55"/>
      <c r="R125" s="55"/>
      <c r="S125" s="55"/>
      <c r="T125" s="55"/>
      <c r="U125" s="55"/>
      <c r="V125" s="55"/>
      <c r="W125" s="55"/>
      <c r="X125" s="55"/>
      <c r="Y125" s="55"/>
      <c r="Z125" s="55"/>
      <c r="AA125" s="55"/>
    </row>
    <row r="126" spans="1:27" ht="19.2" hidden="1" customHeight="1">
      <c r="A126" s="544">
        <v>115</v>
      </c>
      <c r="B126" s="166" t="s">
        <v>567</v>
      </c>
      <c r="C126" s="167" t="s">
        <v>2647</v>
      </c>
      <c r="D126" s="167" t="s">
        <v>343</v>
      </c>
      <c r="E126" s="167" t="s">
        <v>816</v>
      </c>
      <c r="F126" s="168">
        <v>39683</v>
      </c>
      <c r="G126" s="478" t="s">
        <v>3570</v>
      </c>
      <c r="H126" s="488"/>
      <c r="I126" s="488"/>
      <c r="J126" s="169" t="s">
        <v>825</v>
      </c>
      <c r="K126" s="166">
        <v>11</v>
      </c>
      <c r="L126" s="166">
        <v>49.5</v>
      </c>
      <c r="M126" s="553">
        <f t="shared" si="1"/>
        <v>61.875</v>
      </c>
      <c r="N126" s="166" t="s">
        <v>2691</v>
      </c>
      <c r="O126" s="167" t="s">
        <v>217</v>
      </c>
      <c r="P126" s="55"/>
      <c r="Q126" s="55"/>
      <c r="R126" s="55"/>
      <c r="S126" s="55"/>
      <c r="T126" s="55"/>
      <c r="U126" s="55"/>
      <c r="V126" s="55"/>
      <c r="W126" s="55"/>
      <c r="X126" s="55"/>
      <c r="Y126" s="55"/>
      <c r="Z126" s="55"/>
      <c r="AA126" s="55"/>
    </row>
    <row r="127" spans="1:27" ht="22.95" hidden="1" customHeight="1">
      <c r="A127" s="544">
        <v>116</v>
      </c>
      <c r="B127" s="166" t="s">
        <v>567</v>
      </c>
      <c r="C127" s="167" t="s">
        <v>1203</v>
      </c>
      <c r="D127" s="167" t="s">
        <v>249</v>
      </c>
      <c r="E127" s="167" t="s">
        <v>416</v>
      </c>
      <c r="F127" s="168">
        <v>39738</v>
      </c>
      <c r="G127" s="478" t="s">
        <v>3570</v>
      </c>
      <c r="H127" s="488"/>
      <c r="I127" s="488"/>
      <c r="J127" s="169" t="s">
        <v>2465</v>
      </c>
      <c r="K127" s="166">
        <v>11</v>
      </c>
      <c r="L127" s="166">
        <v>49</v>
      </c>
      <c r="M127" s="553">
        <f t="shared" si="1"/>
        <v>61.25</v>
      </c>
      <c r="N127" s="76" t="s">
        <v>2691</v>
      </c>
      <c r="O127" s="167" t="s">
        <v>2466</v>
      </c>
      <c r="P127" s="55"/>
      <c r="Q127" s="55"/>
      <c r="R127" s="55"/>
      <c r="S127" s="55"/>
      <c r="T127" s="55"/>
      <c r="U127" s="55"/>
      <c r="V127" s="55"/>
      <c r="W127" s="55"/>
      <c r="X127" s="55"/>
      <c r="Y127" s="55"/>
      <c r="Z127" s="55"/>
      <c r="AA127" s="55"/>
    </row>
    <row r="128" spans="1:27" ht="22.95" hidden="1" customHeight="1">
      <c r="A128" s="544">
        <v>117</v>
      </c>
      <c r="B128" s="166" t="s">
        <v>567</v>
      </c>
      <c r="C128" s="167" t="s">
        <v>2630</v>
      </c>
      <c r="D128" s="167" t="s">
        <v>1056</v>
      </c>
      <c r="E128" s="167" t="s">
        <v>165</v>
      </c>
      <c r="F128" s="168">
        <v>39550</v>
      </c>
      <c r="G128" s="478" t="s">
        <v>3570</v>
      </c>
      <c r="H128" s="488"/>
      <c r="I128" s="488"/>
      <c r="J128" s="169" t="s">
        <v>1742</v>
      </c>
      <c r="K128" s="166">
        <v>11</v>
      </c>
      <c r="L128" s="166">
        <v>49</v>
      </c>
      <c r="M128" s="553">
        <f t="shared" si="1"/>
        <v>61.25</v>
      </c>
      <c r="N128" s="166" t="s">
        <v>2691</v>
      </c>
      <c r="O128" s="167" t="s">
        <v>1743</v>
      </c>
      <c r="P128" s="55"/>
      <c r="Q128" s="55"/>
      <c r="R128" s="55"/>
      <c r="S128" s="55"/>
      <c r="T128" s="55"/>
      <c r="U128" s="55"/>
      <c r="V128" s="55"/>
      <c r="W128" s="55"/>
      <c r="X128" s="55"/>
      <c r="Y128" s="55"/>
      <c r="Z128" s="55"/>
      <c r="AA128" s="55"/>
    </row>
    <row r="129" spans="1:27" ht="19.2" hidden="1" customHeight="1">
      <c r="A129" s="544">
        <v>118</v>
      </c>
      <c r="B129" s="166" t="s">
        <v>567</v>
      </c>
      <c r="C129" s="25" t="s">
        <v>2839</v>
      </c>
      <c r="D129" s="25" t="s">
        <v>680</v>
      </c>
      <c r="E129" s="25" t="s">
        <v>1864</v>
      </c>
      <c r="F129" s="27">
        <v>39257</v>
      </c>
      <c r="G129" s="209" t="s">
        <v>3570</v>
      </c>
      <c r="H129" s="217" t="s">
        <v>3570</v>
      </c>
      <c r="I129" s="217" t="s">
        <v>3570</v>
      </c>
      <c r="J129" s="11" t="s">
        <v>25</v>
      </c>
      <c r="K129" s="13">
        <v>11</v>
      </c>
      <c r="L129" s="28">
        <v>48.5</v>
      </c>
      <c r="M129" s="553">
        <f t="shared" si="1"/>
        <v>60.625</v>
      </c>
      <c r="N129" s="166" t="s">
        <v>2691</v>
      </c>
      <c r="O129" s="11" t="s">
        <v>2703</v>
      </c>
      <c r="P129" s="55"/>
      <c r="Q129" s="55"/>
      <c r="R129" s="55"/>
      <c r="S129" s="55"/>
      <c r="T129" s="55"/>
      <c r="U129" s="55"/>
      <c r="V129" s="55"/>
      <c r="W129" s="55"/>
      <c r="X129" s="55"/>
      <c r="Y129" s="55"/>
      <c r="Z129" s="55"/>
      <c r="AA129" s="55"/>
    </row>
    <row r="130" spans="1:27" ht="15.6" hidden="1" customHeight="1">
      <c r="A130" s="544">
        <v>119</v>
      </c>
      <c r="B130" s="166" t="s">
        <v>567</v>
      </c>
      <c r="C130" s="167" t="s">
        <v>1408</v>
      </c>
      <c r="D130" s="167" t="s">
        <v>242</v>
      </c>
      <c r="E130" s="167" t="s">
        <v>553</v>
      </c>
      <c r="F130" s="168">
        <v>39486</v>
      </c>
      <c r="G130" s="478" t="s">
        <v>3570</v>
      </c>
      <c r="H130" s="488"/>
      <c r="I130" s="488"/>
      <c r="J130" s="169" t="s">
        <v>3597</v>
      </c>
      <c r="K130" s="166">
        <v>11</v>
      </c>
      <c r="L130" s="166">
        <v>48</v>
      </c>
      <c r="M130" s="553">
        <f t="shared" si="1"/>
        <v>60</v>
      </c>
      <c r="N130" s="76" t="s">
        <v>2691</v>
      </c>
      <c r="O130" s="167" t="s">
        <v>54</v>
      </c>
      <c r="P130" s="55"/>
      <c r="Q130" s="55"/>
      <c r="R130" s="55"/>
      <c r="S130" s="55"/>
      <c r="T130" s="55"/>
      <c r="U130" s="55"/>
      <c r="V130" s="55"/>
      <c r="W130" s="55"/>
      <c r="X130" s="55"/>
      <c r="Y130" s="55"/>
      <c r="Z130" s="55"/>
      <c r="AA130" s="55"/>
    </row>
    <row r="131" spans="1:27" ht="19.2" hidden="1" customHeight="1">
      <c r="A131" s="544">
        <v>120</v>
      </c>
      <c r="B131" s="166" t="s">
        <v>567</v>
      </c>
      <c r="C131" s="167" t="s">
        <v>2606</v>
      </c>
      <c r="D131" s="167" t="s">
        <v>312</v>
      </c>
      <c r="E131" s="167" t="s">
        <v>227</v>
      </c>
      <c r="F131" s="168">
        <v>39644</v>
      </c>
      <c r="G131" s="478" t="s">
        <v>3570</v>
      </c>
      <c r="H131" s="488"/>
      <c r="I131" s="488"/>
      <c r="J131" s="169" t="s">
        <v>825</v>
      </c>
      <c r="K131" s="166">
        <v>11</v>
      </c>
      <c r="L131" s="166">
        <v>48</v>
      </c>
      <c r="M131" s="553">
        <f t="shared" si="1"/>
        <v>60</v>
      </c>
      <c r="N131" s="166" t="s">
        <v>2691</v>
      </c>
      <c r="O131" s="167" t="s">
        <v>217</v>
      </c>
      <c r="P131" s="55"/>
      <c r="Q131" s="55"/>
      <c r="R131" s="55"/>
      <c r="S131" s="55"/>
      <c r="T131" s="55"/>
      <c r="U131" s="55"/>
      <c r="V131" s="55"/>
      <c r="W131" s="55"/>
      <c r="X131" s="55"/>
      <c r="Y131" s="55"/>
      <c r="Z131" s="55"/>
      <c r="AA131" s="55"/>
    </row>
    <row r="132" spans="1:27" ht="21.6" hidden="1" customHeight="1">
      <c r="A132" s="544">
        <v>121</v>
      </c>
      <c r="B132" s="166" t="s">
        <v>567</v>
      </c>
      <c r="C132" s="167" t="s">
        <v>2554</v>
      </c>
      <c r="D132" s="167" t="s">
        <v>586</v>
      </c>
      <c r="E132" s="167" t="s">
        <v>3583</v>
      </c>
      <c r="F132" s="168">
        <v>39594</v>
      </c>
      <c r="G132" s="478" t="s">
        <v>3570</v>
      </c>
      <c r="H132" s="488"/>
      <c r="I132" s="488"/>
      <c r="J132" s="169" t="s">
        <v>581</v>
      </c>
      <c r="K132" s="166">
        <v>11</v>
      </c>
      <c r="L132" s="166">
        <v>48</v>
      </c>
      <c r="M132" s="553">
        <f t="shared" si="1"/>
        <v>60</v>
      </c>
      <c r="N132" s="166" t="s">
        <v>2691</v>
      </c>
      <c r="O132" s="167" t="s">
        <v>582</v>
      </c>
      <c r="P132" s="55"/>
      <c r="Q132" s="55"/>
      <c r="R132" s="55"/>
      <c r="S132" s="55"/>
      <c r="T132" s="55"/>
      <c r="U132" s="55"/>
      <c r="V132" s="55"/>
      <c r="W132" s="55"/>
      <c r="X132" s="55"/>
      <c r="Y132" s="55"/>
      <c r="Z132" s="55"/>
      <c r="AA132" s="55"/>
    </row>
    <row r="133" spans="1:27" ht="21" hidden="1" customHeight="1">
      <c r="A133" s="544">
        <v>122</v>
      </c>
      <c r="B133" s="166" t="s">
        <v>567</v>
      </c>
      <c r="C133" s="11" t="s">
        <v>1698</v>
      </c>
      <c r="D133" s="11" t="s">
        <v>743</v>
      </c>
      <c r="E133" s="11" t="s">
        <v>60</v>
      </c>
      <c r="F133" s="12">
        <v>39558</v>
      </c>
      <c r="G133" s="208" t="s">
        <v>3570</v>
      </c>
      <c r="H133" s="216" t="s">
        <v>3570</v>
      </c>
      <c r="I133" s="216" t="s">
        <v>3570</v>
      </c>
      <c r="J133" s="11" t="s">
        <v>3576</v>
      </c>
      <c r="K133" s="13">
        <v>11</v>
      </c>
      <c r="L133" s="14">
        <v>47.5</v>
      </c>
      <c r="M133" s="553">
        <f t="shared" si="1"/>
        <v>59.375</v>
      </c>
      <c r="N133" s="76" t="s">
        <v>2691</v>
      </c>
      <c r="O133" s="11" t="s">
        <v>940</v>
      </c>
      <c r="P133" s="55"/>
      <c r="Q133" s="55"/>
      <c r="R133" s="55"/>
      <c r="S133" s="55"/>
      <c r="T133" s="55"/>
      <c r="U133" s="55"/>
      <c r="V133" s="55"/>
      <c r="W133" s="55"/>
      <c r="X133" s="55"/>
      <c r="Y133" s="55"/>
      <c r="Z133" s="55"/>
      <c r="AA133" s="55"/>
    </row>
    <row r="134" spans="1:27" ht="19.2" hidden="1" customHeight="1">
      <c r="A134" s="544">
        <v>123</v>
      </c>
      <c r="B134" s="166" t="s">
        <v>567</v>
      </c>
      <c r="C134" s="11" t="s">
        <v>1528</v>
      </c>
      <c r="D134" s="11" t="s">
        <v>268</v>
      </c>
      <c r="E134" s="11" t="s">
        <v>894</v>
      </c>
      <c r="F134" s="12">
        <v>39605</v>
      </c>
      <c r="G134" s="209" t="s">
        <v>3570</v>
      </c>
      <c r="H134" s="217" t="s">
        <v>3570</v>
      </c>
      <c r="I134" s="217" t="s">
        <v>3570</v>
      </c>
      <c r="J134" s="11" t="s">
        <v>109</v>
      </c>
      <c r="K134" s="13">
        <v>11</v>
      </c>
      <c r="L134" s="14">
        <v>47.5</v>
      </c>
      <c r="M134" s="553">
        <f t="shared" si="1"/>
        <v>59.375</v>
      </c>
      <c r="N134" s="166" t="s">
        <v>2691</v>
      </c>
      <c r="O134" s="11" t="s">
        <v>601</v>
      </c>
      <c r="P134" s="55"/>
      <c r="Q134" s="55"/>
      <c r="R134" s="55"/>
      <c r="S134" s="55"/>
      <c r="T134" s="55"/>
      <c r="U134" s="55"/>
      <c r="V134" s="55"/>
      <c r="W134" s="55"/>
      <c r="X134" s="55"/>
      <c r="Y134" s="55"/>
      <c r="Z134" s="55"/>
      <c r="AA134" s="55"/>
    </row>
    <row r="135" spans="1:27" ht="19.2" hidden="1" customHeight="1">
      <c r="A135" s="544">
        <v>124</v>
      </c>
      <c r="B135" s="166" t="s">
        <v>567</v>
      </c>
      <c r="C135" s="11" t="s">
        <v>2708</v>
      </c>
      <c r="D135" s="11" t="s">
        <v>717</v>
      </c>
      <c r="E135" s="11" t="s">
        <v>363</v>
      </c>
      <c r="F135" s="20">
        <v>39786</v>
      </c>
      <c r="G135" s="208" t="s">
        <v>3570</v>
      </c>
      <c r="H135" s="216" t="s">
        <v>3570</v>
      </c>
      <c r="I135" s="216" t="s">
        <v>3570</v>
      </c>
      <c r="J135" s="11" t="s">
        <v>2130</v>
      </c>
      <c r="K135" s="13">
        <v>11</v>
      </c>
      <c r="L135" s="14">
        <v>47.5</v>
      </c>
      <c r="M135" s="553">
        <f t="shared" si="1"/>
        <v>59.375</v>
      </c>
      <c r="N135" s="166" t="s">
        <v>2691</v>
      </c>
      <c r="O135" s="11" t="s">
        <v>2480</v>
      </c>
      <c r="P135" s="55"/>
      <c r="Q135" s="55"/>
      <c r="R135" s="55"/>
      <c r="S135" s="55"/>
      <c r="T135" s="55"/>
      <c r="U135" s="55"/>
      <c r="V135" s="55"/>
      <c r="W135" s="55"/>
      <c r="X135" s="55"/>
      <c r="Y135" s="55"/>
      <c r="Z135" s="55"/>
      <c r="AA135" s="55"/>
    </row>
    <row r="136" spans="1:27" ht="15.6" hidden="1" customHeight="1">
      <c r="A136" s="544">
        <v>125</v>
      </c>
      <c r="B136" s="166" t="s">
        <v>567</v>
      </c>
      <c r="C136" s="167" t="s">
        <v>2306</v>
      </c>
      <c r="D136" s="167" t="s">
        <v>747</v>
      </c>
      <c r="E136" s="167" t="s">
        <v>1566</v>
      </c>
      <c r="F136" s="168">
        <v>39789</v>
      </c>
      <c r="G136" s="478" t="s">
        <v>3570</v>
      </c>
      <c r="H136" s="488"/>
      <c r="I136" s="488"/>
      <c r="J136" s="169" t="s">
        <v>649</v>
      </c>
      <c r="K136" s="166">
        <v>11</v>
      </c>
      <c r="L136" s="166">
        <v>47.5</v>
      </c>
      <c r="M136" s="553">
        <f t="shared" si="1"/>
        <v>59.375</v>
      </c>
      <c r="N136" s="76" t="s">
        <v>2691</v>
      </c>
      <c r="O136" s="167" t="s">
        <v>2460</v>
      </c>
      <c r="P136" s="55"/>
      <c r="Q136" s="55"/>
      <c r="R136" s="55"/>
      <c r="S136" s="55"/>
      <c r="T136" s="55"/>
      <c r="U136" s="55"/>
      <c r="V136" s="55"/>
      <c r="W136" s="55"/>
      <c r="X136" s="55"/>
      <c r="Y136" s="55"/>
      <c r="Z136" s="55"/>
      <c r="AA136" s="55"/>
    </row>
    <row r="137" spans="1:27" ht="15" hidden="1" customHeight="1">
      <c r="A137" s="544">
        <v>126</v>
      </c>
      <c r="B137" s="166" t="s">
        <v>567</v>
      </c>
      <c r="C137" s="167" t="s">
        <v>2621</v>
      </c>
      <c r="D137" s="167" t="s">
        <v>189</v>
      </c>
      <c r="E137" s="167" t="s">
        <v>501</v>
      </c>
      <c r="F137" s="168" t="s">
        <v>2622</v>
      </c>
      <c r="G137" s="478" t="s">
        <v>3570</v>
      </c>
      <c r="H137" s="488"/>
      <c r="I137" s="488"/>
      <c r="J137" s="169" t="s">
        <v>2470</v>
      </c>
      <c r="K137" s="166">
        <v>11</v>
      </c>
      <c r="L137" s="166">
        <v>47</v>
      </c>
      <c r="M137" s="553">
        <f t="shared" si="1"/>
        <v>58.75</v>
      </c>
      <c r="N137" s="166" t="s">
        <v>3609</v>
      </c>
      <c r="O137" s="167" t="s">
        <v>1424</v>
      </c>
      <c r="P137" s="55"/>
      <c r="Q137" s="55"/>
      <c r="R137" s="55"/>
      <c r="S137" s="55"/>
      <c r="T137" s="55"/>
      <c r="U137" s="55"/>
      <c r="V137" s="55"/>
      <c r="W137" s="55"/>
      <c r="X137" s="55"/>
      <c r="Y137" s="55"/>
      <c r="Z137" s="55"/>
      <c r="AA137" s="55"/>
    </row>
    <row r="138" spans="1:27" ht="18.600000000000001" hidden="1" customHeight="1">
      <c r="A138" s="544">
        <v>127</v>
      </c>
      <c r="B138" s="166" t="s">
        <v>567</v>
      </c>
      <c r="C138" s="10" t="s">
        <v>2707</v>
      </c>
      <c r="D138" s="11" t="s">
        <v>389</v>
      </c>
      <c r="E138" s="11" t="s">
        <v>38</v>
      </c>
      <c r="F138" s="19">
        <v>39503</v>
      </c>
      <c r="G138" s="208" t="s">
        <v>3570</v>
      </c>
      <c r="H138" s="216" t="s">
        <v>3570</v>
      </c>
      <c r="I138" s="216" t="s">
        <v>3570</v>
      </c>
      <c r="J138" s="11" t="s">
        <v>486</v>
      </c>
      <c r="K138" s="13">
        <v>11</v>
      </c>
      <c r="L138" s="14">
        <v>47</v>
      </c>
      <c r="M138" s="553">
        <f t="shared" si="1"/>
        <v>58.75</v>
      </c>
      <c r="N138" s="166" t="s">
        <v>3609</v>
      </c>
      <c r="O138" s="11" t="s">
        <v>487</v>
      </c>
      <c r="P138" s="55"/>
      <c r="Q138" s="55"/>
      <c r="R138" s="55"/>
      <c r="S138" s="55"/>
      <c r="T138" s="55"/>
      <c r="U138" s="55"/>
      <c r="V138" s="55"/>
      <c r="W138" s="55"/>
      <c r="X138" s="55"/>
      <c r="Y138" s="55"/>
      <c r="Z138" s="55"/>
      <c r="AA138" s="55"/>
    </row>
    <row r="139" spans="1:27" ht="19.2" hidden="1" customHeight="1">
      <c r="A139" s="544">
        <v>128</v>
      </c>
      <c r="B139" s="166" t="s">
        <v>567</v>
      </c>
      <c r="C139" s="11" t="s">
        <v>2675</v>
      </c>
      <c r="D139" s="11" t="s">
        <v>525</v>
      </c>
      <c r="E139" s="11" t="s">
        <v>304</v>
      </c>
      <c r="F139" s="12">
        <v>39535</v>
      </c>
      <c r="G139" s="208" t="s">
        <v>3570</v>
      </c>
      <c r="H139" s="216" t="s">
        <v>3570</v>
      </c>
      <c r="I139" s="216" t="s">
        <v>3570</v>
      </c>
      <c r="J139" s="11" t="s">
        <v>885</v>
      </c>
      <c r="K139" s="21">
        <v>11</v>
      </c>
      <c r="L139" s="45">
        <v>47</v>
      </c>
      <c r="M139" s="553">
        <f t="shared" si="1"/>
        <v>58.75</v>
      </c>
      <c r="N139" s="166" t="s">
        <v>3609</v>
      </c>
      <c r="O139" s="11" t="s">
        <v>2488</v>
      </c>
      <c r="P139" s="55"/>
      <c r="Q139" s="55"/>
      <c r="R139" s="55"/>
      <c r="S139" s="55"/>
      <c r="T139" s="55"/>
      <c r="U139" s="55"/>
      <c r="V139" s="55"/>
      <c r="W139" s="55"/>
      <c r="X139" s="55"/>
      <c r="Y139" s="55"/>
      <c r="Z139" s="55"/>
      <c r="AA139" s="55"/>
    </row>
    <row r="140" spans="1:27" ht="19.2" hidden="1" customHeight="1">
      <c r="A140" s="544">
        <v>129</v>
      </c>
      <c r="B140" s="166" t="s">
        <v>567</v>
      </c>
      <c r="C140" s="167" t="s">
        <v>1870</v>
      </c>
      <c r="D140" s="167" t="s">
        <v>1247</v>
      </c>
      <c r="E140" s="167" t="s">
        <v>240</v>
      </c>
      <c r="F140" s="168">
        <v>39698</v>
      </c>
      <c r="G140" s="478" t="s">
        <v>3570</v>
      </c>
      <c r="H140" s="488"/>
      <c r="I140" s="488"/>
      <c r="J140" s="169" t="s">
        <v>825</v>
      </c>
      <c r="K140" s="166">
        <v>11</v>
      </c>
      <c r="L140" s="166">
        <v>47</v>
      </c>
      <c r="M140" s="553">
        <f t="shared" si="1"/>
        <v>58.75</v>
      </c>
      <c r="N140" s="166" t="s">
        <v>3609</v>
      </c>
      <c r="O140" s="167" t="s">
        <v>217</v>
      </c>
      <c r="P140" s="55"/>
      <c r="Q140" s="55"/>
      <c r="R140" s="55"/>
      <c r="S140" s="55"/>
      <c r="T140" s="55"/>
      <c r="U140" s="55"/>
      <c r="V140" s="55"/>
      <c r="W140" s="55"/>
      <c r="X140" s="55"/>
      <c r="Y140" s="55"/>
      <c r="Z140" s="55"/>
      <c r="AA140" s="55"/>
    </row>
    <row r="141" spans="1:27" ht="15.6" hidden="1" customHeight="1">
      <c r="A141" s="544">
        <v>130</v>
      </c>
      <c r="B141" s="166" t="s">
        <v>567</v>
      </c>
      <c r="C141" s="167" t="s">
        <v>2593</v>
      </c>
      <c r="D141" s="167" t="s">
        <v>309</v>
      </c>
      <c r="E141" s="167" t="s">
        <v>727</v>
      </c>
      <c r="F141" s="168">
        <v>39659</v>
      </c>
      <c r="G141" s="478" t="s">
        <v>3570</v>
      </c>
      <c r="H141" s="488"/>
      <c r="I141" s="488"/>
      <c r="J141" s="169" t="s">
        <v>99</v>
      </c>
      <c r="K141" s="166">
        <v>11</v>
      </c>
      <c r="L141" s="166">
        <v>46.5</v>
      </c>
      <c r="M141" s="553">
        <f t="shared" ref="M141:M204" si="2">$L141*100/80</f>
        <v>58.125</v>
      </c>
      <c r="N141" s="166" t="s">
        <v>3609</v>
      </c>
      <c r="O141" s="167" t="s">
        <v>100</v>
      </c>
      <c r="P141" s="55"/>
      <c r="Q141" s="55"/>
      <c r="R141" s="55"/>
      <c r="S141" s="55"/>
      <c r="T141" s="55"/>
      <c r="U141" s="55"/>
      <c r="V141" s="55"/>
      <c r="W141" s="55"/>
      <c r="X141" s="55"/>
      <c r="Y141" s="55"/>
      <c r="Z141" s="55"/>
      <c r="AA141" s="55"/>
    </row>
    <row r="142" spans="1:27" ht="18.600000000000001" hidden="1" customHeight="1">
      <c r="A142" s="544">
        <v>131</v>
      </c>
      <c r="B142" s="166" t="s">
        <v>567</v>
      </c>
      <c r="C142" s="167" t="s">
        <v>1610</v>
      </c>
      <c r="D142" s="167" t="s">
        <v>37</v>
      </c>
      <c r="E142" s="167" t="s">
        <v>94</v>
      </c>
      <c r="F142" s="168">
        <v>39639</v>
      </c>
      <c r="G142" s="478" t="s">
        <v>3570</v>
      </c>
      <c r="H142" s="488"/>
      <c r="I142" s="488"/>
      <c r="J142" s="169" t="s">
        <v>2642</v>
      </c>
      <c r="K142" s="166">
        <v>11</v>
      </c>
      <c r="L142" s="166">
        <v>46.5</v>
      </c>
      <c r="M142" s="553">
        <f t="shared" si="2"/>
        <v>58.125</v>
      </c>
      <c r="N142" s="166" t="s">
        <v>3609</v>
      </c>
      <c r="O142" s="167" t="s">
        <v>1612</v>
      </c>
      <c r="P142" s="55"/>
      <c r="Q142" s="55"/>
      <c r="R142" s="55"/>
      <c r="S142" s="55"/>
      <c r="T142" s="55"/>
      <c r="U142" s="55"/>
      <c r="V142" s="55"/>
      <c r="W142" s="55"/>
      <c r="X142" s="55"/>
      <c r="Y142" s="55"/>
      <c r="Z142" s="55"/>
      <c r="AA142" s="55"/>
    </row>
    <row r="143" spans="1:27" ht="19.2" hidden="1" customHeight="1">
      <c r="A143" s="544">
        <v>132</v>
      </c>
      <c r="B143" s="166" t="s">
        <v>567</v>
      </c>
      <c r="C143" s="167" t="s">
        <v>2632</v>
      </c>
      <c r="D143" s="167" t="s">
        <v>756</v>
      </c>
      <c r="E143" s="167" t="s">
        <v>1285</v>
      </c>
      <c r="F143" s="168">
        <v>39472</v>
      </c>
      <c r="G143" s="478" t="s">
        <v>3570</v>
      </c>
      <c r="H143" s="488"/>
      <c r="I143" s="488"/>
      <c r="J143" s="169" t="s">
        <v>2633</v>
      </c>
      <c r="K143" s="166">
        <v>11</v>
      </c>
      <c r="L143" s="166">
        <v>46.5</v>
      </c>
      <c r="M143" s="553">
        <f t="shared" si="2"/>
        <v>58.125</v>
      </c>
      <c r="N143" s="166" t="s">
        <v>3609</v>
      </c>
      <c r="O143" s="167" t="s">
        <v>3593</v>
      </c>
      <c r="P143" s="55"/>
      <c r="Q143" s="55"/>
      <c r="R143" s="55"/>
      <c r="S143" s="55"/>
      <c r="T143" s="55"/>
      <c r="U143" s="55"/>
      <c r="V143" s="55"/>
      <c r="W143" s="55"/>
      <c r="X143" s="55"/>
      <c r="Y143" s="55"/>
      <c r="Z143" s="55"/>
      <c r="AA143" s="55"/>
    </row>
    <row r="144" spans="1:27" ht="21" hidden="1" customHeight="1">
      <c r="A144" s="544">
        <v>133</v>
      </c>
      <c r="B144" s="166" t="s">
        <v>567</v>
      </c>
      <c r="C144" s="11" t="s">
        <v>2721</v>
      </c>
      <c r="D144" s="84" t="s">
        <v>2722</v>
      </c>
      <c r="E144" s="11" t="s">
        <v>49</v>
      </c>
      <c r="F144" s="12">
        <v>39698</v>
      </c>
      <c r="G144" s="209" t="s">
        <v>3570</v>
      </c>
      <c r="H144" s="217" t="s">
        <v>3570</v>
      </c>
      <c r="I144" s="217" t="s">
        <v>3570</v>
      </c>
      <c r="J144" s="11" t="s">
        <v>42</v>
      </c>
      <c r="K144" s="13">
        <v>11</v>
      </c>
      <c r="L144" s="14">
        <v>46</v>
      </c>
      <c r="M144" s="553">
        <f t="shared" si="2"/>
        <v>57.5</v>
      </c>
      <c r="N144" s="166" t="s">
        <v>3609</v>
      </c>
      <c r="O144" s="11" t="s">
        <v>650</v>
      </c>
      <c r="P144" s="55"/>
      <c r="Q144" s="55"/>
      <c r="R144" s="55"/>
      <c r="S144" s="55"/>
      <c r="T144" s="55"/>
      <c r="U144" s="55"/>
      <c r="V144" s="55"/>
      <c r="W144" s="55"/>
      <c r="X144" s="55"/>
      <c r="Y144" s="55"/>
      <c r="Z144" s="55"/>
      <c r="AA144" s="55"/>
    </row>
    <row r="145" spans="1:27" ht="18.600000000000001" hidden="1" customHeight="1">
      <c r="A145" s="544">
        <v>134</v>
      </c>
      <c r="B145" s="166" t="s">
        <v>567</v>
      </c>
      <c r="C145" s="11" t="s">
        <v>1846</v>
      </c>
      <c r="D145" s="11" t="s">
        <v>1548</v>
      </c>
      <c r="E145" s="11" t="s">
        <v>3575</v>
      </c>
      <c r="F145" s="12">
        <v>39515</v>
      </c>
      <c r="G145" s="208" t="s">
        <v>3570</v>
      </c>
      <c r="H145" s="216" t="s">
        <v>3570</v>
      </c>
      <c r="I145" s="216" t="s">
        <v>3570</v>
      </c>
      <c r="J145" s="16" t="s">
        <v>61</v>
      </c>
      <c r="K145" s="13">
        <v>11</v>
      </c>
      <c r="L145" s="14">
        <v>46</v>
      </c>
      <c r="M145" s="553">
        <f t="shared" si="2"/>
        <v>57.5</v>
      </c>
      <c r="N145" s="166" t="s">
        <v>3609</v>
      </c>
      <c r="O145" s="16" t="s">
        <v>62</v>
      </c>
      <c r="P145" s="55"/>
      <c r="Q145" s="55"/>
      <c r="R145" s="55"/>
      <c r="S145" s="55"/>
      <c r="T145" s="55"/>
      <c r="U145" s="55"/>
      <c r="V145" s="55"/>
      <c r="W145" s="55"/>
      <c r="X145" s="55"/>
      <c r="Y145" s="55"/>
      <c r="Z145" s="55"/>
      <c r="AA145" s="55"/>
    </row>
    <row r="146" spans="1:27" ht="16.95" hidden="1" customHeight="1">
      <c r="A146" s="544">
        <v>135</v>
      </c>
      <c r="B146" s="166" t="s">
        <v>567</v>
      </c>
      <c r="C146" s="11" t="s">
        <v>2831</v>
      </c>
      <c r="D146" s="11" t="s">
        <v>541</v>
      </c>
      <c r="E146" s="11" t="s">
        <v>489</v>
      </c>
      <c r="F146" s="27">
        <v>39924</v>
      </c>
      <c r="G146" s="209" t="s">
        <v>3570</v>
      </c>
      <c r="H146" s="217" t="s">
        <v>3570</v>
      </c>
      <c r="I146" s="217" t="s">
        <v>3570</v>
      </c>
      <c r="J146" s="16" t="s">
        <v>364</v>
      </c>
      <c r="K146" s="13">
        <v>11</v>
      </c>
      <c r="L146" s="14">
        <v>46</v>
      </c>
      <c r="M146" s="553">
        <f t="shared" si="2"/>
        <v>57.5</v>
      </c>
      <c r="N146" s="166" t="s">
        <v>3609</v>
      </c>
      <c r="O146" s="11" t="s">
        <v>365</v>
      </c>
      <c r="P146" s="55"/>
      <c r="Q146" s="55"/>
      <c r="R146" s="55"/>
      <c r="S146" s="55"/>
      <c r="T146" s="55"/>
      <c r="U146" s="55"/>
      <c r="V146" s="55"/>
      <c r="W146" s="55"/>
      <c r="X146" s="55"/>
      <c r="Y146" s="55"/>
      <c r="Z146" s="55"/>
      <c r="AA146" s="55"/>
    </row>
    <row r="147" spans="1:27" ht="17.399999999999999" hidden="1" customHeight="1">
      <c r="A147" s="544">
        <v>136</v>
      </c>
      <c r="B147" s="166" t="s">
        <v>567</v>
      </c>
      <c r="C147" s="11" t="s">
        <v>2753</v>
      </c>
      <c r="D147" s="11" t="s">
        <v>371</v>
      </c>
      <c r="E147" s="11" t="s">
        <v>647</v>
      </c>
      <c r="F147" s="12">
        <v>39816</v>
      </c>
      <c r="G147" s="208" t="s">
        <v>3570</v>
      </c>
      <c r="H147" s="216" t="s">
        <v>3570</v>
      </c>
      <c r="I147" s="216" t="s">
        <v>3570</v>
      </c>
      <c r="J147" s="11" t="s">
        <v>1554</v>
      </c>
      <c r="K147" s="13">
        <v>11</v>
      </c>
      <c r="L147" s="14">
        <v>46</v>
      </c>
      <c r="M147" s="553">
        <f t="shared" si="2"/>
        <v>57.5</v>
      </c>
      <c r="N147" s="166" t="s">
        <v>3609</v>
      </c>
      <c r="O147" s="11" t="s">
        <v>2463</v>
      </c>
      <c r="P147" s="55"/>
      <c r="Q147" s="55"/>
      <c r="R147" s="55"/>
      <c r="S147" s="55"/>
      <c r="T147" s="55"/>
      <c r="U147" s="55"/>
      <c r="V147" s="55"/>
      <c r="W147" s="55"/>
      <c r="X147" s="55"/>
      <c r="Y147" s="55"/>
      <c r="Z147" s="55"/>
      <c r="AA147" s="55"/>
    </row>
    <row r="148" spans="1:27" ht="15" hidden="1" customHeight="1">
      <c r="A148" s="544">
        <v>137</v>
      </c>
      <c r="B148" s="166" t="s">
        <v>567</v>
      </c>
      <c r="C148" s="10" t="s">
        <v>2774</v>
      </c>
      <c r="D148" s="10" t="s">
        <v>2775</v>
      </c>
      <c r="E148" s="11" t="s">
        <v>3569</v>
      </c>
      <c r="F148" s="27">
        <v>39450</v>
      </c>
      <c r="G148" s="209" t="s">
        <v>3570</v>
      </c>
      <c r="H148" s="217" t="s">
        <v>3570</v>
      </c>
      <c r="I148" s="217" t="s">
        <v>3570</v>
      </c>
      <c r="J148" s="16" t="s">
        <v>417</v>
      </c>
      <c r="K148" s="13">
        <v>11</v>
      </c>
      <c r="L148" s="32">
        <v>46</v>
      </c>
      <c r="M148" s="553">
        <f t="shared" si="2"/>
        <v>57.5</v>
      </c>
      <c r="N148" s="166" t="s">
        <v>3609</v>
      </c>
      <c r="O148" s="11" t="s">
        <v>2483</v>
      </c>
      <c r="P148" s="55"/>
      <c r="Q148" s="55"/>
      <c r="R148" s="55"/>
      <c r="S148" s="55"/>
      <c r="T148" s="55"/>
      <c r="U148" s="55"/>
      <c r="V148" s="55"/>
      <c r="W148" s="55"/>
      <c r="X148" s="55"/>
      <c r="Y148" s="55"/>
      <c r="Z148" s="55"/>
      <c r="AA148" s="55"/>
    </row>
    <row r="149" spans="1:27" ht="16.95" hidden="1" customHeight="1">
      <c r="A149" s="544">
        <v>138</v>
      </c>
      <c r="B149" s="166" t="s">
        <v>567</v>
      </c>
      <c r="C149" s="167" t="s">
        <v>2644</v>
      </c>
      <c r="D149" s="167" t="s">
        <v>282</v>
      </c>
      <c r="E149" s="167" t="s">
        <v>94</v>
      </c>
      <c r="F149" s="168">
        <v>39638</v>
      </c>
      <c r="G149" s="478" t="s">
        <v>3570</v>
      </c>
      <c r="H149" s="488"/>
      <c r="I149" s="488"/>
      <c r="J149" s="169" t="s">
        <v>1279</v>
      </c>
      <c r="K149" s="166">
        <v>11</v>
      </c>
      <c r="L149" s="166">
        <v>45.5</v>
      </c>
      <c r="M149" s="553">
        <f t="shared" si="2"/>
        <v>56.875</v>
      </c>
      <c r="N149" s="166" t="s">
        <v>3609</v>
      </c>
      <c r="O149" s="167" t="s">
        <v>1280</v>
      </c>
      <c r="P149" s="55"/>
      <c r="Q149" s="55"/>
      <c r="R149" s="55"/>
      <c r="S149" s="55"/>
      <c r="T149" s="55"/>
      <c r="U149" s="55"/>
      <c r="V149" s="55"/>
      <c r="W149" s="55"/>
      <c r="X149" s="55"/>
      <c r="Y149" s="55"/>
      <c r="Z149" s="55"/>
      <c r="AA149" s="55"/>
    </row>
    <row r="150" spans="1:27" ht="16.95" hidden="1" customHeight="1">
      <c r="A150" s="544">
        <v>139</v>
      </c>
      <c r="B150" s="166" t="s">
        <v>567</v>
      </c>
      <c r="C150" s="167" t="s">
        <v>2657</v>
      </c>
      <c r="D150" s="167" t="s">
        <v>525</v>
      </c>
      <c r="E150" s="167" t="s">
        <v>551</v>
      </c>
      <c r="F150" s="168">
        <v>39743</v>
      </c>
      <c r="G150" s="478" t="s">
        <v>3570</v>
      </c>
      <c r="H150" s="488"/>
      <c r="I150" s="488"/>
      <c r="J150" s="169" t="s">
        <v>1872</v>
      </c>
      <c r="K150" s="166">
        <v>11</v>
      </c>
      <c r="L150" s="166">
        <v>45.5</v>
      </c>
      <c r="M150" s="553">
        <f t="shared" si="2"/>
        <v>56.875</v>
      </c>
      <c r="N150" s="166" t="s">
        <v>3609</v>
      </c>
      <c r="O150" s="167" t="s">
        <v>1873</v>
      </c>
      <c r="P150" s="55"/>
      <c r="Q150" s="55"/>
      <c r="R150" s="55"/>
      <c r="S150" s="55"/>
      <c r="T150" s="55"/>
      <c r="U150" s="55"/>
      <c r="V150" s="55"/>
      <c r="W150" s="55"/>
      <c r="X150" s="55"/>
      <c r="Y150" s="55"/>
      <c r="Z150" s="55"/>
      <c r="AA150" s="55"/>
    </row>
    <row r="151" spans="1:27" ht="16.95" hidden="1" customHeight="1">
      <c r="A151" s="544">
        <v>140</v>
      </c>
      <c r="B151" s="166" t="s">
        <v>567</v>
      </c>
      <c r="C151" s="11" t="s">
        <v>2750</v>
      </c>
      <c r="D151" s="11" t="s">
        <v>3</v>
      </c>
      <c r="E151" s="11" t="s">
        <v>91</v>
      </c>
      <c r="F151" s="12">
        <v>39606</v>
      </c>
      <c r="G151" s="209" t="s">
        <v>3570</v>
      </c>
      <c r="H151" s="217" t="s">
        <v>3570</v>
      </c>
      <c r="I151" s="217" t="s">
        <v>3570</v>
      </c>
      <c r="J151" s="11" t="s">
        <v>42</v>
      </c>
      <c r="K151" s="13">
        <v>11</v>
      </c>
      <c r="L151" s="14">
        <v>45.5</v>
      </c>
      <c r="M151" s="553">
        <f t="shared" si="2"/>
        <v>56.875</v>
      </c>
      <c r="N151" s="166" t="s">
        <v>3609</v>
      </c>
      <c r="O151" s="11" t="s">
        <v>650</v>
      </c>
      <c r="P151" s="55"/>
      <c r="Q151" s="55"/>
      <c r="R151" s="55"/>
      <c r="S151" s="55"/>
      <c r="T151" s="55"/>
      <c r="U151" s="55"/>
      <c r="V151" s="55"/>
      <c r="W151" s="55"/>
      <c r="X151" s="55"/>
      <c r="Y151" s="55"/>
      <c r="Z151" s="55"/>
      <c r="AA151" s="55"/>
    </row>
    <row r="152" spans="1:27" ht="16.95" hidden="1" customHeight="1">
      <c r="A152" s="544">
        <v>141</v>
      </c>
      <c r="B152" s="166" t="s">
        <v>567</v>
      </c>
      <c r="C152" s="167" t="s">
        <v>2592</v>
      </c>
      <c r="D152" s="167" t="s">
        <v>822</v>
      </c>
      <c r="E152" s="167" t="s">
        <v>693</v>
      </c>
      <c r="F152" s="168">
        <v>39453</v>
      </c>
      <c r="G152" s="478" t="s">
        <v>3570</v>
      </c>
      <c r="H152" s="488"/>
      <c r="I152" s="488"/>
      <c r="J152" s="169" t="s">
        <v>109</v>
      </c>
      <c r="K152" s="166">
        <v>11</v>
      </c>
      <c r="L152" s="166">
        <v>45.5</v>
      </c>
      <c r="M152" s="553">
        <f t="shared" si="2"/>
        <v>56.875</v>
      </c>
      <c r="N152" s="166" t="s">
        <v>3609</v>
      </c>
      <c r="O152" s="167" t="s">
        <v>2517</v>
      </c>
      <c r="P152" s="55"/>
      <c r="Q152" s="55"/>
      <c r="R152" s="55"/>
      <c r="S152" s="55"/>
      <c r="T152" s="55"/>
      <c r="U152" s="55"/>
      <c r="V152" s="55"/>
      <c r="W152" s="55"/>
      <c r="X152" s="55"/>
      <c r="Y152" s="55"/>
      <c r="Z152" s="55"/>
      <c r="AA152" s="55"/>
    </row>
    <row r="153" spans="1:27" ht="16.95" hidden="1" customHeight="1">
      <c r="A153" s="544">
        <v>142</v>
      </c>
      <c r="B153" s="166" t="s">
        <v>567</v>
      </c>
      <c r="C153" s="10" t="s">
        <v>1846</v>
      </c>
      <c r="D153" s="10" t="s">
        <v>1229</v>
      </c>
      <c r="E153" s="10" t="s">
        <v>489</v>
      </c>
      <c r="F153" s="27" t="s">
        <v>2800</v>
      </c>
      <c r="G153" s="208" t="s">
        <v>3570</v>
      </c>
      <c r="H153" s="216" t="s">
        <v>3570</v>
      </c>
      <c r="I153" s="216" t="s">
        <v>3570</v>
      </c>
      <c r="J153" s="11" t="s">
        <v>216</v>
      </c>
      <c r="K153" s="13">
        <v>11</v>
      </c>
      <c r="L153" s="14">
        <v>45.5</v>
      </c>
      <c r="M153" s="553">
        <f t="shared" si="2"/>
        <v>56.875</v>
      </c>
      <c r="N153" s="166" t="s">
        <v>3609</v>
      </c>
      <c r="O153" s="11" t="s">
        <v>217</v>
      </c>
      <c r="P153" s="55"/>
      <c r="Q153" s="55"/>
      <c r="R153" s="55"/>
      <c r="S153" s="55"/>
      <c r="T153" s="55"/>
      <c r="U153" s="55"/>
      <c r="V153" s="55"/>
      <c r="W153" s="55"/>
      <c r="X153" s="55"/>
      <c r="Y153" s="55"/>
      <c r="Z153" s="55"/>
      <c r="AA153" s="55"/>
    </row>
    <row r="154" spans="1:27" ht="16.95" hidden="1" customHeight="1">
      <c r="A154" s="544">
        <v>143</v>
      </c>
      <c r="B154" s="166" t="s">
        <v>567</v>
      </c>
      <c r="C154" s="141" t="s">
        <v>519</v>
      </c>
      <c r="D154" s="141" t="s">
        <v>189</v>
      </c>
      <c r="E154" s="141" t="s">
        <v>363</v>
      </c>
      <c r="F154" s="175">
        <v>39609</v>
      </c>
      <c r="G154" s="143" t="s">
        <v>3570</v>
      </c>
      <c r="H154" s="489"/>
      <c r="I154" s="489"/>
      <c r="J154" s="142" t="s">
        <v>124</v>
      </c>
      <c r="K154" s="125">
        <v>11</v>
      </c>
      <c r="L154" s="143">
        <v>45.5</v>
      </c>
      <c r="M154" s="553">
        <f t="shared" si="2"/>
        <v>56.875</v>
      </c>
      <c r="N154" s="166" t="s">
        <v>3609</v>
      </c>
      <c r="O154" s="124" t="s">
        <v>1215</v>
      </c>
      <c r="P154" s="55"/>
      <c r="Q154" s="55"/>
      <c r="R154" s="55"/>
      <c r="S154" s="55"/>
      <c r="T154" s="55"/>
      <c r="U154" s="55"/>
      <c r="V154" s="55"/>
      <c r="W154" s="55"/>
      <c r="X154" s="55"/>
      <c r="Y154" s="55"/>
      <c r="Z154" s="55"/>
      <c r="AA154" s="55"/>
    </row>
    <row r="155" spans="1:27" ht="15.6" hidden="1" customHeight="1">
      <c r="A155" s="544">
        <v>144</v>
      </c>
      <c r="B155" s="166" t="s">
        <v>567</v>
      </c>
      <c r="C155" s="167" t="s">
        <v>1065</v>
      </c>
      <c r="D155" s="167" t="s">
        <v>2809</v>
      </c>
      <c r="E155" s="167" t="s">
        <v>2810</v>
      </c>
      <c r="F155" s="168">
        <v>39847</v>
      </c>
      <c r="G155" s="478" t="s">
        <v>3570</v>
      </c>
      <c r="H155" s="488"/>
      <c r="I155" s="488"/>
      <c r="J155" s="169" t="s">
        <v>649</v>
      </c>
      <c r="K155" s="166">
        <v>11</v>
      </c>
      <c r="L155" s="166">
        <v>45</v>
      </c>
      <c r="M155" s="553">
        <f t="shared" si="2"/>
        <v>56.25</v>
      </c>
      <c r="N155" s="166" t="s">
        <v>3609</v>
      </c>
      <c r="O155" s="167" t="s">
        <v>650</v>
      </c>
      <c r="P155" s="55"/>
      <c r="Q155" s="55"/>
      <c r="R155" s="55"/>
      <c r="S155" s="55"/>
      <c r="T155" s="55"/>
      <c r="U155" s="55"/>
      <c r="V155" s="55"/>
      <c r="W155" s="55"/>
      <c r="X155" s="55"/>
      <c r="Y155" s="55"/>
      <c r="Z155" s="55"/>
      <c r="AA155" s="55"/>
    </row>
    <row r="156" spans="1:27" ht="15.6" hidden="1" customHeight="1">
      <c r="A156" s="544">
        <v>145</v>
      </c>
      <c r="B156" s="166" t="s">
        <v>567</v>
      </c>
      <c r="C156" s="11" t="s">
        <v>2758</v>
      </c>
      <c r="D156" s="11" t="s">
        <v>29</v>
      </c>
      <c r="E156" s="11" t="s">
        <v>2759</v>
      </c>
      <c r="F156" s="12">
        <v>39574</v>
      </c>
      <c r="G156" s="208" t="s">
        <v>3570</v>
      </c>
      <c r="H156" s="216" t="s">
        <v>3570</v>
      </c>
      <c r="I156" s="216" t="s">
        <v>3570</v>
      </c>
      <c r="J156" s="11" t="s">
        <v>516</v>
      </c>
      <c r="K156" s="13">
        <v>11</v>
      </c>
      <c r="L156" s="14">
        <v>45</v>
      </c>
      <c r="M156" s="553">
        <f t="shared" si="2"/>
        <v>56.25</v>
      </c>
      <c r="N156" s="166" t="s">
        <v>3609</v>
      </c>
      <c r="O156" s="11" t="s">
        <v>2573</v>
      </c>
      <c r="P156" s="55"/>
      <c r="Q156" s="55"/>
      <c r="R156" s="55"/>
      <c r="S156" s="55"/>
      <c r="T156" s="55"/>
      <c r="U156" s="55"/>
      <c r="V156" s="55"/>
      <c r="W156" s="55"/>
      <c r="X156" s="55"/>
      <c r="Y156" s="55"/>
      <c r="Z156" s="55"/>
      <c r="AA156" s="55"/>
    </row>
    <row r="157" spans="1:27" ht="16.95" customHeight="1">
      <c r="A157" s="544">
        <v>146</v>
      </c>
      <c r="B157" s="166" t="s">
        <v>567</v>
      </c>
      <c r="C157" s="11" t="s">
        <v>1443</v>
      </c>
      <c r="D157" s="10" t="s">
        <v>1435</v>
      </c>
      <c r="E157" s="10" t="s">
        <v>60</v>
      </c>
      <c r="F157" s="12">
        <v>39668</v>
      </c>
      <c r="G157" s="208" t="s">
        <v>3570</v>
      </c>
      <c r="H157" s="216" t="s">
        <v>3570</v>
      </c>
      <c r="I157" s="216" t="s">
        <v>3570</v>
      </c>
      <c r="J157" s="11" t="s">
        <v>3571</v>
      </c>
      <c r="K157" s="13">
        <v>11</v>
      </c>
      <c r="L157" s="14">
        <v>44.5</v>
      </c>
      <c r="M157" s="553">
        <f t="shared" si="2"/>
        <v>55.625</v>
      </c>
      <c r="N157" s="166" t="s">
        <v>3609</v>
      </c>
      <c r="O157" s="11" t="s">
        <v>2110</v>
      </c>
      <c r="P157" s="55"/>
      <c r="Q157" s="55"/>
      <c r="R157" s="55"/>
      <c r="S157" s="55"/>
      <c r="T157" s="55"/>
      <c r="U157" s="55"/>
      <c r="V157" s="55"/>
      <c r="W157" s="55"/>
      <c r="X157" s="55"/>
      <c r="Y157" s="55"/>
      <c r="Z157" s="55"/>
      <c r="AA157" s="55"/>
    </row>
    <row r="158" spans="1:27" ht="19.2" hidden="1" customHeight="1">
      <c r="A158" s="544">
        <v>147</v>
      </c>
      <c r="B158" s="166" t="s">
        <v>567</v>
      </c>
      <c r="C158" s="167" t="s">
        <v>2585</v>
      </c>
      <c r="D158" s="167" t="s">
        <v>1147</v>
      </c>
      <c r="E158" s="167" t="s">
        <v>913</v>
      </c>
      <c r="F158" s="168">
        <v>39682</v>
      </c>
      <c r="G158" s="478" t="s">
        <v>3570</v>
      </c>
      <c r="H158" s="488"/>
      <c r="I158" s="488"/>
      <c r="J158" s="169" t="s">
        <v>1486</v>
      </c>
      <c r="K158" s="166">
        <v>11</v>
      </c>
      <c r="L158" s="166">
        <v>44.5</v>
      </c>
      <c r="M158" s="553">
        <f t="shared" si="2"/>
        <v>55.625</v>
      </c>
      <c r="N158" s="166" t="s">
        <v>3609</v>
      </c>
      <c r="O158" s="167" t="s">
        <v>1526</v>
      </c>
      <c r="P158" s="55"/>
      <c r="Q158" s="55"/>
      <c r="R158" s="55"/>
      <c r="S158" s="55"/>
      <c r="T158" s="55"/>
      <c r="U158" s="55"/>
      <c r="V158" s="55"/>
      <c r="W158" s="55"/>
      <c r="X158" s="55"/>
      <c r="Y158" s="55"/>
      <c r="Z158" s="55"/>
      <c r="AA158" s="55"/>
    </row>
    <row r="159" spans="1:27" ht="17.399999999999999" hidden="1" customHeight="1">
      <c r="A159" s="544">
        <v>148</v>
      </c>
      <c r="B159" s="166" t="s">
        <v>567</v>
      </c>
      <c r="C159" s="167" t="s">
        <v>2433</v>
      </c>
      <c r="D159" s="167" t="s">
        <v>427</v>
      </c>
      <c r="E159" s="167" t="s">
        <v>3575</v>
      </c>
      <c r="F159" s="168">
        <v>39523</v>
      </c>
      <c r="G159" s="478" t="s">
        <v>3570</v>
      </c>
      <c r="H159" s="488"/>
      <c r="I159" s="488"/>
      <c r="J159" s="169" t="s">
        <v>696</v>
      </c>
      <c r="K159" s="166">
        <v>11</v>
      </c>
      <c r="L159" s="166">
        <v>44.5</v>
      </c>
      <c r="M159" s="553">
        <f t="shared" si="2"/>
        <v>55.625</v>
      </c>
      <c r="N159" s="166" t="s">
        <v>3609</v>
      </c>
      <c r="O159" s="167" t="s">
        <v>6</v>
      </c>
      <c r="P159" s="55"/>
      <c r="Q159" s="55"/>
      <c r="R159" s="55"/>
      <c r="S159" s="55"/>
      <c r="T159" s="55"/>
      <c r="U159" s="55"/>
      <c r="V159" s="55"/>
      <c r="W159" s="55"/>
      <c r="X159" s="55"/>
      <c r="Y159" s="55"/>
      <c r="Z159" s="55"/>
      <c r="AA159" s="55"/>
    </row>
    <row r="160" spans="1:27" ht="16.95" hidden="1" customHeight="1">
      <c r="A160" s="544">
        <v>149</v>
      </c>
      <c r="B160" s="166" t="s">
        <v>567</v>
      </c>
      <c r="C160" s="167" t="s">
        <v>1657</v>
      </c>
      <c r="D160" s="167"/>
      <c r="E160" s="167"/>
      <c r="F160" s="168"/>
      <c r="G160" s="478"/>
      <c r="H160" s="488"/>
      <c r="I160" s="488"/>
      <c r="J160" s="169" t="s">
        <v>748</v>
      </c>
      <c r="K160" s="166">
        <v>11</v>
      </c>
      <c r="L160" s="166">
        <v>44</v>
      </c>
      <c r="M160" s="553">
        <f t="shared" si="2"/>
        <v>55</v>
      </c>
      <c r="N160" s="166" t="s">
        <v>3609</v>
      </c>
      <c r="O160" s="167" t="s">
        <v>2603</v>
      </c>
      <c r="P160" s="55"/>
      <c r="Q160" s="55"/>
      <c r="R160" s="55"/>
      <c r="S160" s="55"/>
      <c r="T160" s="55"/>
      <c r="U160" s="55"/>
      <c r="V160" s="55"/>
      <c r="W160" s="55"/>
      <c r="X160" s="55"/>
      <c r="Y160" s="55"/>
      <c r="Z160" s="55"/>
      <c r="AA160" s="55"/>
    </row>
    <row r="161" spans="1:27" ht="17.399999999999999" hidden="1" customHeight="1">
      <c r="A161" s="544">
        <v>150</v>
      </c>
      <c r="B161" s="166" t="s">
        <v>567</v>
      </c>
      <c r="C161" s="179" t="s">
        <v>2787</v>
      </c>
      <c r="D161" s="179" t="s">
        <v>623</v>
      </c>
      <c r="E161" s="179" t="s">
        <v>3600</v>
      </c>
      <c r="F161" s="177">
        <v>39555</v>
      </c>
      <c r="G161" s="209" t="s">
        <v>3570</v>
      </c>
      <c r="H161" s="217" t="s">
        <v>3570</v>
      </c>
      <c r="I161" s="217" t="s">
        <v>3570</v>
      </c>
      <c r="J161" s="180" t="s">
        <v>1032</v>
      </c>
      <c r="K161" s="13">
        <v>11</v>
      </c>
      <c r="L161" s="32">
        <v>44</v>
      </c>
      <c r="M161" s="553">
        <f t="shared" si="2"/>
        <v>55</v>
      </c>
      <c r="N161" s="166" t="s">
        <v>3609</v>
      </c>
      <c r="O161" s="176" t="s">
        <v>796</v>
      </c>
      <c r="P161" s="55"/>
      <c r="Q161" s="55"/>
      <c r="R161" s="55"/>
      <c r="S161" s="55"/>
      <c r="T161" s="55"/>
      <c r="U161" s="55"/>
      <c r="V161" s="55"/>
      <c r="W161" s="55"/>
      <c r="X161" s="55"/>
      <c r="Y161" s="55"/>
      <c r="Z161" s="55"/>
      <c r="AA161" s="55"/>
    </row>
    <row r="162" spans="1:27" ht="19.2" hidden="1" customHeight="1">
      <c r="A162" s="544">
        <v>151</v>
      </c>
      <c r="B162" s="166" t="s">
        <v>567</v>
      </c>
      <c r="C162" s="11" t="s">
        <v>2861</v>
      </c>
      <c r="D162" s="11"/>
      <c r="E162" s="11"/>
      <c r="F162" s="12">
        <v>39480</v>
      </c>
      <c r="G162" s="208" t="s">
        <v>3570</v>
      </c>
      <c r="H162" s="216" t="s">
        <v>3570</v>
      </c>
      <c r="I162" s="216" t="s">
        <v>3570</v>
      </c>
      <c r="J162" s="11" t="s">
        <v>50</v>
      </c>
      <c r="K162" s="13">
        <v>11</v>
      </c>
      <c r="L162" s="14">
        <v>43.5</v>
      </c>
      <c r="M162" s="553">
        <f t="shared" si="2"/>
        <v>54.375</v>
      </c>
      <c r="N162" s="166" t="s">
        <v>3609</v>
      </c>
      <c r="O162" s="11" t="s">
        <v>51</v>
      </c>
      <c r="P162" s="55"/>
      <c r="Q162" s="55"/>
      <c r="R162" s="55"/>
      <c r="S162" s="55"/>
      <c r="T162" s="55"/>
      <c r="U162" s="55"/>
      <c r="V162" s="55"/>
      <c r="W162" s="55"/>
      <c r="X162" s="55"/>
      <c r="Y162" s="55"/>
      <c r="Z162" s="55"/>
      <c r="AA162" s="55"/>
    </row>
    <row r="163" spans="1:27" ht="15.6" customHeight="1">
      <c r="A163" s="544">
        <v>152</v>
      </c>
      <c r="B163" s="166" t="s">
        <v>567</v>
      </c>
      <c r="C163" s="11" t="s">
        <v>2139</v>
      </c>
      <c r="D163" s="11" t="s">
        <v>282</v>
      </c>
      <c r="E163" s="11" t="s">
        <v>162</v>
      </c>
      <c r="F163" s="12">
        <v>39860</v>
      </c>
      <c r="G163" s="208" t="s">
        <v>3570</v>
      </c>
      <c r="H163" s="216" t="s">
        <v>3570</v>
      </c>
      <c r="I163" s="216" t="s">
        <v>3570</v>
      </c>
      <c r="J163" s="11" t="s">
        <v>3571</v>
      </c>
      <c r="K163" s="13">
        <v>11</v>
      </c>
      <c r="L163" s="14">
        <v>43.5</v>
      </c>
      <c r="M163" s="553">
        <f t="shared" si="2"/>
        <v>54.375</v>
      </c>
      <c r="N163" s="166" t="s">
        <v>3609</v>
      </c>
      <c r="O163" s="11" t="s">
        <v>2110</v>
      </c>
      <c r="P163" s="55"/>
      <c r="Q163" s="55"/>
      <c r="R163" s="55"/>
      <c r="S163" s="55"/>
      <c r="T163" s="55"/>
      <c r="U163" s="55"/>
      <c r="V163" s="55"/>
      <c r="W163" s="55"/>
      <c r="X163" s="55"/>
      <c r="Y163" s="55"/>
      <c r="Z163" s="55"/>
      <c r="AA163" s="55"/>
    </row>
    <row r="164" spans="1:27" ht="19.2" hidden="1" customHeight="1">
      <c r="A164" s="544">
        <v>153</v>
      </c>
      <c r="B164" s="166" t="s">
        <v>567</v>
      </c>
      <c r="C164" s="11" t="s">
        <v>2677</v>
      </c>
      <c r="D164" s="11" t="s">
        <v>1017</v>
      </c>
      <c r="E164" s="11" t="s">
        <v>154</v>
      </c>
      <c r="F164" s="20">
        <v>39610</v>
      </c>
      <c r="G164" s="208" t="s">
        <v>3570</v>
      </c>
      <c r="H164" s="216" t="s">
        <v>3570</v>
      </c>
      <c r="I164" s="216" t="s">
        <v>3570</v>
      </c>
      <c r="J164" s="11" t="s">
        <v>2130</v>
      </c>
      <c r="K164" s="13">
        <v>11</v>
      </c>
      <c r="L164" s="14">
        <v>43</v>
      </c>
      <c r="M164" s="553">
        <f t="shared" si="2"/>
        <v>53.75</v>
      </c>
      <c r="N164" s="166" t="s">
        <v>3609</v>
      </c>
      <c r="O164" s="11" t="s">
        <v>2480</v>
      </c>
      <c r="P164" s="55"/>
      <c r="Q164" s="55"/>
      <c r="R164" s="55"/>
      <c r="S164" s="55"/>
      <c r="T164" s="55"/>
      <c r="U164" s="55"/>
      <c r="V164" s="55"/>
      <c r="W164" s="55"/>
      <c r="X164" s="55"/>
      <c r="Y164" s="55"/>
      <c r="Z164" s="55"/>
      <c r="AA164" s="55"/>
    </row>
    <row r="165" spans="1:27" ht="13.95" hidden="1" customHeight="1">
      <c r="A165" s="544">
        <v>154</v>
      </c>
      <c r="B165" s="166" t="s">
        <v>567</v>
      </c>
      <c r="C165" s="167" t="s">
        <v>2185</v>
      </c>
      <c r="D165" s="167" t="s">
        <v>586</v>
      </c>
      <c r="E165" s="167" t="s">
        <v>30</v>
      </c>
      <c r="F165" s="168" t="s">
        <v>2636</v>
      </c>
      <c r="G165" s="478" t="s">
        <v>3570</v>
      </c>
      <c r="H165" s="488"/>
      <c r="I165" s="488"/>
      <c r="J165" s="169" t="s">
        <v>2467</v>
      </c>
      <c r="K165" s="166">
        <v>11</v>
      </c>
      <c r="L165" s="166">
        <v>42.5</v>
      </c>
      <c r="M165" s="553">
        <f t="shared" si="2"/>
        <v>53.125</v>
      </c>
      <c r="N165" s="166" t="s">
        <v>3609</v>
      </c>
      <c r="O165" s="167" t="s">
        <v>2637</v>
      </c>
      <c r="P165" s="55"/>
      <c r="Q165" s="55"/>
      <c r="R165" s="55"/>
      <c r="S165" s="55"/>
      <c r="T165" s="55"/>
      <c r="U165" s="55"/>
      <c r="V165" s="55"/>
      <c r="W165" s="55"/>
      <c r="X165" s="55"/>
      <c r="Y165" s="55"/>
      <c r="Z165" s="55"/>
      <c r="AA165" s="55"/>
    </row>
    <row r="166" spans="1:27" ht="19.2" hidden="1" customHeight="1">
      <c r="A166" s="544">
        <v>155</v>
      </c>
      <c r="B166" s="166" t="s">
        <v>567</v>
      </c>
      <c r="C166" s="167" t="s">
        <v>2600</v>
      </c>
      <c r="D166" s="167" t="s">
        <v>751</v>
      </c>
      <c r="E166" s="167" t="s">
        <v>3583</v>
      </c>
      <c r="F166" s="168">
        <v>39793</v>
      </c>
      <c r="G166" s="478" t="s">
        <v>3570</v>
      </c>
      <c r="H166" s="488"/>
      <c r="I166" s="488"/>
      <c r="J166" s="169" t="s">
        <v>1554</v>
      </c>
      <c r="K166" s="166">
        <v>11</v>
      </c>
      <c r="L166" s="166">
        <v>42.5</v>
      </c>
      <c r="M166" s="553">
        <f t="shared" si="2"/>
        <v>53.125</v>
      </c>
      <c r="N166" s="166" t="s">
        <v>3609</v>
      </c>
      <c r="O166" s="167" t="s">
        <v>2463</v>
      </c>
      <c r="P166" s="55"/>
      <c r="Q166" s="55"/>
      <c r="R166" s="55"/>
      <c r="S166" s="55"/>
      <c r="T166" s="55"/>
      <c r="U166" s="55"/>
      <c r="V166" s="55"/>
      <c r="W166" s="55"/>
      <c r="X166" s="55"/>
      <c r="Y166" s="55"/>
      <c r="Z166" s="55"/>
      <c r="AA166" s="55"/>
    </row>
    <row r="167" spans="1:27" ht="15" hidden="1" customHeight="1">
      <c r="A167" s="544">
        <v>156</v>
      </c>
      <c r="B167" s="166" t="s">
        <v>567</v>
      </c>
      <c r="C167" s="11" t="s">
        <v>120</v>
      </c>
      <c r="D167" s="11" t="s">
        <v>2767</v>
      </c>
      <c r="E167" s="11" t="s">
        <v>2768</v>
      </c>
      <c r="F167" s="12">
        <v>39892</v>
      </c>
      <c r="G167" s="209" t="s">
        <v>3570</v>
      </c>
      <c r="H167" s="217" t="s">
        <v>3570</v>
      </c>
      <c r="I167" s="217" t="s">
        <v>3570</v>
      </c>
      <c r="J167" s="11" t="s">
        <v>42</v>
      </c>
      <c r="K167" s="13">
        <v>11</v>
      </c>
      <c r="L167" s="14">
        <v>42.5</v>
      </c>
      <c r="M167" s="553">
        <f t="shared" si="2"/>
        <v>53.125</v>
      </c>
      <c r="N167" s="166" t="s">
        <v>3609</v>
      </c>
      <c r="O167" s="11" t="s">
        <v>43</v>
      </c>
      <c r="P167" s="55"/>
      <c r="Q167" s="55"/>
      <c r="R167" s="55"/>
      <c r="S167" s="55"/>
      <c r="T167" s="55"/>
      <c r="U167" s="55"/>
      <c r="V167" s="55"/>
      <c r="W167" s="55"/>
      <c r="X167" s="55"/>
      <c r="Y167" s="55"/>
      <c r="Z167" s="55"/>
      <c r="AA167" s="55"/>
    </row>
    <row r="168" spans="1:27" ht="16.95" hidden="1" customHeight="1">
      <c r="A168" s="544">
        <v>157</v>
      </c>
      <c r="B168" s="166" t="s">
        <v>567</v>
      </c>
      <c r="C168" s="167" t="s">
        <v>2479</v>
      </c>
      <c r="D168" s="167" t="s">
        <v>3590</v>
      </c>
      <c r="E168" s="167" t="s">
        <v>219</v>
      </c>
      <c r="F168" s="168">
        <v>39899</v>
      </c>
      <c r="G168" s="478" t="s">
        <v>3570</v>
      </c>
      <c r="H168" s="488"/>
      <c r="I168" s="488"/>
      <c r="J168" s="169" t="s">
        <v>3597</v>
      </c>
      <c r="K168" s="166">
        <v>11</v>
      </c>
      <c r="L168" s="166">
        <v>42.5</v>
      </c>
      <c r="M168" s="553">
        <f t="shared" si="2"/>
        <v>53.125</v>
      </c>
      <c r="N168" s="166" t="s">
        <v>3609</v>
      </c>
      <c r="O168" s="167" t="s">
        <v>54</v>
      </c>
      <c r="P168" s="55"/>
      <c r="Q168" s="55"/>
      <c r="R168" s="55"/>
      <c r="S168" s="55"/>
      <c r="T168" s="55"/>
      <c r="U168" s="55"/>
      <c r="V168" s="55"/>
      <c r="W168" s="55"/>
      <c r="X168" s="55"/>
      <c r="Y168" s="55"/>
      <c r="Z168" s="55"/>
      <c r="AA168" s="55"/>
    </row>
    <row r="169" spans="1:27" ht="17.399999999999999" hidden="1" customHeight="1">
      <c r="A169" s="544">
        <v>158</v>
      </c>
      <c r="B169" s="166" t="s">
        <v>567</v>
      </c>
      <c r="C169" s="167" t="s">
        <v>2638</v>
      </c>
      <c r="D169" s="167" t="s">
        <v>235</v>
      </c>
      <c r="E169" s="167" t="s">
        <v>913</v>
      </c>
      <c r="F169" s="168">
        <v>39466</v>
      </c>
      <c r="G169" s="478" t="s">
        <v>3570</v>
      </c>
      <c r="H169" s="488"/>
      <c r="I169" s="488"/>
      <c r="J169" s="169" t="s">
        <v>31</v>
      </c>
      <c r="K169" s="166">
        <v>11</v>
      </c>
      <c r="L169" s="166">
        <v>42.5</v>
      </c>
      <c r="M169" s="553">
        <f t="shared" si="2"/>
        <v>53.125</v>
      </c>
      <c r="N169" s="166" t="s">
        <v>3609</v>
      </c>
      <c r="O169" s="167" t="s">
        <v>2639</v>
      </c>
      <c r="P169" s="55"/>
      <c r="Q169" s="55"/>
      <c r="R169" s="55"/>
      <c r="S169" s="55"/>
      <c r="T169" s="55"/>
      <c r="U169" s="55"/>
      <c r="V169" s="55"/>
      <c r="W169" s="55"/>
      <c r="X169" s="55"/>
      <c r="Y169" s="55"/>
      <c r="Z169" s="55"/>
      <c r="AA169" s="55"/>
    </row>
    <row r="170" spans="1:27" ht="15" hidden="1" customHeight="1">
      <c r="A170" s="544">
        <v>159</v>
      </c>
      <c r="B170" s="166" t="s">
        <v>567</v>
      </c>
      <c r="C170" s="167" t="s">
        <v>2528</v>
      </c>
      <c r="D170" s="167" t="s">
        <v>59</v>
      </c>
      <c r="E170" s="167" t="s">
        <v>35</v>
      </c>
      <c r="F170" s="168">
        <v>39712</v>
      </c>
      <c r="G170" s="478" t="s">
        <v>3570</v>
      </c>
      <c r="H170" s="488"/>
      <c r="I170" s="488"/>
      <c r="J170" s="169" t="s">
        <v>3597</v>
      </c>
      <c r="K170" s="166">
        <v>11</v>
      </c>
      <c r="L170" s="166">
        <v>42.5</v>
      </c>
      <c r="M170" s="553">
        <f t="shared" si="2"/>
        <v>53.125</v>
      </c>
      <c r="N170" s="166" t="s">
        <v>3609</v>
      </c>
      <c r="O170" s="167" t="s">
        <v>54</v>
      </c>
      <c r="P170" s="55"/>
      <c r="Q170" s="55"/>
      <c r="R170" s="55"/>
      <c r="S170" s="55"/>
      <c r="T170" s="55"/>
      <c r="U170" s="55"/>
      <c r="V170" s="55"/>
      <c r="W170" s="55"/>
      <c r="X170" s="55"/>
      <c r="Y170" s="55"/>
      <c r="Z170" s="55"/>
      <c r="AA170" s="55"/>
    </row>
    <row r="171" spans="1:27" ht="17.7" hidden="1" customHeight="1">
      <c r="A171" s="544">
        <v>160</v>
      </c>
      <c r="B171" s="166" t="s">
        <v>567</v>
      </c>
      <c r="C171" s="10" t="s">
        <v>317</v>
      </c>
      <c r="D171" s="10" t="s">
        <v>206</v>
      </c>
      <c r="E171" s="10" t="s">
        <v>922</v>
      </c>
      <c r="F171" s="27">
        <v>39499</v>
      </c>
      <c r="G171" s="209" t="s">
        <v>3570</v>
      </c>
      <c r="H171" s="217" t="s">
        <v>3570</v>
      </c>
      <c r="I171" s="217" t="s">
        <v>3570</v>
      </c>
      <c r="J171" s="16" t="s">
        <v>417</v>
      </c>
      <c r="K171" s="13">
        <v>11</v>
      </c>
      <c r="L171" s="14">
        <v>41.5</v>
      </c>
      <c r="M171" s="553">
        <f t="shared" si="2"/>
        <v>51.875</v>
      </c>
      <c r="N171" s="166" t="s">
        <v>3609</v>
      </c>
      <c r="O171" s="11" t="s">
        <v>2483</v>
      </c>
      <c r="P171" s="55"/>
      <c r="Q171" s="55"/>
      <c r="R171" s="55"/>
      <c r="S171" s="55"/>
      <c r="T171" s="55"/>
      <c r="U171" s="55"/>
      <c r="V171" s="55"/>
      <c r="W171" s="55"/>
      <c r="X171" s="55"/>
      <c r="Y171" s="55"/>
      <c r="Z171" s="55"/>
      <c r="AA171" s="55"/>
    </row>
    <row r="172" spans="1:27" ht="19.5" hidden="1" customHeight="1">
      <c r="A172" s="544">
        <v>161</v>
      </c>
      <c r="B172" s="166" t="s">
        <v>567</v>
      </c>
      <c r="C172" s="10" t="s">
        <v>2833</v>
      </c>
      <c r="D172" s="10" t="s">
        <v>2834</v>
      </c>
      <c r="E172" s="10" t="s">
        <v>2833</v>
      </c>
      <c r="F172" s="27">
        <v>39788</v>
      </c>
      <c r="G172" s="208" t="s">
        <v>3570</v>
      </c>
      <c r="H172" s="216" t="s">
        <v>3570</v>
      </c>
      <c r="I172" s="216" t="s">
        <v>3570</v>
      </c>
      <c r="J172" s="10" t="s">
        <v>1158</v>
      </c>
      <c r="K172" s="21">
        <v>11</v>
      </c>
      <c r="L172" s="32">
        <v>41.5</v>
      </c>
      <c r="M172" s="553">
        <f t="shared" si="2"/>
        <v>51.875</v>
      </c>
      <c r="N172" s="166" t="s">
        <v>3609</v>
      </c>
      <c r="O172" s="10" t="s">
        <v>780</v>
      </c>
      <c r="P172" s="55"/>
      <c r="Q172" s="55"/>
      <c r="R172" s="55"/>
      <c r="S172" s="55"/>
      <c r="T172" s="55"/>
      <c r="U172" s="55"/>
      <c r="V172" s="55"/>
      <c r="W172" s="55"/>
      <c r="X172" s="55"/>
      <c r="Y172" s="55"/>
      <c r="Z172" s="55"/>
      <c r="AA172" s="55"/>
    </row>
    <row r="173" spans="1:27" ht="15.75" hidden="1" customHeight="1">
      <c r="A173" s="544">
        <v>162</v>
      </c>
      <c r="B173" s="166" t="s">
        <v>567</v>
      </c>
      <c r="C173" s="11" t="s">
        <v>1624</v>
      </c>
      <c r="D173" s="11" t="s">
        <v>37</v>
      </c>
      <c r="E173" s="11" t="s">
        <v>57</v>
      </c>
      <c r="F173" s="20">
        <v>39566</v>
      </c>
      <c r="G173" s="208" t="s">
        <v>3570</v>
      </c>
      <c r="H173" s="216" t="s">
        <v>3570</v>
      </c>
      <c r="I173" s="216" t="s">
        <v>3570</v>
      </c>
      <c r="J173" s="11" t="s">
        <v>271</v>
      </c>
      <c r="K173" s="13">
        <v>11</v>
      </c>
      <c r="L173" s="14">
        <v>41</v>
      </c>
      <c r="M173" s="553">
        <f t="shared" si="2"/>
        <v>51.25</v>
      </c>
      <c r="N173" s="166" t="s">
        <v>3609</v>
      </c>
      <c r="O173" s="11" t="s">
        <v>1288</v>
      </c>
      <c r="P173" s="55"/>
      <c r="Q173" s="55"/>
      <c r="R173" s="55"/>
      <c r="S173" s="55"/>
      <c r="T173" s="55"/>
      <c r="U173" s="55"/>
      <c r="V173" s="55"/>
      <c r="W173" s="55"/>
      <c r="X173" s="55"/>
      <c r="Y173" s="55"/>
      <c r="Z173" s="55"/>
      <c r="AA173" s="55"/>
    </row>
    <row r="174" spans="1:27" ht="15.75" hidden="1" customHeight="1">
      <c r="A174" s="544">
        <v>163</v>
      </c>
      <c r="B174" s="166" t="s">
        <v>567</v>
      </c>
      <c r="C174" s="11" t="s">
        <v>2715</v>
      </c>
      <c r="D174" s="11" t="s">
        <v>603</v>
      </c>
      <c r="E174" s="11" t="s">
        <v>2477</v>
      </c>
      <c r="F174" s="12">
        <v>39377</v>
      </c>
      <c r="G174" s="209" t="s">
        <v>3570</v>
      </c>
      <c r="H174" s="217" t="s">
        <v>3570</v>
      </c>
      <c r="I174" s="217" t="s">
        <v>3570</v>
      </c>
      <c r="J174" s="16" t="s">
        <v>86</v>
      </c>
      <c r="K174" s="13">
        <v>11</v>
      </c>
      <c r="L174" s="32">
        <v>41</v>
      </c>
      <c r="M174" s="553">
        <f t="shared" si="2"/>
        <v>51.25</v>
      </c>
      <c r="N174" s="166" t="s">
        <v>3609</v>
      </c>
      <c r="O174" s="11" t="s">
        <v>87</v>
      </c>
      <c r="P174" s="55"/>
      <c r="Q174" s="55"/>
      <c r="R174" s="55"/>
      <c r="S174" s="55"/>
      <c r="T174" s="55"/>
      <c r="U174" s="55"/>
      <c r="V174" s="55"/>
      <c r="W174" s="55"/>
      <c r="X174" s="55"/>
      <c r="Y174" s="55"/>
      <c r="Z174" s="55"/>
      <c r="AA174" s="55"/>
    </row>
    <row r="175" spans="1:27" ht="15.75" hidden="1" customHeight="1">
      <c r="A175" s="544">
        <v>164</v>
      </c>
      <c r="B175" s="166" t="s">
        <v>567</v>
      </c>
      <c r="C175" s="25" t="s">
        <v>2784</v>
      </c>
      <c r="D175" s="25" t="s">
        <v>79</v>
      </c>
      <c r="E175" s="25" t="s">
        <v>207</v>
      </c>
      <c r="F175" s="43">
        <v>39636</v>
      </c>
      <c r="G175" s="267" t="s">
        <v>3570</v>
      </c>
      <c r="H175" s="279" t="s">
        <v>3570</v>
      </c>
      <c r="I175" s="279" t="s">
        <v>3570</v>
      </c>
      <c r="J175" s="16" t="s">
        <v>713</v>
      </c>
      <c r="K175" s="178">
        <v>11</v>
      </c>
      <c r="L175" s="28">
        <v>41</v>
      </c>
      <c r="M175" s="553">
        <f t="shared" si="2"/>
        <v>51.25</v>
      </c>
      <c r="N175" s="166" t="s">
        <v>3609</v>
      </c>
      <c r="O175" s="162" t="s">
        <v>2412</v>
      </c>
      <c r="P175" s="55"/>
      <c r="Q175" s="55"/>
      <c r="R175" s="55"/>
      <c r="S175" s="55"/>
      <c r="T175" s="55"/>
      <c r="U175" s="55"/>
      <c r="V175" s="55"/>
      <c r="W175" s="55"/>
      <c r="X175" s="55"/>
      <c r="Y175" s="55"/>
      <c r="Z175" s="55"/>
      <c r="AA175" s="55"/>
    </row>
    <row r="176" spans="1:27" ht="15.75" hidden="1" customHeight="1">
      <c r="A176" s="544">
        <v>165</v>
      </c>
      <c r="B176" s="166" t="s">
        <v>567</v>
      </c>
      <c r="C176" s="11" t="s">
        <v>2735</v>
      </c>
      <c r="D176" s="11" t="s">
        <v>34</v>
      </c>
      <c r="E176" s="11" t="s">
        <v>65</v>
      </c>
      <c r="F176" s="13" t="s">
        <v>2736</v>
      </c>
      <c r="G176" s="208" t="s">
        <v>3570</v>
      </c>
      <c r="H176" s="216" t="s">
        <v>3570</v>
      </c>
      <c r="I176" s="216" t="s">
        <v>3570</v>
      </c>
      <c r="J176" s="11" t="s">
        <v>1486</v>
      </c>
      <c r="K176" s="13">
        <v>11</v>
      </c>
      <c r="L176" s="14">
        <v>41</v>
      </c>
      <c r="M176" s="553">
        <f t="shared" si="2"/>
        <v>51.25</v>
      </c>
      <c r="N176" s="166" t="s">
        <v>3609</v>
      </c>
      <c r="O176" s="11" t="s">
        <v>1526</v>
      </c>
      <c r="P176" s="55"/>
      <c r="Q176" s="55"/>
      <c r="R176" s="55"/>
      <c r="S176" s="55"/>
      <c r="T176" s="55"/>
      <c r="U176" s="55"/>
      <c r="V176" s="55"/>
      <c r="W176" s="55"/>
      <c r="X176" s="55"/>
      <c r="Y176" s="55"/>
      <c r="Z176" s="55"/>
      <c r="AA176" s="55"/>
    </row>
    <row r="177" spans="1:27" ht="15.75" hidden="1" customHeight="1">
      <c r="A177" s="544">
        <v>166</v>
      </c>
      <c r="B177" s="166" t="s">
        <v>567</v>
      </c>
      <c r="C177" s="11" t="s">
        <v>2497</v>
      </c>
      <c r="D177" s="11" t="s">
        <v>1125</v>
      </c>
      <c r="E177" s="11" t="s">
        <v>222</v>
      </c>
      <c r="F177" s="12">
        <v>39507</v>
      </c>
      <c r="G177" s="209" t="s">
        <v>3570</v>
      </c>
      <c r="H177" s="217" t="s">
        <v>3570</v>
      </c>
      <c r="I177" s="217" t="s">
        <v>3570</v>
      </c>
      <c r="J177" s="11" t="s">
        <v>86</v>
      </c>
      <c r="K177" s="13">
        <v>11</v>
      </c>
      <c r="L177" s="32">
        <v>40.5</v>
      </c>
      <c r="M177" s="553">
        <f t="shared" si="2"/>
        <v>50.625</v>
      </c>
      <c r="N177" s="166" t="s">
        <v>3609</v>
      </c>
      <c r="O177" s="11" t="s">
        <v>87</v>
      </c>
      <c r="P177" s="55"/>
      <c r="Q177" s="55"/>
      <c r="R177" s="55"/>
      <c r="S177" s="55"/>
      <c r="T177" s="55"/>
      <c r="U177" s="55"/>
      <c r="V177" s="55"/>
      <c r="W177" s="55"/>
      <c r="X177" s="55"/>
      <c r="Y177" s="55"/>
      <c r="Z177" s="55"/>
      <c r="AA177" s="55"/>
    </row>
    <row r="178" spans="1:27" ht="15.75" hidden="1" customHeight="1">
      <c r="A178" s="544">
        <v>167</v>
      </c>
      <c r="B178" s="166" t="s">
        <v>567</v>
      </c>
      <c r="C178" s="11" t="s">
        <v>353</v>
      </c>
      <c r="D178" s="11" t="s">
        <v>147</v>
      </c>
      <c r="E178" s="11" t="s">
        <v>85</v>
      </c>
      <c r="F178" s="12">
        <v>39651</v>
      </c>
      <c r="G178" s="208" t="s">
        <v>3570</v>
      </c>
      <c r="H178" s="216" t="s">
        <v>3570</v>
      </c>
      <c r="I178" s="216" t="s">
        <v>3570</v>
      </c>
      <c r="J178" s="16" t="s">
        <v>2502</v>
      </c>
      <c r="K178" s="13">
        <v>11</v>
      </c>
      <c r="L178" s="14">
        <v>40.5</v>
      </c>
      <c r="M178" s="553">
        <f t="shared" si="2"/>
        <v>50.625</v>
      </c>
      <c r="N178" s="166" t="s">
        <v>3609</v>
      </c>
      <c r="O178" s="16" t="s">
        <v>2503</v>
      </c>
      <c r="P178" s="55"/>
      <c r="Q178" s="55"/>
      <c r="R178" s="55"/>
      <c r="S178" s="55"/>
      <c r="T178" s="55"/>
      <c r="U178" s="55"/>
      <c r="V178" s="55"/>
      <c r="W178" s="55"/>
      <c r="X178" s="55"/>
      <c r="Y178" s="55"/>
      <c r="Z178" s="55"/>
      <c r="AA178" s="55"/>
    </row>
    <row r="179" spans="1:27" ht="15.75" hidden="1" customHeight="1">
      <c r="A179" s="544">
        <v>168</v>
      </c>
      <c r="B179" s="166" t="s">
        <v>567</v>
      </c>
      <c r="C179" s="25" t="s">
        <v>1170</v>
      </c>
      <c r="D179" s="25" t="s">
        <v>226</v>
      </c>
      <c r="E179" s="25" t="s">
        <v>592</v>
      </c>
      <c r="F179" s="43">
        <v>39486</v>
      </c>
      <c r="G179" s="208" t="s">
        <v>3570</v>
      </c>
      <c r="H179" s="216" t="s">
        <v>3570</v>
      </c>
      <c r="I179" s="216" t="s">
        <v>3570</v>
      </c>
      <c r="J179" s="11" t="s">
        <v>294</v>
      </c>
      <c r="K179" s="21">
        <v>11</v>
      </c>
      <c r="L179" s="45">
        <v>40.5</v>
      </c>
      <c r="M179" s="553">
        <f t="shared" si="2"/>
        <v>50.625</v>
      </c>
      <c r="N179" s="166" t="s">
        <v>3609</v>
      </c>
      <c r="O179" s="11" t="s">
        <v>295</v>
      </c>
      <c r="P179" s="55"/>
      <c r="Q179" s="55"/>
      <c r="R179" s="55"/>
      <c r="S179" s="55"/>
      <c r="T179" s="55"/>
      <c r="U179" s="55"/>
      <c r="V179" s="55"/>
      <c r="W179" s="55"/>
      <c r="X179" s="55"/>
      <c r="Y179" s="55"/>
      <c r="Z179" s="55"/>
      <c r="AA179" s="55"/>
    </row>
    <row r="180" spans="1:27" ht="15.75" hidden="1" customHeight="1">
      <c r="A180" s="544">
        <v>169</v>
      </c>
      <c r="B180" s="166" t="s">
        <v>567</v>
      </c>
      <c r="C180" s="167" t="s">
        <v>2533</v>
      </c>
      <c r="D180" s="167" t="s">
        <v>84</v>
      </c>
      <c r="E180" s="167" t="s">
        <v>15</v>
      </c>
      <c r="F180" s="168">
        <v>39669</v>
      </c>
      <c r="G180" s="478" t="s">
        <v>3570</v>
      </c>
      <c r="H180" s="488"/>
      <c r="I180" s="488"/>
      <c r="J180" s="169" t="s">
        <v>581</v>
      </c>
      <c r="K180" s="166">
        <v>11</v>
      </c>
      <c r="L180" s="166">
        <v>40.5</v>
      </c>
      <c r="M180" s="553">
        <f t="shared" si="2"/>
        <v>50.625</v>
      </c>
      <c r="N180" s="166" t="s">
        <v>3609</v>
      </c>
      <c r="O180" s="167" t="s">
        <v>582</v>
      </c>
      <c r="P180" s="55"/>
      <c r="Q180" s="55"/>
      <c r="R180" s="55"/>
      <c r="S180" s="55"/>
      <c r="T180" s="55"/>
      <c r="U180" s="55"/>
      <c r="V180" s="55"/>
      <c r="W180" s="55"/>
      <c r="X180" s="55"/>
      <c r="Y180" s="55"/>
      <c r="Z180" s="55"/>
      <c r="AA180" s="55"/>
    </row>
    <row r="181" spans="1:27" ht="15.75" hidden="1" customHeight="1">
      <c r="A181" s="544">
        <v>170</v>
      </c>
      <c r="B181" s="166" t="s">
        <v>567</v>
      </c>
      <c r="C181" s="11" t="s">
        <v>223</v>
      </c>
      <c r="D181" s="11" t="s">
        <v>312</v>
      </c>
      <c r="E181" s="11" t="s">
        <v>489</v>
      </c>
      <c r="F181" s="12">
        <v>39768</v>
      </c>
      <c r="G181" s="209" t="s">
        <v>3570</v>
      </c>
      <c r="H181" s="217" t="s">
        <v>3570</v>
      </c>
      <c r="I181" s="217" t="s">
        <v>3570</v>
      </c>
      <c r="J181" s="16" t="s">
        <v>454</v>
      </c>
      <c r="K181" s="13">
        <v>11</v>
      </c>
      <c r="L181" s="14">
        <v>40.5</v>
      </c>
      <c r="M181" s="553">
        <f t="shared" si="2"/>
        <v>50.625</v>
      </c>
      <c r="N181" s="166" t="s">
        <v>3609</v>
      </c>
      <c r="O181" s="11" t="s">
        <v>455</v>
      </c>
      <c r="P181" s="55"/>
      <c r="Q181" s="55"/>
      <c r="R181" s="55"/>
      <c r="S181" s="55"/>
      <c r="T181" s="55"/>
      <c r="U181" s="55"/>
      <c r="V181" s="55"/>
      <c r="W181" s="55"/>
      <c r="X181" s="55"/>
      <c r="Y181" s="55"/>
      <c r="Z181" s="55"/>
      <c r="AA181" s="55"/>
    </row>
    <row r="182" spans="1:27" ht="15.75" hidden="1" customHeight="1">
      <c r="A182" s="544">
        <v>171</v>
      </c>
      <c r="B182" s="166" t="s">
        <v>567</v>
      </c>
      <c r="C182" s="10" t="s">
        <v>2779</v>
      </c>
      <c r="D182" s="10" t="s">
        <v>740</v>
      </c>
      <c r="E182" s="10" t="s">
        <v>996</v>
      </c>
      <c r="F182" s="27">
        <v>39606</v>
      </c>
      <c r="G182" s="208" t="s">
        <v>3570</v>
      </c>
      <c r="H182" s="216" t="s">
        <v>3570</v>
      </c>
      <c r="I182" s="216" t="s">
        <v>3570</v>
      </c>
      <c r="J182" s="11" t="s">
        <v>216</v>
      </c>
      <c r="K182" s="13">
        <v>11</v>
      </c>
      <c r="L182" s="14">
        <v>40.5</v>
      </c>
      <c r="M182" s="553">
        <f t="shared" si="2"/>
        <v>50.625</v>
      </c>
      <c r="N182" s="166" t="s">
        <v>3609</v>
      </c>
      <c r="O182" s="11" t="s">
        <v>217</v>
      </c>
      <c r="P182" s="55"/>
      <c r="Q182" s="55"/>
      <c r="R182" s="55"/>
      <c r="S182" s="55"/>
      <c r="T182" s="55"/>
      <c r="U182" s="55"/>
      <c r="V182" s="55"/>
      <c r="W182" s="55"/>
      <c r="X182" s="55"/>
      <c r="Y182" s="55"/>
      <c r="Z182" s="55"/>
      <c r="AA182" s="55"/>
    </row>
    <row r="183" spans="1:27" ht="15.75" hidden="1" customHeight="1">
      <c r="A183" s="544">
        <v>172</v>
      </c>
      <c r="B183" s="166" t="s">
        <v>567</v>
      </c>
      <c r="C183" s="167" t="s">
        <v>519</v>
      </c>
      <c r="D183" s="167" t="s">
        <v>64</v>
      </c>
      <c r="E183" s="167" t="s">
        <v>374</v>
      </c>
      <c r="F183" s="168">
        <v>39673</v>
      </c>
      <c r="G183" s="478" t="s">
        <v>3570</v>
      </c>
      <c r="H183" s="488"/>
      <c r="I183" s="488"/>
      <c r="J183" s="169" t="s">
        <v>649</v>
      </c>
      <c r="K183" s="166">
        <v>11</v>
      </c>
      <c r="L183" s="166">
        <v>40.5</v>
      </c>
      <c r="M183" s="553">
        <f t="shared" si="2"/>
        <v>50.625</v>
      </c>
      <c r="N183" s="166" t="s">
        <v>3609</v>
      </c>
      <c r="O183" s="167" t="s">
        <v>2460</v>
      </c>
      <c r="P183" s="55"/>
      <c r="Q183" s="55"/>
      <c r="R183" s="55"/>
      <c r="S183" s="55"/>
      <c r="T183" s="55"/>
      <c r="U183" s="55"/>
      <c r="V183" s="55"/>
      <c r="W183" s="55"/>
      <c r="X183" s="55"/>
      <c r="Y183" s="55"/>
      <c r="Z183" s="55"/>
      <c r="AA183" s="55"/>
    </row>
    <row r="184" spans="1:27" ht="15.75" hidden="1" customHeight="1">
      <c r="A184" s="544">
        <v>173</v>
      </c>
      <c r="B184" s="166" t="s">
        <v>567</v>
      </c>
      <c r="C184" s="11" t="s">
        <v>519</v>
      </c>
      <c r="D184" s="11" t="s">
        <v>64</v>
      </c>
      <c r="E184" s="11" t="s">
        <v>374</v>
      </c>
      <c r="F184" s="12">
        <v>39673</v>
      </c>
      <c r="G184" s="209" t="s">
        <v>3570</v>
      </c>
      <c r="H184" s="217" t="s">
        <v>3570</v>
      </c>
      <c r="I184" s="217" t="s">
        <v>3570</v>
      </c>
      <c r="J184" s="11" t="s">
        <v>42</v>
      </c>
      <c r="K184" s="13">
        <v>11</v>
      </c>
      <c r="L184" s="14">
        <v>40.5</v>
      </c>
      <c r="M184" s="553">
        <f t="shared" si="2"/>
        <v>50.625</v>
      </c>
      <c r="N184" s="166" t="s">
        <v>3609</v>
      </c>
      <c r="O184" s="11" t="s">
        <v>43</v>
      </c>
      <c r="P184" s="55"/>
      <c r="Q184" s="55"/>
      <c r="R184" s="55"/>
      <c r="S184" s="55"/>
      <c r="T184" s="55"/>
      <c r="U184" s="55"/>
      <c r="V184" s="55"/>
      <c r="W184" s="55"/>
      <c r="X184" s="55"/>
      <c r="Y184" s="55"/>
      <c r="Z184" s="55"/>
      <c r="AA184" s="55"/>
    </row>
    <row r="185" spans="1:27" ht="15.75" hidden="1" customHeight="1">
      <c r="A185" s="544">
        <v>174</v>
      </c>
      <c r="B185" s="166" t="s">
        <v>567</v>
      </c>
      <c r="C185" s="11" t="s">
        <v>2701</v>
      </c>
      <c r="D185" s="11" t="s">
        <v>79</v>
      </c>
      <c r="E185" s="11" t="s">
        <v>165</v>
      </c>
      <c r="F185" s="12">
        <v>39624</v>
      </c>
      <c r="G185" s="209" t="s">
        <v>3570</v>
      </c>
      <c r="H185" s="217" t="s">
        <v>3570</v>
      </c>
      <c r="I185" s="217" t="s">
        <v>3570</v>
      </c>
      <c r="J185" s="16" t="s">
        <v>86</v>
      </c>
      <c r="K185" s="13">
        <v>11</v>
      </c>
      <c r="L185" s="32">
        <v>40</v>
      </c>
      <c r="M185" s="553">
        <f t="shared" si="2"/>
        <v>50</v>
      </c>
      <c r="N185" s="166" t="s">
        <v>3609</v>
      </c>
      <c r="O185" s="11" t="s">
        <v>87</v>
      </c>
      <c r="P185" s="55"/>
      <c r="Q185" s="55"/>
      <c r="R185" s="55"/>
      <c r="S185" s="55"/>
      <c r="T185" s="55"/>
      <c r="U185" s="55"/>
      <c r="V185" s="55"/>
      <c r="W185" s="55"/>
      <c r="X185" s="55"/>
      <c r="Y185" s="55"/>
      <c r="Z185" s="55"/>
      <c r="AA185" s="55"/>
    </row>
    <row r="186" spans="1:27" ht="15.75" hidden="1" customHeight="1">
      <c r="A186" s="544">
        <v>175</v>
      </c>
      <c r="B186" s="166" t="s">
        <v>567</v>
      </c>
      <c r="C186" s="10" t="s">
        <v>2852</v>
      </c>
      <c r="D186" s="10" t="s">
        <v>542</v>
      </c>
      <c r="E186" s="10" t="s">
        <v>3583</v>
      </c>
      <c r="F186" s="27">
        <v>39696</v>
      </c>
      <c r="G186" s="208" t="s">
        <v>3570</v>
      </c>
      <c r="H186" s="216" t="s">
        <v>3570</v>
      </c>
      <c r="I186" s="216" t="s">
        <v>3570</v>
      </c>
      <c r="J186" s="10" t="s">
        <v>1654</v>
      </c>
      <c r="K186" s="21">
        <v>11</v>
      </c>
      <c r="L186" s="32">
        <v>40</v>
      </c>
      <c r="M186" s="553">
        <f t="shared" si="2"/>
        <v>50</v>
      </c>
      <c r="N186" s="166" t="s">
        <v>3609</v>
      </c>
      <c r="O186" s="10" t="s">
        <v>1655</v>
      </c>
      <c r="P186" s="55"/>
      <c r="Q186" s="55"/>
      <c r="R186" s="55"/>
      <c r="S186" s="55"/>
      <c r="T186" s="55"/>
      <c r="U186" s="55"/>
      <c r="V186" s="55"/>
      <c r="W186" s="55"/>
      <c r="X186" s="55"/>
      <c r="Y186" s="55"/>
      <c r="Z186" s="55"/>
      <c r="AA186" s="55"/>
    </row>
    <row r="187" spans="1:27" ht="15.75" hidden="1" customHeight="1">
      <c r="A187" s="544">
        <v>176</v>
      </c>
      <c r="B187" s="166" t="s">
        <v>567</v>
      </c>
      <c r="C187" s="167" t="s">
        <v>2631</v>
      </c>
      <c r="D187" s="167" t="s">
        <v>312</v>
      </c>
      <c r="E187" s="167" t="s">
        <v>57</v>
      </c>
      <c r="F187" s="168">
        <v>39722</v>
      </c>
      <c r="G187" s="478" t="s">
        <v>3570</v>
      </c>
      <c r="H187" s="488"/>
      <c r="I187" s="488"/>
      <c r="J187" s="169" t="s">
        <v>3604</v>
      </c>
      <c r="K187" s="166">
        <v>11</v>
      </c>
      <c r="L187" s="166">
        <v>40</v>
      </c>
      <c r="M187" s="553">
        <f t="shared" si="2"/>
        <v>50</v>
      </c>
      <c r="N187" s="166" t="s">
        <v>3609</v>
      </c>
      <c r="O187" s="167" t="s">
        <v>3605</v>
      </c>
      <c r="P187" s="55"/>
      <c r="Q187" s="55"/>
      <c r="R187" s="55"/>
      <c r="S187" s="55"/>
      <c r="T187" s="55"/>
      <c r="U187" s="55"/>
      <c r="V187" s="55"/>
      <c r="W187" s="55"/>
      <c r="X187" s="55"/>
      <c r="Y187" s="55"/>
      <c r="Z187" s="55"/>
      <c r="AA187" s="55"/>
    </row>
    <row r="188" spans="1:27" ht="15.75" hidden="1" customHeight="1">
      <c r="A188" s="544">
        <v>177</v>
      </c>
      <c r="B188" s="166" t="s">
        <v>567</v>
      </c>
      <c r="C188" s="11" t="s">
        <v>2072</v>
      </c>
      <c r="D188" s="11" t="s">
        <v>1916</v>
      </c>
      <c r="E188" s="11" t="s">
        <v>2349</v>
      </c>
      <c r="F188" s="41">
        <v>39479</v>
      </c>
      <c r="G188" s="208" t="s">
        <v>3570</v>
      </c>
      <c r="H188" s="216" t="s">
        <v>3570</v>
      </c>
      <c r="I188" s="216" t="s">
        <v>3570</v>
      </c>
      <c r="J188" s="11" t="s">
        <v>988</v>
      </c>
      <c r="K188" s="21">
        <v>11</v>
      </c>
      <c r="L188" s="45">
        <v>40</v>
      </c>
      <c r="M188" s="553">
        <f t="shared" si="2"/>
        <v>50</v>
      </c>
      <c r="N188" s="166" t="s">
        <v>3609</v>
      </c>
      <c r="O188" s="11" t="s">
        <v>609</v>
      </c>
      <c r="P188" s="55"/>
      <c r="Q188" s="55"/>
      <c r="R188" s="55"/>
      <c r="S188" s="55"/>
      <c r="T188" s="55"/>
      <c r="U188" s="55"/>
      <c r="V188" s="55"/>
      <c r="W188" s="55"/>
      <c r="X188" s="55"/>
      <c r="Y188" s="55"/>
      <c r="Z188" s="55"/>
      <c r="AA188" s="55"/>
    </row>
    <row r="189" spans="1:27" ht="15.75" hidden="1" customHeight="1">
      <c r="A189" s="544">
        <v>178</v>
      </c>
      <c r="B189" s="166" t="s">
        <v>567</v>
      </c>
      <c r="C189" s="10" t="s">
        <v>710</v>
      </c>
      <c r="D189" s="10" t="s">
        <v>1297</v>
      </c>
      <c r="E189" s="10" t="s">
        <v>38</v>
      </c>
      <c r="F189" s="27">
        <v>39770</v>
      </c>
      <c r="G189" s="208" t="s">
        <v>3570</v>
      </c>
      <c r="H189" s="216" t="s">
        <v>3570</v>
      </c>
      <c r="I189" s="216" t="s">
        <v>3570</v>
      </c>
      <c r="J189" s="10" t="s">
        <v>1014</v>
      </c>
      <c r="K189" s="21">
        <v>11</v>
      </c>
      <c r="L189" s="32">
        <v>40</v>
      </c>
      <c r="M189" s="553">
        <f t="shared" si="2"/>
        <v>50</v>
      </c>
      <c r="N189" s="166" t="s">
        <v>3609</v>
      </c>
      <c r="O189" s="10" t="s">
        <v>683</v>
      </c>
      <c r="P189" s="55"/>
      <c r="Q189" s="55"/>
      <c r="R189" s="55"/>
      <c r="S189" s="55"/>
      <c r="T189" s="55"/>
      <c r="U189" s="55"/>
      <c r="V189" s="55"/>
      <c r="W189" s="55"/>
      <c r="X189" s="55"/>
      <c r="Y189" s="55"/>
      <c r="Z189" s="55"/>
      <c r="AA189" s="55"/>
    </row>
    <row r="190" spans="1:27" ht="15.75" hidden="1" customHeight="1">
      <c r="A190" s="544">
        <v>179</v>
      </c>
      <c r="B190" s="166" t="s">
        <v>567</v>
      </c>
      <c r="C190" s="11" t="s">
        <v>1509</v>
      </c>
      <c r="D190" s="11" t="s">
        <v>2542</v>
      </c>
      <c r="E190" s="11" t="s">
        <v>3608</v>
      </c>
      <c r="F190" s="12" t="s">
        <v>2847</v>
      </c>
      <c r="G190" s="208" t="s">
        <v>3570</v>
      </c>
      <c r="H190" s="216" t="s">
        <v>3570</v>
      </c>
      <c r="I190" s="216" t="s">
        <v>3570</v>
      </c>
      <c r="J190" s="33" t="s">
        <v>376</v>
      </c>
      <c r="K190" s="13">
        <v>11</v>
      </c>
      <c r="L190" s="14">
        <v>40</v>
      </c>
      <c r="M190" s="553">
        <f t="shared" si="2"/>
        <v>50</v>
      </c>
      <c r="N190" s="166" t="s">
        <v>3609</v>
      </c>
      <c r="O190" s="11" t="s">
        <v>2457</v>
      </c>
      <c r="P190" s="55"/>
      <c r="Q190" s="55"/>
      <c r="R190" s="55"/>
      <c r="S190" s="55"/>
      <c r="T190" s="55"/>
      <c r="U190" s="55"/>
      <c r="V190" s="55"/>
      <c r="W190" s="55"/>
      <c r="X190" s="55"/>
      <c r="Y190" s="55"/>
      <c r="Z190" s="55"/>
      <c r="AA190" s="55"/>
    </row>
    <row r="191" spans="1:27" ht="15.75" hidden="1" customHeight="1">
      <c r="A191" s="544">
        <v>180</v>
      </c>
      <c r="B191" s="166" t="s">
        <v>567</v>
      </c>
      <c r="C191" s="11" t="s">
        <v>2778</v>
      </c>
      <c r="D191" s="11" t="s">
        <v>290</v>
      </c>
      <c r="E191" s="11" t="s">
        <v>573</v>
      </c>
      <c r="F191" s="20">
        <v>39464</v>
      </c>
      <c r="G191" s="208" t="s">
        <v>3570</v>
      </c>
      <c r="H191" s="216" t="s">
        <v>3570</v>
      </c>
      <c r="I191" s="216" t="s">
        <v>3570</v>
      </c>
      <c r="J191" s="11" t="s">
        <v>271</v>
      </c>
      <c r="K191" s="13">
        <v>11</v>
      </c>
      <c r="L191" s="14">
        <v>40</v>
      </c>
      <c r="M191" s="553">
        <f t="shared" si="2"/>
        <v>50</v>
      </c>
      <c r="N191" s="166" t="s">
        <v>3609</v>
      </c>
      <c r="O191" s="11" t="s">
        <v>1288</v>
      </c>
      <c r="P191" s="55"/>
      <c r="Q191" s="55"/>
      <c r="R191" s="55"/>
      <c r="S191" s="55"/>
      <c r="T191" s="55"/>
      <c r="U191" s="55"/>
      <c r="V191" s="55"/>
      <c r="W191" s="55"/>
      <c r="X191" s="55"/>
      <c r="Y191" s="55"/>
      <c r="Z191" s="55"/>
      <c r="AA191" s="55"/>
    </row>
    <row r="192" spans="1:27" ht="15.75" hidden="1" customHeight="1">
      <c r="A192" s="544">
        <v>181</v>
      </c>
      <c r="B192" s="166" t="s">
        <v>567</v>
      </c>
      <c r="C192" s="167" t="s">
        <v>2272</v>
      </c>
      <c r="D192" s="167" t="s">
        <v>2649</v>
      </c>
      <c r="E192" s="167" t="s">
        <v>2650</v>
      </c>
      <c r="F192" s="168" t="s">
        <v>2651</v>
      </c>
      <c r="G192" s="478" t="s">
        <v>3570</v>
      </c>
      <c r="H192" s="488"/>
      <c r="I192" s="488"/>
      <c r="J192" s="169" t="s">
        <v>649</v>
      </c>
      <c r="K192" s="166">
        <v>11</v>
      </c>
      <c r="L192" s="166">
        <v>40</v>
      </c>
      <c r="M192" s="553">
        <f t="shared" si="2"/>
        <v>50</v>
      </c>
      <c r="N192" s="166" t="s">
        <v>3609</v>
      </c>
      <c r="O192" s="167" t="s">
        <v>2460</v>
      </c>
      <c r="P192" s="55"/>
      <c r="Q192" s="55"/>
      <c r="R192" s="55"/>
      <c r="S192" s="55"/>
      <c r="T192" s="55"/>
      <c r="U192" s="55"/>
      <c r="V192" s="55"/>
      <c r="W192" s="55"/>
      <c r="X192" s="55"/>
      <c r="Y192" s="55"/>
      <c r="Z192" s="55"/>
      <c r="AA192" s="55"/>
    </row>
    <row r="193" spans="1:27" ht="15.75" hidden="1" customHeight="1">
      <c r="A193" s="544">
        <v>182</v>
      </c>
      <c r="B193" s="166" t="s">
        <v>567</v>
      </c>
      <c r="C193" s="167" t="s">
        <v>659</v>
      </c>
      <c r="D193" s="167" t="s">
        <v>1525</v>
      </c>
      <c r="E193" s="167" t="s">
        <v>537</v>
      </c>
      <c r="F193" s="168">
        <v>39446</v>
      </c>
      <c r="G193" s="478" t="s">
        <v>3570</v>
      </c>
      <c r="H193" s="488"/>
      <c r="I193" s="488"/>
      <c r="J193" s="169" t="s">
        <v>1742</v>
      </c>
      <c r="K193" s="166">
        <v>11</v>
      </c>
      <c r="L193" s="166">
        <v>40</v>
      </c>
      <c r="M193" s="553">
        <f t="shared" si="2"/>
        <v>50</v>
      </c>
      <c r="N193" s="166" t="s">
        <v>3609</v>
      </c>
      <c r="O193" s="167" t="s">
        <v>1743</v>
      </c>
      <c r="P193" s="55"/>
      <c r="Q193" s="55"/>
      <c r="R193" s="55"/>
      <c r="S193" s="55"/>
      <c r="T193" s="55"/>
      <c r="U193" s="55"/>
      <c r="V193" s="55"/>
      <c r="W193" s="55"/>
      <c r="X193" s="55"/>
      <c r="Y193" s="55"/>
      <c r="Z193" s="55"/>
      <c r="AA193" s="55"/>
    </row>
    <row r="194" spans="1:27" ht="15.75" hidden="1" customHeight="1">
      <c r="A194" s="544">
        <v>183</v>
      </c>
      <c r="B194" s="166" t="s">
        <v>567</v>
      </c>
      <c r="C194" s="11" t="s">
        <v>2664</v>
      </c>
      <c r="D194" s="11" t="s">
        <v>371</v>
      </c>
      <c r="E194" s="11" t="s">
        <v>904</v>
      </c>
      <c r="F194" s="12">
        <v>39682</v>
      </c>
      <c r="G194" s="209" t="s">
        <v>3570</v>
      </c>
      <c r="H194" s="217" t="s">
        <v>3570</v>
      </c>
      <c r="I194" s="217" t="s">
        <v>3570</v>
      </c>
      <c r="J194" s="16" t="s">
        <v>86</v>
      </c>
      <c r="K194" s="13">
        <v>11</v>
      </c>
      <c r="L194" s="32">
        <v>39.5</v>
      </c>
      <c r="M194" s="553">
        <f t="shared" si="2"/>
        <v>49.375</v>
      </c>
      <c r="N194" s="166" t="s">
        <v>3609</v>
      </c>
      <c r="O194" s="11" t="s">
        <v>87</v>
      </c>
      <c r="P194" s="55"/>
      <c r="Q194" s="55"/>
      <c r="R194" s="55"/>
      <c r="S194" s="55"/>
      <c r="T194" s="55"/>
      <c r="U194" s="55"/>
      <c r="V194" s="55"/>
      <c r="W194" s="55"/>
      <c r="X194" s="55"/>
      <c r="Y194" s="55"/>
      <c r="Z194" s="55"/>
      <c r="AA194" s="55"/>
    </row>
    <row r="195" spans="1:27" ht="15.75" hidden="1" customHeight="1">
      <c r="A195" s="544">
        <v>184</v>
      </c>
      <c r="B195" s="166" t="s">
        <v>567</v>
      </c>
      <c r="C195" s="11" t="s">
        <v>3567</v>
      </c>
      <c r="D195" s="11" t="s">
        <v>1199</v>
      </c>
      <c r="E195" s="11" t="s">
        <v>2837</v>
      </c>
      <c r="F195" s="12">
        <v>39732</v>
      </c>
      <c r="G195" s="209" t="s">
        <v>3570</v>
      </c>
      <c r="H195" s="217" t="s">
        <v>3570</v>
      </c>
      <c r="I195" s="217" t="s">
        <v>3570</v>
      </c>
      <c r="J195" s="16" t="s">
        <v>151</v>
      </c>
      <c r="K195" s="13">
        <v>11</v>
      </c>
      <c r="L195" s="14">
        <v>39.5</v>
      </c>
      <c r="M195" s="553">
        <f t="shared" si="2"/>
        <v>49.375</v>
      </c>
      <c r="N195" s="166" t="s">
        <v>3609</v>
      </c>
      <c r="O195" s="11" t="s">
        <v>152</v>
      </c>
      <c r="P195" s="55"/>
      <c r="Q195" s="55"/>
      <c r="R195" s="55"/>
      <c r="S195" s="55"/>
      <c r="T195" s="55"/>
      <c r="U195" s="55"/>
      <c r="V195" s="55"/>
      <c r="W195" s="55"/>
      <c r="X195" s="55"/>
      <c r="Y195" s="55"/>
      <c r="Z195" s="55"/>
      <c r="AA195" s="55"/>
    </row>
    <row r="196" spans="1:27" ht="15.75" hidden="1" customHeight="1">
      <c r="A196" s="544">
        <v>185</v>
      </c>
      <c r="B196" s="166" t="s">
        <v>567</v>
      </c>
      <c r="C196" s="167" t="s">
        <v>2567</v>
      </c>
      <c r="D196" s="167" t="s">
        <v>401</v>
      </c>
      <c r="E196" s="167" t="s">
        <v>227</v>
      </c>
      <c r="F196" s="168">
        <v>39625</v>
      </c>
      <c r="G196" s="478" t="s">
        <v>3570</v>
      </c>
      <c r="H196" s="488"/>
      <c r="I196" s="488"/>
      <c r="J196" s="169" t="s">
        <v>376</v>
      </c>
      <c r="K196" s="166">
        <v>11</v>
      </c>
      <c r="L196" s="166">
        <v>39.5</v>
      </c>
      <c r="M196" s="553">
        <f t="shared" si="2"/>
        <v>49.375</v>
      </c>
      <c r="N196" s="166" t="s">
        <v>3609</v>
      </c>
      <c r="O196" s="167" t="s">
        <v>2457</v>
      </c>
      <c r="P196" s="55"/>
      <c r="Q196" s="55"/>
      <c r="R196" s="55"/>
      <c r="S196" s="55"/>
      <c r="T196" s="55"/>
      <c r="U196" s="55"/>
      <c r="V196" s="55"/>
      <c r="W196" s="55"/>
      <c r="X196" s="55"/>
      <c r="Y196" s="55"/>
      <c r="Z196" s="55"/>
      <c r="AA196" s="55"/>
    </row>
    <row r="197" spans="1:27" ht="15.75" hidden="1" customHeight="1">
      <c r="A197" s="544">
        <v>186</v>
      </c>
      <c r="B197" s="166" t="s">
        <v>567</v>
      </c>
      <c r="C197" s="11" t="s">
        <v>965</v>
      </c>
      <c r="D197" s="11" t="s">
        <v>29</v>
      </c>
      <c r="E197" s="11" t="s">
        <v>121</v>
      </c>
      <c r="F197" s="12">
        <v>39800</v>
      </c>
      <c r="G197" s="209" t="s">
        <v>3570</v>
      </c>
      <c r="H197" s="216" t="s">
        <v>3570</v>
      </c>
      <c r="I197" s="216" t="s">
        <v>3570</v>
      </c>
      <c r="J197" s="11" t="s">
        <v>705</v>
      </c>
      <c r="K197" s="13">
        <v>11</v>
      </c>
      <c r="L197" s="14">
        <v>39.5</v>
      </c>
      <c r="M197" s="553">
        <f t="shared" si="2"/>
        <v>49.375</v>
      </c>
      <c r="N197" s="166" t="s">
        <v>3609</v>
      </c>
      <c r="O197" s="11" t="s">
        <v>2489</v>
      </c>
      <c r="P197" s="55"/>
      <c r="Q197" s="55"/>
      <c r="R197" s="55"/>
      <c r="S197" s="55"/>
      <c r="T197" s="55"/>
      <c r="U197" s="55"/>
      <c r="V197" s="55"/>
      <c r="W197" s="55"/>
      <c r="X197" s="55"/>
      <c r="Y197" s="55"/>
      <c r="Z197" s="55"/>
      <c r="AA197" s="55"/>
    </row>
    <row r="198" spans="1:27" ht="15.75" hidden="1" customHeight="1">
      <c r="A198" s="544">
        <v>187</v>
      </c>
      <c r="B198" s="166" t="s">
        <v>567</v>
      </c>
      <c r="C198" s="167" t="s">
        <v>2532</v>
      </c>
      <c r="D198" s="167" t="s">
        <v>282</v>
      </c>
      <c r="E198" s="167" t="s">
        <v>219</v>
      </c>
      <c r="F198" s="168">
        <v>39806</v>
      </c>
      <c r="G198" s="478" t="s">
        <v>3570</v>
      </c>
      <c r="H198" s="488"/>
      <c r="I198" s="488"/>
      <c r="J198" s="169" t="s">
        <v>581</v>
      </c>
      <c r="K198" s="166">
        <v>11</v>
      </c>
      <c r="L198" s="166">
        <v>39</v>
      </c>
      <c r="M198" s="553">
        <f t="shared" si="2"/>
        <v>48.75</v>
      </c>
      <c r="N198" s="166" t="s">
        <v>3609</v>
      </c>
      <c r="O198" s="167" t="s">
        <v>582</v>
      </c>
      <c r="P198" s="55"/>
      <c r="Q198" s="55"/>
      <c r="R198" s="55"/>
      <c r="S198" s="55"/>
      <c r="T198" s="55"/>
      <c r="U198" s="55"/>
      <c r="V198" s="55"/>
      <c r="W198" s="55"/>
      <c r="X198" s="55"/>
      <c r="Y198" s="55"/>
      <c r="Z198" s="55"/>
      <c r="AA198" s="55"/>
    </row>
    <row r="199" spans="1:27" ht="15.75" hidden="1" customHeight="1">
      <c r="A199" s="544">
        <v>188</v>
      </c>
      <c r="B199" s="166" t="s">
        <v>567</v>
      </c>
      <c r="C199" s="10" t="s">
        <v>2748</v>
      </c>
      <c r="D199" s="10" t="s">
        <v>3587</v>
      </c>
      <c r="E199" s="10" t="s">
        <v>556</v>
      </c>
      <c r="F199" s="27">
        <v>39636</v>
      </c>
      <c r="G199" s="208" t="s">
        <v>3570</v>
      </c>
      <c r="H199" s="216" t="s">
        <v>3570</v>
      </c>
      <c r="I199" s="216" t="s">
        <v>3570</v>
      </c>
      <c r="J199" s="10" t="s">
        <v>1551</v>
      </c>
      <c r="K199" s="21">
        <v>11</v>
      </c>
      <c r="L199" s="32">
        <v>39</v>
      </c>
      <c r="M199" s="553">
        <f t="shared" si="2"/>
        <v>48.75</v>
      </c>
      <c r="N199" s="166" t="s">
        <v>3609</v>
      </c>
      <c r="O199" s="10" t="s">
        <v>1552</v>
      </c>
      <c r="P199" s="55"/>
      <c r="Q199" s="55"/>
      <c r="R199" s="55"/>
      <c r="S199" s="55"/>
      <c r="T199" s="55"/>
      <c r="U199" s="55"/>
      <c r="V199" s="55"/>
      <c r="W199" s="55"/>
      <c r="X199" s="55"/>
      <c r="Y199" s="55"/>
      <c r="Z199" s="55"/>
      <c r="AA199" s="55"/>
    </row>
    <row r="200" spans="1:27" ht="15.75" hidden="1" customHeight="1">
      <c r="A200" s="544">
        <v>189</v>
      </c>
      <c r="B200" s="166" t="s">
        <v>567</v>
      </c>
      <c r="C200" s="25" t="s">
        <v>380</v>
      </c>
      <c r="D200" s="25" t="s">
        <v>2499</v>
      </c>
      <c r="E200" s="25" t="s">
        <v>2802</v>
      </c>
      <c r="F200" s="12">
        <v>39422</v>
      </c>
      <c r="G200" s="209" t="s">
        <v>3570</v>
      </c>
      <c r="H200" s="217" t="s">
        <v>3570</v>
      </c>
      <c r="I200" s="217" t="s">
        <v>3570</v>
      </c>
      <c r="J200" s="11" t="s">
        <v>25</v>
      </c>
      <c r="K200" s="13">
        <v>11</v>
      </c>
      <c r="L200" s="28">
        <v>39</v>
      </c>
      <c r="M200" s="553">
        <f t="shared" si="2"/>
        <v>48.75</v>
      </c>
      <c r="N200" s="166" t="s">
        <v>3609</v>
      </c>
      <c r="O200" s="11" t="s">
        <v>2703</v>
      </c>
      <c r="P200" s="55"/>
      <c r="Q200" s="55"/>
      <c r="R200" s="55"/>
      <c r="S200" s="55"/>
      <c r="T200" s="55"/>
      <c r="U200" s="55"/>
      <c r="V200" s="55"/>
      <c r="W200" s="55"/>
      <c r="X200" s="55"/>
      <c r="Y200" s="55"/>
      <c r="Z200" s="55"/>
      <c r="AA200" s="55"/>
    </row>
    <row r="201" spans="1:27" ht="15.75" hidden="1" customHeight="1">
      <c r="A201" s="544">
        <v>190</v>
      </c>
      <c r="B201" s="166" t="s">
        <v>567</v>
      </c>
      <c r="C201" s="167" t="s">
        <v>2608</v>
      </c>
      <c r="D201" s="167" t="s">
        <v>37</v>
      </c>
      <c r="E201" s="167" t="s">
        <v>3588</v>
      </c>
      <c r="F201" s="168">
        <v>39390</v>
      </c>
      <c r="G201" s="478" t="s">
        <v>3570</v>
      </c>
      <c r="H201" s="488"/>
      <c r="I201" s="488"/>
      <c r="J201" s="169" t="s">
        <v>3597</v>
      </c>
      <c r="K201" s="166">
        <v>11</v>
      </c>
      <c r="L201" s="166">
        <v>39</v>
      </c>
      <c r="M201" s="553">
        <f t="shared" si="2"/>
        <v>48.75</v>
      </c>
      <c r="N201" s="166" t="s">
        <v>3609</v>
      </c>
      <c r="O201" s="167" t="s">
        <v>54</v>
      </c>
      <c r="P201" s="55"/>
      <c r="Q201" s="55"/>
      <c r="R201" s="55"/>
      <c r="S201" s="55"/>
      <c r="T201" s="55"/>
      <c r="U201" s="55"/>
      <c r="V201" s="55"/>
      <c r="W201" s="55"/>
      <c r="X201" s="55"/>
      <c r="Y201" s="55"/>
      <c r="Z201" s="55"/>
      <c r="AA201" s="55"/>
    </row>
    <row r="202" spans="1:27" ht="15.75" hidden="1" customHeight="1">
      <c r="A202" s="544">
        <v>191</v>
      </c>
      <c r="B202" s="166" t="s">
        <v>567</v>
      </c>
      <c r="C202" s="167" t="s">
        <v>2643</v>
      </c>
      <c r="D202" s="167" t="s">
        <v>1536</v>
      </c>
      <c r="E202" s="167" t="s">
        <v>49</v>
      </c>
      <c r="F202" s="168">
        <v>39668</v>
      </c>
      <c r="G202" s="478" t="s">
        <v>3570</v>
      </c>
      <c r="H202" s="488"/>
      <c r="I202" s="488"/>
      <c r="J202" s="169" t="s">
        <v>1799</v>
      </c>
      <c r="K202" s="166">
        <v>11</v>
      </c>
      <c r="L202" s="166">
        <v>39</v>
      </c>
      <c r="M202" s="553">
        <f t="shared" si="2"/>
        <v>48.75</v>
      </c>
      <c r="N202" s="166" t="s">
        <v>3609</v>
      </c>
      <c r="O202" s="167" t="s">
        <v>582</v>
      </c>
      <c r="P202" s="55"/>
      <c r="Q202" s="55"/>
      <c r="R202" s="55"/>
      <c r="S202" s="55"/>
      <c r="T202" s="55"/>
      <c r="U202" s="55"/>
      <c r="V202" s="55"/>
      <c r="W202" s="55"/>
      <c r="X202" s="55"/>
      <c r="Y202" s="55"/>
      <c r="Z202" s="55"/>
      <c r="AA202" s="55"/>
    </row>
    <row r="203" spans="1:27" ht="15.75" customHeight="1">
      <c r="A203" s="544">
        <v>192</v>
      </c>
      <c r="B203" s="166" t="s">
        <v>567</v>
      </c>
      <c r="C203" s="10" t="s">
        <v>2268</v>
      </c>
      <c r="D203" s="10" t="s">
        <v>2781</v>
      </c>
      <c r="E203" s="10" t="s">
        <v>222</v>
      </c>
      <c r="F203" s="27">
        <v>39564</v>
      </c>
      <c r="G203" s="208" t="s">
        <v>3570</v>
      </c>
      <c r="H203" s="216" t="s">
        <v>3570</v>
      </c>
      <c r="I203" s="216" t="s">
        <v>3570</v>
      </c>
      <c r="J203" s="11" t="s">
        <v>3571</v>
      </c>
      <c r="K203" s="13">
        <v>11</v>
      </c>
      <c r="L203" s="14">
        <v>38.5</v>
      </c>
      <c r="M203" s="553">
        <f t="shared" si="2"/>
        <v>48.125</v>
      </c>
      <c r="N203" s="166" t="s">
        <v>3609</v>
      </c>
      <c r="O203" s="11" t="s">
        <v>2110</v>
      </c>
      <c r="P203" s="55"/>
      <c r="Q203" s="55"/>
      <c r="R203" s="55"/>
      <c r="S203" s="55"/>
      <c r="T203" s="55"/>
      <c r="U203" s="55"/>
      <c r="V203" s="55"/>
      <c r="W203" s="55"/>
      <c r="X203" s="55"/>
      <c r="Y203" s="55"/>
      <c r="Z203" s="55"/>
      <c r="AA203" s="55"/>
    </row>
    <row r="204" spans="1:27" ht="15.75" hidden="1" customHeight="1">
      <c r="A204" s="544">
        <v>193</v>
      </c>
      <c r="B204" s="166" t="s">
        <v>567</v>
      </c>
      <c r="C204" s="11" t="s">
        <v>358</v>
      </c>
      <c r="D204" s="11" t="s">
        <v>2459</v>
      </c>
      <c r="E204" s="11" t="s">
        <v>162</v>
      </c>
      <c r="F204" s="12">
        <v>39827</v>
      </c>
      <c r="G204" s="209" t="s">
        <v>3570</v>
      </c>
      <c r="H204" s="217" t="s">
        <v>3570</v>
      </c>
      <c r="I204" s="217" t="s">
        <v>3570</v>
      </c>
      <c r="J204" s="11" t="s">
        <v>42</v>
      </c>
      <c r="K204" s="13">
        <v>11</v>
      </c>
      <c r="L204" s="14">
        <v>38.5</v>
      </c>
      <c r="M204" s="553">
        <f t="shared" si="2"/>
        <v>48.125</v>
      </c>
      <c r="N204" s="166" t="s">
        <v>3609</v>
      </c>
      <c r="O204" s="11" t="s">
        <v>650</v>
      </c>
      <c r="P204" s="55"/>
      <c r="Q204" s="55"/>
      <c r="R204" s="55"/>
      <c r="S204" s="55"/>
      <c r="T204" s="55"/>
      <c r="U204" s="55"/>
      <c r="V204" s="55"/>
      <c r="W204" s="55"/>
      <c r="X204" s="55"/>
      <c r="Y204" s="55"/>
      <c r="Z204" s="55"/>
      <c r="AA204" s="55"/>
    </row>
    <row r="205" spans="1:27" ht="15.75" hidden="1" customHeight="1">
      <c r="A205" s="544">
        <v>194</v>
      </c>
      <c r="B205" s="166" t="s">
        <v>567</v>
      </c>
      <c r="C205" s="181" t="s">
        <v>2845</v>
      </c>
      <c r="D205" s="181" t="s">
        <v>34</v>
      </c>
      <c r="E205" s="181" t="s">
        <v>2846</v>
      </c>
      <c r="F205" s="177">
        <v>39835</v>
      </c>
      <c r="G205" s="209" t="s">
        <v>3570</v>
      </c>
      <c r="H205" s="217" t="s">
        <v>3570</v>
      </c>
      <c r="I205" s="217" t="s">
        <v>3570</v>
      </c>
      <c r="J205" s="182" t="s">
        <v>1032</v>
      </c>
      <c r="K205" s="13">
        <v>11</v>
      </c>
      <c r="L205" s="32">
        <v>38.5</v>
      </c>
      <c r="M205" s="553">
        <f t="shared" ref="M205:M268" si="3">$L205*100/80</f>
        <v>48.125</v>
      </c>
      <c r="N205" s="166" t="s">
        <v>3609</v>
      </c>
      <c r="O205" s="176" t="s">
        <v>796</v>
      </c>
      <c r="P205" s="55"/>
      <c r="Q205" s="55"/>
      <c r="R205" s="55"/>
      <c r="S205" s="55"/>
      <c r="T205" s="55"/>
      <c r="U205" s="55"/>
      <c r="V205" s="55"/>
      <c r="W205" s="55"/>
      <c r="X205" s="55"/>
      <c r="Y205" s="55"/>
      <c r="Z205" s="55"/>
      <c r="AA205" s="55"/>
    </row>
    <row r="206" spans="1:27" s="48" customFormat="1" ht="31.2" hidden="1">
      <c r="A206" s="544">
        <v>195</v>
      </c>
      <c r="B206" s="166" t="s">
        <v>567</v>
      </c>
      <c r="C206" s="167" t="s">
        <v>2597</v>
      </c>
      <c r="D206" s="167" t="s">
        <v>427</v>
      </c>
      <c r="E206" s="167" t="s">
        <v>996</v>
      </c>
      <c r="F206" s="168">
        <v>39761</v>
      </c>
      <c r="G206" s="478" t="s">
        <v>3570</v>
      </c>
      <c r="H206" s="488"/>
      <c r="I206" s="488"/>
      <c r="J206" s="169" t="s">
        <v>3597</v>
      </c>
      <c r="K206" s="166">
        <v>11</v>
      </c>
      <c r="L206" s="166">
        <v>38.5</v>
      </c>
      <c r="M206" s="553">
        <f t="shared" si="3"/>
        <v>48.125</v>
      </c>
      <c r="N206" s="166" t="s">
        <v>3609</v>
      </c>
      <c r="O206" s="167" t="s">
        <v>54</v>
      </c>
    </row>
    <row r="207" spans="1:27" s="48" customFormat="1" ht="31.2" hidden="1">
      <c r="A207" s="544">
        <v>196</v>
      </c>
      <c r="B207" s="166" t="s">
        <v>567</v>
      </c>
      <c r="C207" s="167" t="s">
        <v>2544</v>
      </c>
      <c r="D207" s="167" t="s">
        <v>717</v>
      </c>
      <c r="E207" s="167" t="s">
        <v>167</v>
      </c>
      <c r="F207" s="172">
        <v>39875</v>
      </c>
      <c r="G207" s="478" t="s">
        <v>3570</v>
      </c>
      <c r="H207" s="488"/>
      <c r="I207" s="488"/>
      <c r="J207" s="169" t="s">
        <v>3597</v>
      </c>
      <c r="K207" s="166">
        <v>11</v>
      </c>
      <c r="L207" s="166">
        <v>38</v>
      </c>
      <c r="M207" s="553">
        <f t="shared" si="3"/>
        <v>47.5</v>
      </c>
      <c r="N207" s="166" t="s">
        <v>3609</v>
      </c>
      <c r="O207" s="167" t="s">
        <v>54</v>
      </c>
    </row>
    <row r="208" spans="1:27" s="48" customFormat="1" ht="18" hidden="1">
      <c r="A208" s="544">
        <v>197</v>
      </c>
      <c r="B208" s="166" t="s">
        <v>567</v>
      </c>
      <c r="C208" s="11" t="s">
        <v>1656</v>
      </c>
      <c r="D208" s="10" t="s">
        <v>2494</v>
      </c>
      <c r="E208" s="11" t="s">
        <v>1720</v>
      </c>
      <c r="F208" s="12">
        <v>39754</v>
      </c>
      <c r="G208" s="208"/>
      <c r="H208" s="216"/>
      <c r="I208" s="216"/>
      <c r="J208" s="11" t="s">
        <v>322</v>
      </c>
      <c r="K208" s="13">
        <v>11</v>
      </c>
      <c r="L208" s="14">
        <v>37.5</v>
      </c>
      <c r="M208" s="553">
        <f t="shared" si="3"/>
        <v>46.875</v>
      </c>
      <c r="N208" s="166" t="s">
        <v>3609</v>
      </c>
      <c r="O208" s="11" t="s">
        <v>2224</v>
      </c>
    </row>
    <row r="209" spans="1:15" s="48" customFormat="1" ht="18" hidden="1">
      <c r="A209" s="544">
        <v>198</v>
      </c>
      <c r="B209" s="166" t="s">
        <v>567</v>
      </c>
      <c r="C209" s="34" t="s">
        <v>1286</v>
      </c>
      <c r="D209" s="34" t="s">
        <v>1710</v>
      </c>
      <c r="E209" s="34" t="s">
        <v>888</v>
      </c>
      <c r="F209" s="163" t="s">
        <v>2682</v>
      </c>
      <c r="G209" s="212" t="s">
        <v>3570</v>
      </c>
      <c r="H209" s="221" t="s">
        <v>3570</v>
      </c>
      <c r="I209" s="221" t="s">
        <v>3570</v>
      </c>
      <c r="J209" s="34" t="s">
        <v>522</v>
      </c>
      <c r="K209" s="21">
        <v>11</v>
      </c>
      <c r="L209" s="92">
        <v>37.5</v>
      </c>
      <c r="M209" s="553">
        <f t="shared" si="3"/>
        <v>46.875</v>
      </c>
      <c r="N209" s="166" t="s">
        <v>3609</v>
      </c>
      <c r="O209" s="34" t="s">
        <v>1296</v>
      </c>
    </row>
    <row r="210" spans="1:15" s="48" customFormat="1" ht="18" hidden="1">
      <c r="A210" s="544">
        <v>199</v>
      </c>
      <c r="B210" s="166" t="s">
        <v>567</v>
      </c>
      <c r="C210" s="11" t="s">
        <v>2771</v>
      </c>
      <c r="D210" s="11" t="s">
        <v>142</v>
      </c>
      <c r="E210" s="11" t="s">
        <v>175</v>
      </c>
      <c r="F210" s="12">
        <v>39736</v>
      </c>
      <c r="G210" s="208" t="s">
        <v>3570</v>
      </c>
      <c r="H210" s="216" t="s">
        <v>3570</v>
      </c>
      <c r="I210" s="216" t="s">
        <v>3570</v>
      </c>
      <c r="J210" s="16" t="s">
        <v>1376</v>
      </c>
      <c r="K210" s="13">
        <v>11</v>
      </c>
      <c r="L210" s="14">
        <v>37.5</v>
      </c>
      <c r="M210" s="553">
        <f t="shared" si="3"/>
        <v>46.875</v>
      </c>
      <c r="N210" s="166" t="s">
        <v>3609</v>
      </c>
      <c r="O210" s="11" t="s">
        <v>883</v>
      </c>
    </row>
    <row r="211" spans="1:15" s="48" customFormat="1" ht="18" hidden="1">
      <c r="A211" s="544">
        <v>200</v>
      </c>
      <c r="B211" s="166" t="s">
        <v>567</v>
      </c>
      <c r="C211" s="11" t="s">
        <v>2713</v>
      </c>
      <c r="D211" s="11" t="s">
        <v>406</v>
      </c>
      <c r="E211" s="11" t="s">
        <v>264</v>
      </c>
      <c r="F211" s="13" t="s">
        <v>2714</v>
      </c>
      <c r="G211" s="208" t="s">
        <v>3570</v>
      </c>
      <c r="H211" s="216" t="s">
        <v>3570</v>
      </c>
      <c r="I211" s="216" t="s">
        <v>3570</v>
      </c>
      <c r="J211" s="11" t="s">
        <v>1486</v>
      </c>
      <c r="K211" s="13">
        <v>11</v>
      </c>
      <c r="L211" s="14">
        <v>37.5</v>
      </c>
      <c r="M211" s="553">
        <f t="shared" si="3"/>
        <v>46.875</v>
      </c>
      <c r="N211" s="166" t="s">
        <v>3609</v>
      </c>
      <c r="O211" s="11" t="s">
        <v>1526</v>
      </c>
    </row>
    <row r="212" spans="1:15" s="48" customFormat="1" ht="18" hidden="1">
      <c r="A212" s="544">
        <v>201</v>
      </c>
      <c r="B212" s="166" t="s">
        <v>567</v>
      </c>
      <c r="C212" s="25" t="s">
        <v>2679</v>
      </c>
      <c r="D212" s="25" t="s">
        <v>406</v>
      </c>
      <c r="E212" s="25" t="s">
        <v>693</v>
      </c>
      <c r="F212" s="43">
        <v>39753</v>
      </c>
      <c r="G212" s="208" t="s">
        <v>3570</v>
      </c>
      <c r="H212" s="216" t="s">
        <v>3570</v>
      </c>
      <c r="I212" s="216" t="s">
        <v>3570</v>
      </c>
      <c r="J212" s="11" t="s">
        <v>294</v>
      </c>
      <c r="K212" s="21">
        <v>11</v>
      </c>
      <c r="L212" s="45">
        <v>37.5</v>
      </c>
      <c r="M212" s="553">
        <f t="shared" si="3"/>
        <v>46.875</v>
      </c>
      <c r="N212" s="166" t="s">
        <v>3609</v>
      </c>
      <c r="O212" s="11" t="s">
        <v>295</v>
      </c>
    </row>
    <row r="213" spans="1:15" s="48" customFormat="1" ht="18" hidden="1">
      <c r="A213" s="544">
        <v>202</v>
      </c>
      <c r="B213" s="166" t="s">
        <v>567</v>
      </c>
      <c r="C213" s="10" t="s">
        <v>1236</v>
      </c>
      <c r="D213" s="10" t="s">
        <v>3582</v>
      </c>
      <c r="E213" s="10" t="s">
        <v>298</v>
      </c>
      <c r="F213" s="27" t="s">
        <v>2807</v>
      </c>
      <c r="G213" s="208" t="s">
        <v>3570</v>
      </c>
      <c r="H213" s="216" t="s">
        <v>3570</v>
      </c>
      <c r="I213" s="216" t="s">
        <v>3570</v>
      </c>
      <c r="J213" s="10" t="s">
        <v>356</v>
      </c>
      <c r="K213" s="21">
        <v>11</v>
      </c>
      <c r="L213" s="32">
        <v>37</v>
      </c>
      <c r="M213" s="553">
        <f t="shared" si="3"/>
        <v>46.25</v>
      </c>
      <c r="N213" s="166" t="s">
        <v>3609</v>
      </c>
      <c r="O213" s="10" t="s">
        <v>2100</v>
      </c>
    </row>
    <row r="214" spans="1:15" s="48" customFormat="1" ht="18" hidden="1">
      <c r="A214" s="544">
        <v>203</v>
      </c>
      <c r="B214" s="166" t="s">
        <v>567</v>
      </c>
      <c r="C214" s="10" t="s">
        <v>2828</v>
      </c>
      <c r="D214" s="10" t="s">
        <v>312</v>
      </c>
      <c r="E214" s="10" t="s">
        <v>227</v>
      </c>
      <c r="F214" s="27">
        <v>39564</v>
      </c>
      <c r="G214" s="209" t="s">
        <v>3570</v>
      </c>
      <c r="H214" s="217" t="s">
        <v>3570</v>
      </c>
      <c r="I214" s="217" t="s">
        <v>3570</v>
      </c>
      <c r="J214" s="16" t="s">
        <v>21</v>
      </c>
      <c r="K214" s="13">
        <v>11</v>
      </c>
      <c r="L214" s="14">
        <v>37</v>
      </c>
      <c r="M214" s="553">
        <f t="shared" si="3"/>
        <v>46.25</v>
      </c>
      <c r="N214" s="166" t="s">
        <v>3609</v>
      </c>
      <c r="O214" s="11" t="s">
        <v>22</v>
      </c>
    </row>
    <row r="215" spans="1:15" s="48" customFormat="1" ht="18" hidden="1">
      <c r="A215" s="544">
        <v>204</v>
      </c>
      <c r="B215" s="166" t="s">
        <v>567</v>
      </c>
      <c r="C215" s="25" t="s">
        <v>238</v>
      </c>
      <c r="D215" s="11" t="s">
        <v>79</v>
      </c>
      <c r="E215" s="11" t="s">
        <v>2740</v>
      </c>
      <c r="F215" s="26">
        <v>39636</v>
      </c>
      <c r="G215" s="209" t="s">
        <v>3570</v>
      </c>
      <c r="H215" s="217" t="s">
        <v>3570</v>
      </c>
      <c r="I215" s="217" t="s">
        <v>3570</v>
      </c>
      <c r="J215" s="16" t="s">
        <v>1423</v>
      </c>
      <c r="K215" s="13">
        <v>11</v>
      </c>
      <c r="L215" s="14">
        <v>37</v>
      </c>
      <c r="M215" s="553">
        <f t="shared" si="3"/>
        <v>46.25</v>
      </c>
      <c r="N215" s="166" t="s">
        <v>3609</v>
      </c>
      <c r="O215" s="11" t="s">
        <v>1424</v>
      </c>
    </row>
    <row r="216" spans="1:15" s="48" customFormat="1" ht="18" hidden="1">
      <c r="A216" s="544">
        <v>205</v>
      </c>
      <c r="B216" s="166" t="s">
        <v>567</v>
      </c>
      <c r="C216" s="10" t="s">
        <v>2711</v>
      </c>
      <c r="D216" s="10" t="s">
        <v>645</v>
      </c>
      <c r="E216" s="10" t="s">
        <v>60</v>
      </c>
      <c r="F216" s="19">
        <v>39582</v>
      </c>
      <c r="G216" s="208" t="s">
        <v>3570</v>
      </c>
      <c r="H216" s="216" t="s">
        <v>3570</v>
      </c>
      <c r="I216" s="216" t="s">
        <v>231</v>
      </c>
      <c r="J216" s="11" t="s">
        <v>486</v>
      </c>
      <c r="K216" s="13">
        <v>11</v>
      </c>
      <c r="L216" s="14">
        <v>37</v>
      </c>
      <c r="M216" s="553">
        <f t="shared" si="3"/>
        <v>46.25</v>
      </c>
      <c r="N216" s="166" t="s">
        <v>3609</v>
      </c>
      <c r="O216" s="11" t="s">
        <v>487</v>
      </c>
    </row>
    <row r="217" spans="1:15" s="48" customFormat="1" ht="18" hidden="1">
      <c r="A217" s="544">
        <v>206</v>
      </c>
      <c r="B217" s="166" t="s">
        <v>567</v>
      </c>
      <c r="C217" s="11" t="s">
        <v>2660</v>
      </c>
      <c r="D217" s="11" t="s">
        <v>105</v>
      </c>
      <c r="E217" s="11" t="s">
        <v>2487</v>
      </c>
      <c r="F217" s="12">
        <v>39483</v>
      </c>
      <c r="G217" s="209" t="s">
        <v>3570</v>
      </c>
      <c r="H217" s="217" t="s">
        <v>3570</v>
      </c>
      <c r="I217" s="217" t="s">
        <v>3570</v>
      </c>
      <c r="J217" s="16" t="s">
        <v>86</v>
      </c>
      <c r="K217" s="13">
        <v>11</v>
      </c>
      <c r="L217" s="32">
        <v>37</v>
      </c>
      <c r="M217" s="553">
        <f t="shared" si="3"/>
        <v>46.25</v>
      </c>
      <c r="N217" s="166" t="s">
        <v>3609</v>
      </c>
      <c r="O217" s="11" t="s">
        <v>87</v>
      </c>
    </row>
    <row r="218" spans="1:15" s="48" customFormat="1" ht="31.2" hidden="1">
      <c r="A218" s="544">
        <v>207</v>
      </c>
      <c r="B218" s="166" t="s">
        <v>567</v>
      </c>
      <c r="C218" s="167" t="s">
        <v>2151</v>
      </c>
      <c r="D218" s="167" t="s">
        <v>270</v>
      </c>
      <c r="E218" s="167" t="s">
        <v>669</v>
      </c>
      <c r="F218" s="168">
        <v>39506</v>
      </c>
      <c r="G218" s="478" t="s">
        <v>3570</v>
      </c>
      <c r="H218" s="488"/>
      <c r="I218" s="488"/>
      <c r="J218" s="169" t="s">
        <v>50</v>
      </c>
      <c r="K218" s="166">
        <v>11</v>
      </c>
      <c r="L218" s="166">
        <v>37</v>
      </c>
      <c r="M218" s="553">
        <f t="shared" si="3"/>
        <v>46.25</v>
      </c>
      <c r="N218" s="166" t="s">
        <v>3609</v>
      </c>
      <c r="O218" s="167" t="s">
        <v>51</v>
      </c>
    </row>
    <row r="219" spans="1:15" s="48" customFormat="1" ht="31.2" hidden="1">
      <c r="A219" s="544">
        <v>208</v>
      </c>
      <c r="B219" s="166" t="s">
        <v>567</v>
      </c>
      <c r="C219" s="167" t="s">
        <v>2572</v>
      </c>
      <c r="D219" s="167" t="s">
        <v>2425</v>
      </c>
      <c r="E219" s="167" t="s">
        <v>768</v>
      </c>
      <c r="F219" s="168">
        <v>39891</v>
      </c>
      <c r="G219" s="478" t="s">
        <v>3570</v>
      </c>
      <c r="H219" s="488"/>
      <c r="I219" s="488"/>
      <c r="J219" s="169" t="s">
        <v>745</v>
      </c>
      <c r="K219" s="166">
        <v>11</v>
      </c>
      <c r="L219" s="166">
        <v>37</v>
      </c>
      <c r="M219" s="553">
        <f t="shared" si="3"/>
        <v>46.25</v>
      </c>
      <c r="N219" s="166" t="s">
        <v>3609</v>
      </c>
      <c r="O219" s="167" t="s">
        <v>2573</v>
      </c>
    </row>
    <row r="220" spans="1:15" s="48" customFormat="1" ht="18" hidden="1">
      <c r="A220" s="544">
        <v>209</v>
      </c>
      <c r="B220" s="166" t="s">
        <v>567</v>
      </c>
      <c r="C220" s="10" t="s">
        <v>2798</v>
      </c>
      <c r="D220" s="10" t="s">
        <v>229</v>
      </c>
      <c r="E220" s="10" t="s">
        <v>3583</v>
      </c>
      <c r="F220" s="27">
        <v>39593</v>
      </c>
      <c r="G220" s="208" t="s">
        <v>3570</v>
      </c>
      <c r="H220" s="216" t="s">
        <v>3570</v>
      </c>
      <c r="I220" s="216" t="s">
        <v>3570</v>
      </c>
      <c r="J220" s="10" t="s">
        <v>356</v>
      </c>
      <c r="K220" s="21">
        <v>11</v>
      </c>
      <c r="L220" s="32">
        <v>37</v>
      </c>
      <c r="M220" s="553">
        <f t="shared" si="3"/>
        <v>46.25</v>
      </c>
      <c r="N220" s="166" t="s">
        <v>3609</v>
      </c>
      <c r="O220" s="10" t="s">
        <v>2100</v>
      </c>
    </row>
    <row r="221" spans="1:15" s="48" customFormat="1" ht="18" hidden="1">
      <c r="A221" s="544">
        <v>210</v>
      </c>
      <c r="B221" s="166" t="s">
        <v>567</v>
      </c>
      <c r="C221" s="167" t="s">
        <v>2654</v>
      </c>
      <c r="D221" s="167" t="s">
        <v>469</v>
      </c>
      <c r="E221" s="167" t="s">
        <v>336</v>
      </c>
      <c r="F221" s="168" t="s">
        <v>2655</v>
      </c>
      <c r="G221" s="478" t="s">
        <v>3570</v>
      </c>
      <c r="H221" s="488"/>
      <c r="I221" s="488"/>
      <c r="J221" s="169" t="s">
        <v>2467</v>
      </c>
      <c r="K221" s="166">
        <v>11</v>
      </c>
      <c r="L221" s="166">
        <v>37</v>
      </c>
      <c r="M221" s="553">
        <f t="shared" si="3"/>
        <v>46.25</v>
      </c>
      <c r="N221" s="166" t="s">
        <v>3609</v>
      </c>
      <c r="O221" s="167" t="s">
        <v>2637</v>
      </c>
    </row>
    <row r="222" spans="1:15" s="48" customFormat="1" ht="18" hidden="1">
      <c r="A222" s="544">
        <v>211</v>
      </c>
      <c r="B222" s="166" t="s">
        <v>567</v>
      </c>
      <c r="C222" s="11" t="s">
        <v>2760</v>
      </c>
      <c r="D222" s="11" t="s">
        <v>2498</v>
      </c>
      <c r="E222" s="11" t="s">
        <v>2761</v>
      </c>
      <c r="F222" s="20">
        <v>39778</v>
      </c>
      <c r="G222" s="208" t="s">
        <v>3570</v>
      </c>
      <c r="H222" s="216" t="s">
        <v>3570</v>
      </c>
      <c r="I222" s="216" t="s">
        <v>3570</v>
      </c>
      <c r="J222" s="11" t="s">
        <v>409</v>
      </c>
      <c r="K222" s="13">
        <v>11</v>
      </c>
      <c r="L222" s="14">
        <v>37</v>
      </c>
      <c r="M222" s="553">
        <f t="shared" si="3"/>
        <v>46.25</v>
      </c>
      <c r="N222" s="166" t="s">
        <v>3609</v>
      </c>
      <c r="O222" s="11" t="s">
        <v>2491</v>
      </c>
    </row>
    <row r="223" spans="1:15" s="48" customFormat="1" ht="18" hidden="1">
      <c r="A223" s="544">
        <v>212</v>
      </c>
      <c r="B223" s="166" t="s">
        <v>567</v>
      </c>
      <c r="C223" s="93" t="s">
        <v>2776</v>
      </c>
      <c r="D223" s="93" t="s">
        <v>1199</v>
      </c>
      <c r="E223" s="93" t="s">
        <v>3596</v>
      </c>
      <c r="F223" s="164">
        <v>39576</v>
      </c>
      <c r="G223" s="208" t="s">
        <v>3570</v>
      </c>
      <c r="H223" s="216" t="s">
        <v>3570</v>
      </c>
      <c r="I223" s="216" t="s">
        <v>3570</v>
      </c>
      <c r="J223" s="11" t="s">
        <v>1194</v>
      </c>
      <c r="K223" s="21">
        <v>11</v>
      </c>
      <c r="L223" s="45">
        <v>36.5</v>
      </c>
      <c r="M223" s="553">
        <f t="shared" si="3"/>
        <v>45.625</v>
      </c>
      <c r="N223" s="166" t="s">
        <v>3609</v>
      </c>
      <c r="O223" s="11" t="s">
        <v>1195</v>
      </c>
    </row>
    <row r="224" spans="1:15" s="48" customFormat="1" ht="18" hidden="1">
      <c r="A224" s="544">
        <v>213</v>
      </c>
      <c r="B224" s="166" t="s">
        <v>567</v>
      </c>
      <c r="C224" s="167" t="s">
        <v>223</v>
      </c>
      <c r="D224" s="167" t="s">
        <v>3590</v>
      </c>
      <c r="E224" s="167" t="s">
        <v>57</v>
      </c>
      <c r="F224" s="168">
        <v>39697</v>
      </c>
      <c r="G224" s="478" t="s">
        <v>3570</v>
      </c>
      <c r="H224" s="488"/>
      <c r="I224" s="488"/>
      <c r="J224" s="169" t="s">
        <v>869</v>
      </c>
      <c r="K224" s="166">
        <v>11</v>
      </c>
      <c r="L224" s="166">
        <v>36.5</v>
      </c>
      <c r="M224" s="553">
        <f t="shared" si="3"/>
        <v>45.625</v>
      </c>
      <c r="N224" s="166" t="s">
        <v>3609</v>
      </c>
      <c r="O224" s="167" t="s">
        <v>2249</v>
      </c>
    </row>
    <row r="225" spans="1:15" s="48" customFormat="1" ht="18" hidden="1">
      <c r="A225" s="544">
        <v>214</v>
      </c>
      <c r="B225" s="166" t="s">
        <v>567</v>
      </c>
      <c r="C225" s="25" t="s">
        <v>2396</v>
      </c>
      <c r="D225" s="11" t="s">
        <v>918</v>
      </c>
      <c r="E225" s="11" t="s">
        <v>194</v>
      </c>
      <c r="F225" s="26">
        <v>39733</v>
      </c>
      <c r="G225" s="209" t="s">
        <v>3570</v>
      </c>
      <c r="H225" s="217" t="s">
        <v>3570</v>
      </c>
      <c r="I225" s="217" t="s">
        <v>3570</v>
      </c>
      <c r="J225" s="16" t="s">
        <v>1423</v>
      </c>
      <c r="K225" s="13">
        <v>11</v>
      </c>
      <c r="L225" s="14">
        <v>36</v>
      </c>
      <c r="M225" s="553">
        <f t="shared" si="3"/>
        <v>45</v>
      </c>
      <c r="N225" s="166" t="s">
        <v>3609</v>
      </c>
      <c r="O225" s="11" t="s">
        <v>1424</v>
      </c>
    </row>
    <row r="226" spans="1:15" s="48" customFormat="1" ht="18" hidden="1">
      <c r="A226" s="544">
        <v>215</v>
      </c>
      <c r="B226" s="166" t="s">
        <v>567</v>
      </c>
      <c r="C226" s="10" t="s">
        <v>2717</v>
      </c>
      <c r="D226" s="10" t="s">
        <v>37</v>
      </c>
      <c r="E226" s="10" t="s">
        <v>3583</v>
      </c>
      <c r="F226" s="27">
        <v>39625</v>
      </c>
      <c r="G226" s="208" t="s">
        <v>3570</v>
      </c>
      <c r="H226" s="216" t="s">
        <v>3570</v>
      </c>
      <c r="I226" s="216" t="s">
        <v>3570</v>
      </c>
      <c r="J226" s="10" t="s">
        <v>1551</v>
      </c>
      <c r="K226" s="21">
        <v>11</v>
      </c>
      <c r="L226" s="32">
        <v>36</v>
      </c>
      <c r="M226" s="553">
        <f t="shared" si="3"/>
        <v>45</v>
      </c>
      <c r="N226" s="166" t="s">
        <v>3609</v>
      </c>
      <c r="O226" s="10" t="s">
        <v>1552</v>
      </c>
    </row>
    <row r="227" spans="1:15" s="48" customFormat="1" ht="31.2" hidden="1">
      <c r="A227" s="544">
        <v>216</v>
      </c>
      <c r="B227" s="166" t="s">
        <v>567</v>
      </c>
      <c r="C227" s="167" t="s">
        <v>2586</v>
      </c>
      <c r="D227" s="167" t="s">
        <v>1759</v>
      </c>
      <c r="E227" s="167" t="s">
        <v>321</v>
      </c>
      <c r="F227" s="168">
        <v>39789</v>
      </c>
      <c r="G227" s="478" t="s">
        <v>3570</v>
      </c>
      <c r="H227" s="488"/>
      <c r="I227" s="488"/>
      <c r="J227" s="169" t="s">
        <v>3597</v>
      </c>
      <c r="K227" s="166">
        <v>11</v>
      </c>
      <c r="L227" s="166">
        <v>36</v>
      </c>
      <c r="M227" s="553">
        <f t="shared" si="3"/>
        <v>45</v>
      </c>
      <c r="N227" s="166" t="s">
        <v>3609</v>
      </c>
      <c r="O227" s="167" t="s">
        <v>54</v>
      </c>
    </row>
    <row r="228" spans="1:15" s="48" customFormat="1" ht="18" hidden="1">
      <c r="A228" s="544">
        <v>217</v>
      </c>
      <c r="B228" s="166" t="s">
        <v>567</v>
      </c>
      <c r="C228" s="167" t="s">
        <v>2617</v>
      </c>
      <c r="D228" s="167" t="s">
        <v>206</v>
      </c>
      <c r="E228" s="167" t="s">
        <v>3575</v>
      </c>
      <c r="F228" s="168">
        <v>39762</v>
      </c>
      <c r="G228" s="478" t="s">
        <v>3570</v>
      </c>
      <c r="H228" s="488"/>
      <c r="I228" s="488"/>
      <c r="J228" s="169" t="s">
        <v>617</v>
      </c>
      <c r="K228" s="166">
        <v>11</v>
      </c>
      <c r="L228" s="166">
        <v>36</v>
      </c>
      <c r="M228" s="553">
        <f t="shared" si="3"/>
        <v>45</v>
      </c>
      <c r="N228" s="166" t="s">
        <v>3609</v>
      </c>
      <c r="O228" s="167" t="s">
        <v>618</v>
      </c>
    </row>
    <row r="229" spans="1:15" s="48" customFormat="1" ht="18" hidden="1">
      <c r="A229" s="544">
        <v>218</v>
      </c>
      <c r="B229" s="166" t="s">
        <v>567</v>
      </c>
      <c r="C229" s="10" t="s">
        <v>2792</v>
      </c>
      <c r="D229" s="10" t="s">
        <v>312</v>
      </c>
      <c r="E229" s="10" t="s">
        <v>321</v>
      </c>
      <c r="F229" s="27">
        <v>39576</v>
      </c>
      <c r="G229" s="208" t="s">
        <v>3570</v>
      </c>
      <c r="H229" s="216" t="s">
        <v>3570</v>
      </c>
      <c r="I229" s="216" t="s">
        <v>3570</v>
      </c>
      <c r="J229" s="10" t="s">
        <v>333</v>
      </c>
      <c r="K229" s="21">
        <v>11</v>
      </c>
      <c r="L229" s="32">
        <v>36</v>
      </c>
      <c r="M229" s="553">
        <f t="shared" si="3"/>
        <v>45</v>
      </c>
      <c r="N229" s="166" t="s">
        <v>3609</v>
      </c>
      <c r="O229" s="10" t="s">
        <v>334</v>
      </c>
    </row>
    <row r="230" spans="1:15" s="48" customFormat="1" ht="31.2" hidden="1">
      <c r="A230" s="544">
        <v>219</v>
      </c>
      <c r="B230" s="166" t="s">
        <v>567</v>
      </c>
      <c r="C230" s="167" t="s">
        <v>2523</v>
      </c>
      <c r="D230" s="167" t="s">
        <v>1085</v>
      </c>
      <c r="E230" s="167" t="s">
        <v>1473</v>
      </c>
      <c r="F230" s="168">
        <v>39560</v>
      </c>
      <c r="G230" s="478" t="s">
        <v>3570</v>
      </c>
      <c r="H230" s="488"/>
      <c r="I230" s="488"/>
      <c r="J230" s="169" t="s">
        <v>299</v>
      </c>
      <c r="K230" s="166">
        <v>11</v>
      </c>
      <c r="L230" s="166">
        <v>36</v>
      </c>
      <c r="M230" s="553">
        <f t="shared" si="3"/>
        <v>45</v>
      </c>
      <c r="N230" s="166" t="s">
        <v>3609</v>
      </c>
      <c r="O230" s="167" t="s">
        <v>793</v>
      </c>
    </row>
    <row r="231" spans="1:15" s="48" customFormat="1" ht="18" hidden="1">
      <c r="A231" s="544">
        <v>220</v>
      </c>
      <c r="B231" s="166" t="s">
        <v>567</v>
      </c>
      <c r="C231" s="11" t="s">
        <v>493</v>
      </c>
      <c r="D231" s="11" t="s">
        <v>401</v>
      </c>
      <c r="E231" s="11" t="s">
        <v>207</v>
      </c>
      <c r="F231" s="12">
        <v>39751</v>
      </c>
      <c r="G231" s="208"/>
      <c r="H231" s="216"/>
      <c r="I231" s="216"/>
      <c r="J231" s="11" t="s">
        <v>322</v>
      </c>
      <c r="K231" s="13">
        <v>11</v>
      </c>
      <c r="L231" s="14">
        <v>35.5</v>
      </c>
      <c r="M231" s="553">
        <f t="shared" si="3"/>
        <v>44.375</v>
      </c>
      <c r="N231" s="166" t="s">
        <v>3609</v>
      </c>
      <c r="O231" s="11" t="s">
        <v>2224</v>
      </c>
    </row>
    <row r="232" spans="1:15" s="48" customFormat="1" ht="18" hidden="1">
      <c r="A232" s="544">
        <v>221</v>
      </c>
      <c r="B232" s="166" t="s">
        <v>567</v>
      </c>
      <c r="C232" s="167" t="s">
        <v>2615</v>
      </c>
      <c r="D232" s="167" t="s">
        <v>270</v>
      </c>
      <c r="E232" s="167" t="s">
        <v>2616</v>
      </c>
      <c r="F232" s="168">
        <v>39661</v>
      </c>
      <c r="G232" s="478" t="s">
        <v>3570</v>
      </c>
      <c r="H232" s="488"/>
      <c r="I232" s="488"/>
      <c r="J232" s="169" t="s">
        <v>180</v>
      </c>
      <c r="K232" s="166">
        <v>11</v>
      </c>
      <c r="L232" s="166">
        <v>35.5</v>
      </c>
      <c r="M232" s="553">
        <f t="shared" si="3"/>
        <v>44.375</v>
      </c>
      <c r="N232" s="166" t="s">
        <v>3609</v>
      </c>
      <c r="O232" s="167" t="s">
        <v>1547</v>
      </c>
    </row>
    <row r="233" spans="1:15" s="48" customFormat="1" ht="18" hidden="1">
      <c r="A233" s="544">
        <v>222</v>
      </c>
      <c r="B233" s="166" t="s">
        <v>567</v>
      </c>
      <c r="C233" s="11" t="s">
        <v>2743</v>
      </c>
      <c r="D233" s="11" t="s">
        <v>1435</v>
      </c>
      <c r="E233" s="11" t="s">
        <v>162</v>
      </c>
      <c r="F233" s="12">
        <v>39532</v>
      </c>
      <c r="G233" s="208" t="s">
        <v>3570</v>
      </c>
      <c r="H233" s="216" t="s">
        <v>3570</v>
      </c>
      <c r="I233" s="216" t="s">
        <v>3570</v>
      </c>
      <c r="J233" s="11" t="s">
        <v>1331</v>
      </c>
      <c r="K233" s="13">
        <v>11</v>
      </c>
      <c r="L233" s="14">
        <v>35.5</v>
      </c>
      <c r="M233" s="553">
        <f t="shared" si="3"/>
        <v>44.375</v>
      </c>
      <c r="N233" s="166" t="s">
        <v>3609</v>
      </c>
      <c r="O233" s="11" t="s">
        <v>1851</v>
      </c>
    </row>
    <row r="234" spans="1:15" s="48" customFormat="1" ht="18" hidden="1">
      <c r="A234" s="544">
        <v>223</v>
      </c>
      <c r="B234" s="166" t="s">
        <v>567</v>
      </c>
      <c r="C234" s="11" t="s">
        <v>2788</v>
      </c>
      <c r="D234" s="11" t="s">
        <v>37</v>
      </c>
      <c r="E234" s="11" t="s">
        <v>3588</v>
      </c>
      <c r="F234" s="21" t="s">
        <v>2789</v>
      </c>
      <c r="G234" s="208" t="s">
        <v>3570</v>
      </c>
      <c r="H234" s="216" t="s">
        <v>3570</v>
      </c>
      <c r="I234" s="216" t="s">
        <v>3570</v>
      </c>
      <c r="J234" s="11" t="s">
        <v>16</v>
      </c>
      <c r="K234" s="13">
        <v>11</v>
      </c>
      <c r="L234" s="14">
        <v>35</v>
      </c>
      <c r="M234" s="553">
        <f t="shared" si="3"/>
        <v>43.75</v>
      </c>
      <c r="N234" s="166" t="s">
        <v>3609</v>
      </c>
      <c r="O234" s="11" t="s">
        <v>17</v>
      </c>
    </row>
    <row r="235" spans="1:15" s="48" customFormat="1" ht="31.2" hidden="1">
      <c r="A235" s="544">
        <v>224</v>
      </c>
      <c r="B235" s="166" t="s">
        <v>567</v>
      </c>
      <c r="C235" s="167" t="s">
        <v>2578</v>
      </c>
      <c r="D235" s="167" t="s">
        <v>2579</v>
      </c>
      <c r="E235" s="167" t="s">
        <v>515</v>
      </c>
      <c r="F235" s="168">
        <v>39734</v>
      </c>
      <c r="G235" s="478" t="s">
        <v>3570</v>
      </c>
      <c r="H235" s="488"/>
      <c r="I235" s="488"/>
      <c r="J235" s="169" t="s">
        <v>3597</v>
      </c>
      <c r="K235" s="166">
        <v>11</v>
      </c>
      <c r="L235" s="166">
        <v>35</v>
      </c>
      <c r="M235" s="553">
        <f t="shared" si="3"/>
        <v>43.75</v>
      </c>
      <c r="N235" s="166" t="s">
        <v>3609</v>
      </c>
      <c r="O235" s="167" t="s">
        <v>54</v>
      </c>
    </row>
    <row r="236" spans="1:15" s="48" customFormat="1" ht="18" hidden="1">
      <c r="A236" s="544">
        <v>225</v>
      </c>
      <c r="B236" s="166" t="s">
        <v>567</v>
      </c>
      <c r="C236" s="11" t="s">
        <v>939</v>
      </c>
      <c r="D236" s="11" t="s">
        <v>1224</v>
      </c>
      <c r="E236" s="11" t="s">
        <v>573</v>
      </c>
      <c r="F236" s="13" t="s">
        <v>2783</v>
      </c>
      <c r="G236" s="208" t="s">
        <v>3570</v>
      </c>
      <c r="H236" s="216" t="s">
        <v>3570</v>
      </c>
      <c r="I236" s="216" t="s">
        <v>3570</v>
      </c>
      <c r="J236" s="11" t="s">
        <v>1486</v>
      </c>
      <c r="K236" s="13">
        <v>11</v>
      </c>
      <c r="L236" s="14">
        <v>35</v>
      </c>
      <c r="M236" s="553">
        <f t="shared" si="3"/>
        <v>43.75</v>
      </c>
      <c r="N236" s="166" t="s">
        <v>3609</v>
      </c>
      <c r="O236" s="11" t="s">
        <v>1526</v>
      </c>
    </row>
    <row r="237" spans="1:15" s="48" customFormat="1" ht="18" hidden="1">
      <c r="A237" s="544">
        <v>226</v>
      </c>
      <c r="B237" s="166" t="s">
        <v>567</v>
      </c>
      <c r="C237" s="11" t="s">
        <v>1333</v>
      </c>
      <c r="D237" s="84" t="s">
        <v>64</v>
      </c>
      <c r="E237" s="11" t="s">
        <v>1385</v>
      </c>
      <c r="F237" s="12">
        <v>39555</v>
      </c>
      <c r="G237" s="208"/>
      <c r="H237" s="216"/>
      <c r="I237" s="216"/>
      <c r="J237" s="11" t="s">
        <v>322</v>
      </c>
      <c r="K237" s="13">
        <v>11</v>
      </c>
      <c r="L237" s="14">
        <v>35</v>
      </c>
      <c r="M237" s="553">
        <f t="shared" si="3"/>
        <v>43.75</v>
      </c>
      <c r="N237" s="166" t="s">
        <v>3609</v>
      </c>
      <c r="O237" s="11" t="s">
        <v>2224</v>
      </c>
    </row>
    <row r="238" spans="1:15" s="48" customFormat="1" ht="18" hidden="1">
      <c r="A238" s="544">
        <v>227</v>
      </c>
      <c r="B238" s="166" t="s">
        <v>567</v>
      </c>
      <c r="C238" s="11" t="s">
        <v>2478</v>
      </c>
      <c r="D238" s="11" t="s">
        <v>765</v>
      </c>
      <c r="E238" s="11" t="s">
        <v>2192</v>
      </c>
      <c r="F238" s="12">
        <v>39889</v>
      </c>
      <c r="G238" s="209" t="s">
        <v>3570</v>
      </c>
      <c r="H238" s="217" t="s">
        <v>3570</v>
      </c>
      <c r="I238" s="217" t="s">
        <v>3570</v>
      </c>
      <c r="J238" s="16" t="s">
        <v>86</v>
      </c>
      <c r="K238" s="13">
        <v>11</v>
      </c>
      <c r="L238" s="32">
        <v>35</v>
      </c>
      <c r="M238" s="553">
        <f t="shared" si="3"/>
        <v>43.75</v>
      </c>
      <c r="N238" s="166" t="s">
        <v>3609</v>
      </c>
      <c r="O238" s="11" t="s">
        <v>87</v>
      </c>
    </row>
    <row r="239" spans="1:15" s="48" customFormat="1" ht="18" hidden="1">
      <c r="A239" s="544">
        <v>228</v>
      </c>
      <c r="B239" s="166" t="s">
        <v>567</v>
      </c>
      <c r="C239" s="11" t="s">
        <v>2658</v>
      </c>
      <c r="D239" s="11" t="s">
        <v>1211</v>
      </c>
      <c r="E239" s="11" t="s">
        <v>804</v>
      </c>
      <c r="F239" s="17">
        <v>39562</v>
      </c>
      <c r="G239" s="208"/>
      <c r="H239" s="216"/>
      <c r="I239" s="216" t="s">
        <v>3570</v>
      </c>
      <c r="J239" s="11" t="s">
        <v>2659</v>
      </c>
      <c r="K239" s="13">
        <v>11</v>
      </c>
      <c r="L239" s="14">
        <v>35</v>
      </c>
      <c r="M239" s="553">
        <f t="shared" si="3"/>
        <v>43.75</v>
      </c>
      <c r="N239" s="166" t="s">
        <v>3609</v>
      </c>
      <c r="O239" s="16" t="s">
        <v>1001</v>
      </c>
    </row>
    <row r="240" spans="1:15" s="48" customFormat="1" ht="18" hidden="1">
      <c r="A240" s="544">
        <v>229</v>
      </c>
      <c r="B240" s="166" t="s">
        <v>567</v>
      </c>
      <c r="C240" s="10" t="s">
        <v>2824</v>
      </c>
      <c r="D240" s="10" t="s">
        <v>2825</v>
      </c>
      <c r="E240" s="10" t="s">
        <v>553</v>
      </c>
      <c r="F240" s="27">
        <v>39727</v>
      </c>
      <c r="G240" s="209" t="s">
        <v>3570</v>
      </c>
      <c r="H240" s="217" t="s">
        <v>3570</v>
      </c>
      <c r="I240" s="217" t="s">
        <v>3570</v>
      </c>
      <c r="J240" s="11" t="s">
        <v>42</v>
      </c>
      <c r="K240" s="13">
        <v>11</v>
      </c>
      <c r="L240" s="32">
        <v>34.5</v>
      </c>
      <c r="M240" s="553">
        <f t="shared" si="3"/>
        <v>43.125</v>
      </c>
      <c r="N240" s="166" t="s">
        <v>3609</v>
      </c>
      <c r="O240" s="11" t="s">
        <v>43</v>
      </c>
    </row>
    <row r="241" spans="1:15" s="48" customFormat="1" ht="18" hidden="1">
      <c r="A241" s="544">
        <v>230</v>
      </c>
      <c r="B241" s="166" t="s">
        <v>567</v>
      </c>
      <c r="C241" s="10" t="s">
        <v>1325</v>
      </c>
      <c r="D241" s="10" t="s">
        <v>206</v>
      </c>
      <c r="E241" s="10" t="s">
        <v>162</v>
      </c>
      <c r="F241" s="27">
        <v>39623</v>
      </c>
      <c r="G241" s="208" t="s">
        <v>3570</v>
      </c>
      <c r="H241" s="216" t="s">
        <v>3570</v>
      </c>
      <c r="I241" s="216" t="s">
        <v>3570</v>
      </c>
      <c r="J241" s="10" t="s">
        <v>526</v>
      </c>
      <c r="K241" s="21">
        <v>11</v>
      </c>
      <c r="L241" s="32">
        <v>34.5</v>
      </c>
      <c r="M241" s="553">
        <f t="shared" si="3"/>
        <v>43.125</v>
      </c>
      <c r="N241" s="166" t="s">
        <v>3609</v>
      </c>
      <c r="O241" s="10" t="s">
        <v>527</v>
      </c>
    </row>
    <row r="242" spans="1:15" s="48" customFormat="1" ht="18" hidden="1">
      <c r="A242" s="544">
        <v>231</v>
      </c>
      <c r="B242" s="166" t="s">
        <v>567</v>
      </c>
      <c r="C242" s="11" t="s">
        <v>2024</v>
      </c>
      <c r="D242" s="84" t="s">
        <v>2695</v>
      </c>
      <c r="E242" s="11" t="s">
        <v>505</v>
      </c>
      <c r="F242" s="20">
        <v>39544</v>
      </c>
      <c r="G242" s="208" t="s">
        <v>3570</v>
      </c>
      <c r="H242" s="216" t="s">
        <v>3570</v>
      </c>
      <c r="I242" s="216" t="s">
        <v>3570</v>
      </c>
      <c r="J242" s="11" t="s">
        <v>2130</v>
      </c>
      <c r="K242" s="13">
        <v>11</v>
      </c>
      <c r="L242" s="14">
        <v>34.5</v>
      </c>
      <c r="M242" s="553">
        <f t="shared" si="3"/>
        <v>43.125</v>
      </c>
      <c r="N242" s="166" t="s">
        <v>3609</v>
      </c>
      <c r="O242" s="11" t="s">
        <v>2480</v>
      </c>
    </row>
    <row r="243" spans="1:15" s="48" customFormat="1" ht="18" hidden="1">
      <c r="A243" s="544">
        <v>232</v>
      </c>
      <c r="B243" s="166" t="s">
        <v>567</v>
      </c>
      <c r="C243" s="11" t="s">
        <v>2709</v>
      </c>
      <c r="D243" s="11" t="s">
        <v>918</v>
      </c>
      <c r="E243" s="11" t="s">
        <v>30</v>
      </c>
      <c r="F243" s="12">
        <v>39789</v>
      </c>
      <c r="G243" s="208" t="s">
        <v>3570</v>
      </c>
      <c r="H243" s="216" t="s">
        <v>3570</v>
      </c>
      <c r="I243" s="216" t="s">
        <v>3570</v>
      </c>
      <c r="J243" s="44" t="s">
        <v>885</v>
      </c>
      <c r="K243" s="21">
        <v>11</v>
      </c>
      <c r="L243" s="45">
        <v>34.5</v>
      </c>
      <c r="M243" s="553">
        <f t="shared" si="3"/>
        <v>43.125</v>
      </c>
      <c r="N243" s="166" t="s">
        <v>3609</v>
      </c>
      <c r="O243" s="11" t="s">
        <v>2488</v>
      </c>
    </row>
    <row r="244" spans="1:15" s="48" customFormat="1" ht="18" hidden="1">
      <c r="A244" s="544">
        <v>233</v>
      </c>
      <c r="B244" s="166" t="s">
        <v>567</v>
      </c>
      <c r="C244" s="10" t="s">
        <v>1159</v>
      </c>
      <c r="D244" s="10" t="s">
        <v>359</v>
      </c>
      <c r="E244" s="10" t="s">
        <v>987</v>
      </c>
      <c r="F244" s="19">
        <v>39606</v>
      </c>
      <c r="G244" s="208" t="s">
        <v>3570</v>
      </c>
      <c r="H244" s="216" t="s">
        <v>3570</v>
      </c>
      <c r="I244" s="216" t="s">
        <v>3570</v>
      </c>
      <c r="J244" s="11" t="s">
        <v>1467</v>
      </c>
      <c r="K244" s="13">
        <v>11</v>
      </c>
      <c r="L244" s="14">
        <v>34</v>
      </c>
      <c r="M244" s="553">
        <f t="shared" si="3"/>
        <v>42.5</v>
      </c>
      <c r="N244" s="166" t="s">
        <v>3609</v>
      </c>
      <c r="O244" s="10" t="s">
        <v>2169</v>
      </c>
    </row>
    <row r="245" spans="1:15" s="48" customFormat="1" ht="18" hidden="1">
      <c r="A245" s="544">
        <v>234</v>
      </c>
      <c r="B245" s="166" t="s">
        <v>567</v>
      </c>
      <c r="C245" s="25" t="s">
        <v>2486</v>
      </c>
      <c r="D245" s="25" t="s">
        <v>637</v>
      </c>
      <c r="E245" s="25" t="s">
        <v>150</v>
      </c>
      <c r="F245" s="12">
        <v>39579</v>
      </c>
      <c r="G245" s="209" t="s">
        <v>3570</v>
      </c>
      <c r="H245" s="217" t="s">
        <v>3570</v>
      </c>
      <c r="I245" s="217" t="s">
        <v>3570</v>
      </c>
      <c r="J245" s="11" t="s">
        <v>25</v>
      </c>
      <c r="K245" s="13">
        <v>11</v>
      </c>
      <c r="L245" s="28">
        <v>34</v>
      </c>
      <c r="M245" s="553">
        <f t="shared" si="3"/>
        <v>42.5</v>
      </c>
      <c r="N245" s="166" t="s">
        <v>3609</v>
      </c>
      <c r="O245" s="11" t="s">
        <v>2703</v>
      </c>
    </row>
    <row r="246" spans="1:15" s="48" customFormat="1" ht="18" hidden="1">
      <c r="A246" s="544">
        <v>235</v>
      </c>
      <c r="B246" s="166" t="s">
        <v>567</v>
      </c>
      <c r="C246" s="11" t="s">
        <v>63</v>
      </c>
      <c r="D246" s="11" t="s">
        <v>2464</v>
      </c>
      <c r="E246" s="11" t="s">
        <v>2385</v>
      </c>
      <c r="F246" s="12">
        <v>39612</v>
      </c>
      <c r="G246" s="209" t="s">
        <v>3570</v>
      </c>
      <c r="H246" s="217" t="s">
        <v>3570</v>
      </c>
      <c r="I246" s="217" t="s">
        <v>3570</v>
      </c>
      <c r="J246" s="11" t="s">
        <v>42</v>
      </c>
      <c r="K246" s="13">
        <v>11</v>
      </c>
      <c r="L246" s="14">
        <v>34</v>
      </c>
      <c r="M246" s="553">
        <f t="shared" si="3"/>
        <v>42.5</v>
      </c>
      <c r="N246" s="166" t="s">
        <v>3609</v>
      </c>
      <c r="O246" s="11" t="s">
        <v>650</v>
      </c>
    </row>
    <row r="247" spans="1:15" s="48" customFormat="1" ht="18" hidden="1">
      <c r="A247" s="544">
        <v>236</v>
      </c>
      <c r="B247" s="166" t="s">
        <v>567</v>
      </c>
      <c r="C247" s="11" t="s">
        <v>2829</v>
      </c>
      <c r="D247" s="11" t="s">
        <v>2320</v>
      </c>
      <c r="E247" s="11" t="s">
        <v>2830</v>
      </c>
      <c r="F247" s="12">
        <v>39547</v>
      </c>
      <c r="G247" s="209" t="s">
        <v>3570</v>
      </c>
      <c r="H247" s="217" t="s">
        <v>3570</v>
      </c>
      <c r="I247" s="217" t="s">
        <v>3570</v>
      </c>
      <c r="J247" s="11" t="s">
        <v>42</v>
      </c>
      <c r="K247" s="13">
        <v>11</v>
      </c>
      <c r="L247" s="14">
        <v>34</v>
      </c>
      <c r="M247" s="553">
        <f t="shared" si="3"/>
        <v>42.5</v>
      </c>
      <c r="N247" s="166" t="s">
        <v>3609</v>
      </c>
      <c r="O247" s="11" t="s">
        <v>650</v>
      </c>
    </row>
    <row r="248" spans="1:15" s="48" customFormat="1" ht="18" hidden="1">
      <c r="A248" s="544">
        <v>237</v>
      </c>
      <c r="B248" s="166" t="s">
        <v>567</v>
      </c>
      <c r="C248" s="10" t="s">
        <v>2851</v>
      </c>
      <c r="D248" s="10" t="s">
        <v>189</v>
      </c>
      <c r="E248" s="11" t="s">
        <v>138</v>
      </c>
      <c r="F248" s="27">
        <v>39557</v>
      </c>
      <c r="G248" s="209" t="s">
        <v>3570</v>
      </c>
      <c r="H248" s="217" t="s">
        <v>3570</v>
      </c>
      <c r="I248" s="217" t="s">
        <v>3570</v>
      </c>
      <c r="J248" s="16" t="s">
        <v>417</v>
      </c>
      <c r="K248" s="13">
        <v>11</v>
      </c>
      <c r="L248" s="14">
        <v>34</v>
      </c>
      <c r="M248" s="553">
        <f t="shared" si="3"/>
        <v>42.5</v>
      </c>
      <c r="N248" s="166" t="s">
        <v>3609</v>
      </c>
      <c r="O248" s="11" t="s">
        <v>2483</v>
      </c>
    </row>
    <row r="249" spans="1:15" s="48" customFormat="1" ht="18" hidden="1">
      <c r="A249" s="544">
        <v>238</v>
      </c>
      <c r="B249" s="166" t="s">
        <v>567</v>
      </c>
      <c r="C249" s="167" t="s">
        <v>2520</v>
      </c>
      <c r="D249" s="167" t="s">
        <v>616</v>
      </c>
      <c r="E249" s="167" t="s">
        <v>537</v>
      </c>
      <c r="F249" s="168">
        <v>39699</v>
      </c>
      <c r="G249" s="478" t="s">
        <v>3570</v>
      </c>
      <c r="H249" s="488"/>
      <c r="I249" s="488"/>
      <c r="J249" s="169" t="s">
        <v>581</v>
      </c>
      <c r="K249" s="166">
        <v>11</v>
      </c>
      <c r="L249" s="166">
        <v>34</v>
      </c>
      <c r="M249" s="553">
        <f t="shared" si="3"/>
        <v>42.5</v>
      </c>
      <c r="N249" s="166" t="s">
        <v>3609</v>
      </c>
      <c r="O249" s="167" t="s">
        <v>582</v>
      </c>
    </row>
    <row r="250" spans="1:15" s="48" customFormat="1" ht="18" hidden="1">
      <c r="A250" s="544">
        <v>239</v>
      </c>
      <c r="B250" s="166" t="s">
        <v>567</v>
      </c>
      <c r="C250" s="11" t="s">
        <v>2005</v>
      </c>
      <c r="D250" s="11" t="s">
        <v>1531</v>
      </c>
      <c r="E250" s="11" t="s">
        <v>60</v>
      </c>
      <c r="F250" s="19">
        <v>39577</v>
      </c>
      <c r="G250" s="208" t="s">
        <v>3570</v>
      </c>
      <c r="H250" s="216" t="s">
        <v>3570</v>
      </c>
      <c r="I250" s="216" t="s">
        <v>3570</v>
      </c>
      <c r="J250" s="11" t="s">
        <v>486</v>
      </c>
      <c r="K250" s="13">
        <v>11</v>
      </c>
      <c r="L250" s="14">
        <v>34</v>
      </c>
      <c r="M250" s="553">
        <f t="shared" si="3"/>
        <v>42.5</v>
      </c>
      <c r="N250" s="166" t="s">
        <v>3609</v>
      </c>
      <c r="O250" s="11" t="s">
        <v>487</v>
      </c>
    </row>
    <row r="251" spans="1:15" s="48" customFormat="1" ht="18" hidden="1">
      <c r="A251" s="544">
        <v>240</v>
      </c>
      <c r="B251" s="166" t="s">
        <v>567</v>
      </c>
      <c r="C251" s="11" t="s">
        <v>2671</v>
      </c>
      <c r="D251" s="11" t="s">
        <v>603</v>
      </c>
      <c r="E251" s="11" t="s">
        <v>2477</v>
      </c>
      <c r="F251" s="12">
        <v>39726</v>
      </c>
      <c r="G251" s="209" t="s">
        <v>3570</v>
      </c>
      <c r="H251" s="217" t="s">
        <v>3570</v>
      </c>
      <c r="I251" s="217" t="s">
        <v>3570</v>
      </c>
      <c r="J251" s="16" t="s">
        <v>86</v>
      </c>
      <c r="K251" s="13">
        <v>11</v>
      </c>
      <c r="L251" s="32">
        <v>33.5</v>
      </c>
      <c r="M251" s="553">
        <f t="shared" si="3"/>
        <v>41.875</v>
      </c>
      <c r="N251" s="166" t="s">
        <v>3609</v>
      </c>
      <c r="O251" s="11" t="s">
        <v>87</v>
      </c>
    </row>
    <row r="252" spans="1:15" s="48" customFormat="1" ht="18" hidden="1">
      <c r="A252" s="544">
        <v>241</v>
      </c>
      <c r="B252" s="166" t="s">
        <v>567</v>
      </c>
      <c r="C252" s="167" t="s">
        <v>2653</v>
      </c>
      <c r="D252" s="167" t="s">
        <v>1916</v>
      </c>
      <c r="E252" s="167" t="s">
        <v>1966</v>
      </c>
      <c r="F252" s="168">
        <v>39787</v>
      </c>
      <c r="G252" s="478" t="s">
        <v>3570</v>
      </c>
      <c r="H252" s="488"/>
      <c r="I252" s="488"/>
      <c r="J252" s="169" t="s">
        <v>666</v>
      </c>
      <c r="K252" s="166">
        <v>11</v>
      </c>
      <c r="L252" s="166">
        <v>33.5</v>
      </c>
      <c r="M252" s="553">
        <f t="shared" si="3"/>
        <v>41.875</v>
      </c>
      <c r="N252" s="166" t="s">
        <v>3609</v>
      </c>
      <c r="O252" s="167" t="s">
        <v>667</v>
      </c>
    </row>
    <row r="253" spans="1:15" s="48" customFormat="1" ht="31.2" hidden="1">
      <c r="A253" s="544">
        <v>242</v>
      </c>
      <c r="B253" s="166" t="s">
        <v>567</v>
      </c>
      <c r="C253" s="167" t="s">
        <v>2656</v>
      </c>
      <c r="D253" s="167" t="s">
        <v>422</v>
      </c>
      <c r="E253" s="167" t="s">
        <v>832</v>
      </c>
      <c r="F253" s="168">
        <v>39772</v>
      </c>
      <c r="G253" s="478" t="s">
        <v>3570</v>
      </c>
      <c r="H253" s="488"/>
      <c r="I253" s="488"/>
      <c r="J253" s="169" t="s">
        <v>745</v>
      </c>
      <c r="K253" s="166">
        <v>11</v>
      </c>
      <c r="L253" s="166">
        <v>33.5</v>
      </c>
      <c r="M253" s="553">
        <f t="shared" si="3"/>
        <v>41.875</v>
      </c>
      <c r="N253" s="166" t="s">
        <v>3609</v>
      </c>
      <c r="O253" s="167" t="s">
        <v>2573</v>
      </c>
    </row>
    <row r="254" spans="1:15" s="48" customFormat="1" ht="18" hidden="1">
      <c r="A254" s="544">
        <v>243</v>
      </c>
      <c r="B254" s="166" t="s">
        <v>567</v>
      </c>
      <c r="C254" s="10" t="s">
        <v>2777</v>
      </c>
      <c r="D254" s="10" t="s">
        <v>64</v>
      </c>
      <c r="E254" s="10" t="s">
        <v>60</v>
      </c>
      <c r="F254" s="27">
        <v>39576</v>
      </c>
      <c r="G254" s="208" t="s">
        <v>3570</v>
      </c>
      <c r="H254" s="216" t="s">
        <v>3570</v>
      </c>
      <c r="I254" s="216" t="s">
        <v>3570</v>
      </c>
      <c r="J254" s="10" t="s">
        <v>356</v>
      </c>
      <c r="K254" s="21">
        <v>11</v>
      </c>
      <c r="L254" s="32">
        <v>33.5</v>
      </c>
      <c r="M254" s="553">
        <f t="shared" si="3"/>
        <v>41.875</v>
      </c>
      <c r="N254" s="166" t="s">
        <v>3609</v>
      </c>
      <c r="O254" s="10" t="s">
        <v>2100</v>
      </c>
    </row>
    <row r="255" spans="1:15" s="48" customFormat="1" ht="18" hidden="1">
      <c r="A255" s="544">
        <v>244</v>
      </c>
      <c r="B255" s="166" t="s">
        <v>567</v>
      </c>
      <c r="C255" s="11" t="s">
        <v>2710</v>
      </c>
      <c r="D255" s="11" t="s">
        <v>2208</v>
      </c>
      <c r="E255" s="11" t="s">
        <v>304</v>
      </c>
      <c r="F255" s="12">
        <v>39645</v>
      </c>
      <c r="G255" s="208"/>
      <c r="H255" s="216"/>
      <c r="I255" s="216"/>
      <c r="J255" s="16" t="s">
        <v>1000</v>
      </c>
      <c r="K255" s="13">
        <v>11</v>
      </c>
      <c r="L255" s="14">
        <v>33.5</v>
      </c>
      <c r="M255" s="553">
        <f t="shared" si="3"/>
        <v>41.875</v>
      </c>
      <c r="N255" s="166" t="s">
        <v>3609</v>
      </c>
      <c r="O255" s="16" t="s">
        <v>1001</v>
      </c>
    </row>
    <row r="256" spans="1:15" s="48" customFormat="1" ht="18" hidden="1">
      <c r="A256" s="544">
        <v>245</v>
      </c>
      <c r="B256" s="166" t="s">
        <v>567</v>
      </c>
      <c r="C256" s="11" t="s">
        <v>1065</v>
      </c>
      <c r="D256" s="11" t="s">
        <v>105</v>
      </c>
      <c r="E256" s="11" t="s">
        <v>60</v>
      </c>
      <c r="F256" s="12">
        <v>39736</v>
      </c>
      <c r="G256" s="208" t="s">
        <v>3570</v>
      </c>
      <c r="H256" s="216" t="s">
        <v>3570</v>
      </c>
      <c r="I256" s="216" t="s">
        <v>3570</v>
      </c>
      <c r="J256" s="11" t="s">
        <v>516</v>
      </c>
      <c r="K256" s="13">
        <v>11</v>
      </c>
      <c r="L256" s="14">
        <v>33.5</v>
      </c>
      <c r="M256" s="553">
        <f t="shared" si="3"/>
        <v>41.875</v>
      </c>
      <c r="N256" s="166" t="s">
        <v>3609</v>
      </c>
      <c r="O256" s="11" t="s">
        <v>2573</v>
      </c>
    </row>
    <row r="257" spans="1:19" s="48" customFormat="1" ht="31.2" hidden="1">
      <c r="A257" s="544">
        <v>246</v>
      </c>
      <c r="B257" s="166" t="s">
        <v>567</v>
      </c>
      <c r="C257" s="167" t="s">
        <v>1647</v>
      </c>
      <c r="D257" s="167" t="s">
        <v>963</v>
      </c>
      <c r="E257" s="167" t="s">
        <v>416</v>
      </c>
      <c r="F257" s="168">
        <v>39584</v>
      </c>
      <c r="G257" s="478" t="s">
        <v>3570</v>
      </c>
      <c r="H257" s="488"/>
      <c r="I257" s="488"/>
      <c r="J257" s="169" t="s">
        <v>696</v>
      </c>
      <c r="K257" s="166">
        <v>11</v>
      </c>
      <c r="L257" s="166">
        <v>33</v>
      </c>
      <c r="M257" s="553">
        <f t="shared" si="3"/>
        <v>41.25</v>
      </c>
      <c r="N257" s="166" t="s">
        <v>3609</v>
      </c>
      <c r="O257" s="167" t="s">
        <v>6</v>
      </c>
    </row>
    <row r="258" spans="1:19" s="48" customFormat="1" ht="18" hidden="1">
      <c r="A258" s="544">
        <v>247</v>
      </c>
      <c r="B258" s="166" t="s">
        <v>567</v>
      </c>
      <c r="C258" s="11" t="s">
        <v>2668</v>
      </c>
      <c r="D258" s="11" t="s">
        <v>2669</v>
      </c>
      <c r="E258" s="11" t="s">
        <v>2670</v>
      </c>
      <c r="F258" s="12">
        <v>39465</v>
      </c>
      <c r="G258" s="209" t="s">
        <v>3570</v>
      </c>
      <c r="H258" s="217" t="s">
        <v>3570</v>
      </c>
      <c r="I258" s="217" t="s">
        <v>3570</v>
      </c>
      <c r="J258" s="16" t="s">
        <v>86</v>
      </c>
      <c r="K258" s="13">
        <v>11</v>
      </c>
      <c r="L258" s="32">
        <v>33</v>
      </c>
      <c r="M258" s="553">
        <f t="shared" si="3"/>
        <v>41.25</v>
      </c>
      <c r="N258" s="166" t="s">
        <v>3609</v>
      </c>
      <c r="O258" s="11" t="s">
        <v>87</v>
      </c>
    </row>
    <row r="259" spans="1:19" s="48" customFormat="1" ht="18" hidden="1">
      <c r="A259" s="544">
        <v>248</v>
      </c>
      <c r="B259" s="166" t="s">
        <v>567</v>
      </c>
      <c r="C259" s="11" t="s">
        <v>2793</v>
      </c>
      <c r="D259" s="11" t="s">
        <v>209</v>
      </c>
      <c r="E259" s="11" t="s">
        <v>222</v>
      </c>
      <c r="F259" s="12">
        <v>39735</v>
      </c>
      <c r="G259" s="209" t="s">
        <v>3570</v>
      </c>
      <c r="H259" s="217" t="s">
        <v>3570</v>
      </c>
      <c r="I259" s="217" t="s">
        <v>3570</v>
      </c>
      <c r="J259" s="16" t="s">
        <v>151</v>
      </c>
      <c r="K259" s="13">
        <v>11</v>
      </c>
      <c r="L259" s="14">
        <v>33</v>
      </c>
      <c r="M259" s="553">
        <f t="shared" si="3"/>
        <v>41.25</v>
      </c>
      <c r="N259" s="166" t="s">
        <v>3609</v>
      </c>
      <c r="O259" s="11" t="s">
        <v>152</v>
      </c>
    </row>
    <row r="260" spans="1:19" s="48" customFormat="1" ht="18" hidden="1">
      <c r="A260" s="544">
        <v>249</v>
      </c>
      <c r="B260" s="166" t="s">
        <v>567</v>
      </c>
      <c r="C260" s="10" t="s">
        <v>2729</v>
      </c>
      <c r="D260" s="10" t="s">
        <v>3590</v>
      </c>
      <c r="E260" s="10" t="s">
        <v>2730</v>
      </c>
      <c r="F260" s="27">
        <v>39865</v>
      </c>
      <c r="G260" s="209" t="s">
        <v>3570</v>
      </c>
      <c r="H260" s="217" t="s">
        <v>3570</v>
      </c>
      <c r="I260" s="217" t="s">
        <v>3570</v>
      </c>
      <c r="J260" s="16" t="s">
        <v>1423</v>
      </c>
      <c r="K260" s="13">
        <v>11</v>
      </c>
      <c r="L260" s="14">
        <v>33</v>
      </c>
      <c r="M260" s="553">
        <f t="shared" si="3"/>
        <v>41.25</v>
      </c>
      <c r="N260" s="166" t="s">
        <v>3609</v>
      </c>
      <c r="O260" s="11" t="s">
        <v>1424</v>
      </c>
    </row>
    <row r="261" spans="1:19" s="48" customFormat="1" ht="18" hidden="1">
      <c r="A261" s="544">
        <v>250</v>
      </c>
      <c r="B261" s="166" t="s">
        <v>567</v>
      </c>
      <c r="C261" s="25" t="s">
        <v>2782</v>
      </c>
      <c r="D261" s="25" t="s">
        <v>504</v>
      </c>
      <c r="E261" s="25" t="s">
        <v>2492</v>
      </c>
      <c r="F261" s="19">
        <v>39568</v>
      </c>
      <c r="G261" s="208" t="s">
        <v>3570</v>
      </c>
      <c r="H261" s="216" t="s">
        <v>3570</v>
      </c>
      <c r="I261" s="216" t="s">
        <v>3570</v>
      </c>
      <c r="J261" s="11" t="s">
        <v>294</v>
      </c>
      <c r="K261" s="21">
        <v>11</v>
      </c>
      <c r="L261" s="45">
        <v>33</v>
      </c>
      <c r="M261" s="553">
        <f t="shared" si="3"/>
        <v>41.25</v>
      </c>
      <c r="N261" s="166" t="s">
        <v>3609</v>
      </c>
      <c r="O261" s="11" t="s">
        <v>295</v>
      </c>
    </row>
    <row r="262" spans="1:19" s="48" customFormat="1" ht="18" hidden="1">
      <c r="A262" s="544">
        <v>251</v>
      </c>
      <c r="B262" s="166" t="s">
        <v>567</v>
      </c>
      <c r="C262" s="167" t="s">
        <v>703</v>
      </c>
      <c r="D262" s="167" t="s">
        <v>123</v>
      </c>
      <c r="E262" s="167" t="s">
        <v>592</v>
      </c>
      <c r="F262" s="168">
        <v>39535</v>
      </c>
      <c r="G262" s="478" t="s">
        <v>3570</v>
      </c>
      <c r="H262" s="488"/>
      <c r="I262" s="488"/>
      <c r="J262" s="169" t="s">
        <v>825</v>
      </c>
      <c r="K262" s="166">
        <v>11</v>
      </c>
      <c r="L262" s="166">
        <v>33</v>
      </c>
      <c r="M262" s="553">
        <f t="shared" si="3"/>
        <v>41.25</v>
      </c>
      <c r="N262" s="166" t="s">
        <v>3609</v>
      </c>
      <c r="O262" s="167" t="s">
        <v>217</v>
      </c>
    </row>
    <row r="263" spans="1:19" s="48" customFormat="1" ht="18" hidden="1">
      <c r="A263" s="544">
        <v>252</v>
      </c>
      <c r="B263" s="166" t="s">
        <v>567</v>
      </c>
      <c r="C263" s="11" t="s">
        <v>2786</v>
      </c>
      <c r="D263" s="11" t="s">
        <v>2455</v>
      </c>
      <c r="E263" s="11" t="s">
        <v>112</v>
      </c>
      <c r="F263" s="12">
        <v>39700</v>
      </c>
      <c r="G263" s="208" t="s">
        <v>3570</v>
      </c>
      <c r="H263" s="216" t="s">
        <v>3570</v>
      </c>
      <c r="I263" s="216" t="s">
        <v>3570</v>
      </c>
      <c r="J263" s="11" t="s">
        <v>3576</v>
      </c>
      <c r="K263" s="13">
        <v>11</v>
      </c>
      <c r="L263" s="14">
        <v>33</v>
      </c>
      <c r="M263" s="553">
        <f t="shared" si="3"/>
        <v>41.25</v>
      </c>
      <c r="N263" s="166" t="s">
        <v>3609</v>
      </c>
      <c r="O263" s="11" t="s">
        <v>940</v>
      </c>
    </row>
    <row r="264" spans="1:19" s="48" customFormat="1" ht="31.2" hidden="1">
      <c r="A264" s="544">
        <v>253</v>
      </c>
      <c r="B264" s="166" t="s">
        <v>567</v>
      </c>
      <c r="C264" s="167" t="s">
        <v>2609</v>
      </c>
      <c r="D264" s="167" t="s">
        <v>1427</v>
      </c>
      <c r="E264" s="167" t="s">
        <v>165</v>
      </c>
      <c r="F264" s="168">
        <v>39686</v>
      </c>
      <c r="G264" s="478" t="s">
        <v>3570</v>
      </c>
      <c r="H264" s="488"/>
      <c r="I264" s="488"/>
      <c r="J264" s="169" t="s">
        <v>649</v>
      </c>
      <c r="K264" s="166">
        <v>11</v>
      </c>
      <c r="L264" s="166">
        <v>32.5</v>
      </c>
      <c r="M264" s="553">
        <f t="shared" si="3"/>
        <v>40.625</v>
      </c>
      <c r="N264" s="166" t="s">
        <v>3609</v>
      </c>
      <c r="O264" s="167" t="s">
        <v>2460</v>
      </c>
    </row>
    <row r="265" spans="1:19" s="48" customFormat="1" ht="18" hidden="1">
      <c r="A265" s="544">
        <v>254</v>
      </c>
      <c r="B265" s="166" t="s">
        <v>567</v>
      </c>
      <c r="C265" s="10" t="s">
        <v>2853</v>
      </c>
      <c r="D265" s="10" t="s">
        <v>1125</v>
      </c>
      <c r="E265" s="10" t="s">
        <v>15</v>
      </c>
      <c r="F265" s="19">
        <v>39520</v>
      </c>
      <c r="G265" s="208" t="s">
        <v>3570</v>
      </c>
      <c r="H265" s="216" t="s">
        <v>3570</v>
      </c>
      <c r="I265" s="216" t="s">
        <v>3570</v>
      </c>
      <c r="J265" s="11" t="s">
        <v>486</v>
      </c>
      <c r="K265" s="13">
        <v>11</v>
      </c>
      <c r="L265" s="14">
        <v>32.5</v>
      </c>
      <c r="M265" s="553">
        <f t="shared" si="3"/>
        <v>40.625</v>
      </c>
      <c r="N265" s="166" t="s">
        <v>3609</v>
      </c>
      <c r="O265" s="11" t="s">
        <v>487</v>
      </c>
    </row>
    <row r="266" spans="1:19" s="48" customFormat="1" ht="18" hidden="1">
      <c r="A266" s="544">
        <v>255</v>
      </c>
      <c r="B266" s="166" t="s">
        <v>567</v>
      </c>
      <c r="C266" s="10" t="s">
        <v>2752</v>
      </c>
      <c r="D266" s="10" t="s">
        <v>677</v>
      </c>
      <c r="E266" s="10" t="s">
        <v>573</v>
      </c>
      <c r="F266" s="27">
        <v>39608</v>
      </c>
      <c r="G266" s="208" t="s">
        <v>3570</v>
      </c>
      <c r="H266" s="216" t="s">
        <v>3570</v>
      </c>
      <c r="I266" s="216" t="s">
        <v>3570</v>
      </c>
      <c r="J266" s="10" t="s">
        <v>1551</v>
      </c>
      <c r="K266" s="21">
        <v>11</v>
      </c>
      <c r="L266" s="32">
        <v>32.5</v>
      </c>
      <c r="M266" s="553">
        <f t="shared" si="3"/>
        <v>40.625</v>
      </c>
      <c r="N266" s="166" t="s">
        <v>3609</v>
      </c>
      <c r="O266" s="10" t="s">
        <v>1552</v>
      </c>
    </row>
    <row r="267" spans="1:19" s="48" customFormat="1" ht="31.2" hidden="1">
      <c r="A267" s="544">
        <v>256</v>
      </c>
      <c r="B267" s="166" t="s">
        <v>567</v>
      </c>
      <c r="C267" s="167" t="s">
        <v>1762</v>
      </c>
      <c r="D267" s="167" t="s">
        <v>1211</v>
      </c>
      <c r="E267" s="167" t="s">
        <v>304</v>
      </c>
      <c r="F267" s="168">
        <v>39741</v>
      </c>
      <c r="G267" s="478" t="s">
        <v>3570</v>
      </c>
      <c r="H267" s="488"/>
      <c r="I267" s="488"/>
      <c r="J267" s="169" t="s">
        <v>696</v>
      </c>
      <c r="K267" s="166">
        <v>11</v>
      </c>
      <c r="L267" s="166">
        <v>32.5</v>
      </c>
      <c r="M267" s="553">
        <f t="shared" si="3"/>
        <v>40.625</v>
      </c>
      <c r="N267" s="166" t="s">
        <v>3609</v>
      </c>
      <c r="O267" s="167" t="s">
        <v>6</v>
      </c>
    </row>
    <row r="268" spans="1:19" s="48" customFormat="1" ht="18" hidden="1">
      <c r="A268" s="544">
        <v>257</v>
      </c>
      <c r="B268" s="166" t="s">
        <v>567</v>
      </c>
      <c r="C268" s="11" t="s">
        <v>2754</v>
      </c>
      <c r="D268" s="11" t="s">
        <v>189</v>
      </c>
      <c r="E268" s="11" t="s">
        <v>94</v>
      </c>
      <c r="F268" s="12">
        <v>39751</v>
      </c>
      <c r="G268" s="208" t="s">
        <v>3570</v>
      </c>
      <c r="H268" s="216" t="s">
        <v>3570</v>
      </c>
      <c r="I268" s="216" t="s">
        <v>3570</v>
      </c>
      <c r="J268" s="11" t="s">
        <v>3576</v>
      </c>
      <c r="K268" s="13">
        <v>11</v>
      </c>
      <c r="L268" s="14">
        <v>32</v>
      </c>
      <c r="M268" s="553">
        <f t="shared" si="3"/>
        <v>40</v>
      </c>
      <c r="N268" s="166" t="s">
        <v>3609</v>
      </c>
      <c r="O268" s="11" t="s">
        <v>940</v>
      </c>
    </row>
    <row r="269" spans="1:19" s="48" customFormat="1" ht="18" hidden="1">
      <c r="A269" s="544">
        <v>258</v>
      </c>
      <c r="B269" s="166" t="s">
        <v>567</v>
      </c>
      <c r="C269" s="96" t="s">
        <v>1065</v>
      </c>
      <c r="D269" s="96" t="s">
        <v>29</v>
      </c>
      <c r="E269" s="96" t="s">
        <v>2686</v>
      </c>
      <c r="F269" s="163">
        <v>39643</v>
      </c>
      <c r="G269" s="212" t="s">
        <v>3570</v>
      </c>
      <c r="H269" s="221" t="s">
        <v>3570</v>
      </c>
      <c r="I269" s="221" t="s">
        <v>3570</v>
      </c>
      <c r="J269" s="34" t="s">
        <v>522</v>
      </c>
      <c r="K269" s="21">
        <v>11</v>
      </c>
      <c r="L269" s="165">
        <v>32</v>
      </c>
      <c r="M269" s="553">
        <f t="shared" ref="M269:M332" si="4">$L269*100/80</f>
        <v>40</v>
      </c>
      <c r="N269" s="166" t="s">
        <v>3609</v>
      </c>
      <c r="O269" s="34" t="s">
        <v>1296</v>
      </c>
    </row>
    <row r="270" spans="1:19" s="48" customFormat="1" ht="18" hidden="1">
      <c r="A270" s="544">
        <v>259</v>
      </c>
      <c r="B270" s="166" t="s">
        <v>567</v>
      </c>
      <c r="C270" s="167" t="s">
        <v>2625</v>
      </c>
      <c r="D270" s="167" t="s">
        <v>406</v>
      </c>
      <c r="E270" s="167" t="s">
        <v>326</v>
      </c>
      <c r="F270" s="168">
        <v>39538</v>
      </c>
      <c r="G270" s="478" t="s">
        <v>3570</v>
      </c>
      <c r="H270" s="488"/>
      <c r="I270" s="488"/>
      <c r="J270" s="169" t="s">
        <v>825</v>
      </c>
      <c r="K270" s="166">
        <v>11</v>
      </c>
      <c r="L270" s="166">
        <v>32</v>
      </c>
      <c r="M270" s="553">
        <f t="shared" si="4"/>
        <v>40</v>
      </c>
      <c r="N270" s="166" t="s">
        <v>3609</v>
      </c>
      <c r="O270" s="167" t="s">
        <v>217</v>
      </c>
    </row>
    <row r="271" spans="1:19" s="48" customFormat="1" ht="18" hidden="1">
      <c r="A271" s="544">
        <v>260</v>
      </c>
      <c r="B271" s="166" t="s">
        <v>567</v>
      </c>
      <c r="C271" s="11" t="s">
        <v>2683</v>
      </c>
      <c r="D271" s="84" t="s">
        <v>82</v>
      </c>
      <c r="E271" s="11" t="s">
        <v>2684</v>
      </c>
      <c r="F271" s="12">
        <v>39505</v>
      </c>
      <c r="G271" s="209" t="s">
        <v>3570</v>
      </c>
      <c r="H271" s="217" t="s">
        <v>3570</v>
      </c>
      <c r="I271" s="217" t="s">
        <v>3570</v>
      </c>
      <c r="J271" s="16" t="s">
        <v>86</v>
      </c>
      <c r="K271" s="13">
        <v>11</v>
      </c>
      <c r="L271" s="32">
        <v>31.5</v>
      </c>
      <c r="M271" s="553">
        <f t="shared" si="4"/>
        <v>39.375</v>
      </c>
      <c r="N271" s="166" t="s">
        <v>3609</v>
      </c>
      <c r="O271" s="11" t="s">
        <v>87</v>
      </c>
    </row>
    <row r="272" spans="1:19" s="110" customFormat="1" ht="15.6" hidden="1">
      <c r="A272" s="544">
        <v>261</v>
      </c>
      <c r="B272" s="166" t="s">
        <v>567</v>
      </c>
      <c r="C272" s="167" t="s">
        <v>1556</v>
      </c>
      <c r="D272" s="167" t="s">
        <v>773</v>
      </c>
      <c r="E272" s="167" t="s">
        <v>49</v>
      </c>
      <c r="F272" s="168">
        <v>39349</v>
      </c>
      <c r="G272" s="478" t="s">
        <v>3570</v>
      </c>
      <c r="H272" s="488"/>
      <c r="I272" s="488"/>
      <c r="J272" s="169" t="s">
        <v>869</v>
      </c>
      <c r="K272" s="166">
        <v>11</v>
      </c>
      <c r="L272" s="166">
        <v>31</v>
      </c>
      <c r="M272" s="553">
        <f t="shared" si="4"/>
        <v>38.75</v>
      </c>
      <c r="N272" s="166" t="s">
        <v>3609</v>
      </c>
      <c r="O272" s="167" t="s">
        <v>2249</v>
      </c>
      <c r="P272" s="108"/>
      <c r="Q272" s="108"/>
      <c r="R272" s="109"/>
      <c r="S272" s="109"/>
    </row>
    <row r="273" spans="1:19" s="110" customFormat="1" ht="15.6" hidden="1">
      <c r="A273" s="544">
        <v>262</v>
      </c>
      <c r="B273" s="166" t="s">
        <v>567</v>
      </c>
      <c r="C273" s="11" t="s">
        <v>2693</v>
      </c>
      <c r="D273" s="11" t="s">
        <v>1277</v>
      </c>
      <c r="E273" s="11" t="s">
        <v>2694</v>
      </c>
      <c r="F273" s="12">
        <v>39674</v>
      </c>
      <c r="G273" s="208" t="s">
        <v>3570</v>
      </c>
      <c r="H273" s="216" t="s">
        <v>3570</v>
      </c>
      <c r="I273" s="216" t="s">
        <v>3570</v>
      </c>
      <c r="J273" s="11" t="s">
        <v>390</v>
      </c>
      <c r="K273" s="13">
        <v>11</v>
      </c>
      <c r="L273" s="14">
        <v>31</v>
      </c>
      <c r="M273" s="553">
        <f t="shared" si="4"/>
        <v>38.75</v>
      </c>
      <c r="N273" s="166" t="s">
        <v>3609</v>
      </c>
      <c r="O273" s="11" t="s">
        <v>391</v>
      </c>
      <c r="P273" s="109"/>
      <c r="Q273" s="108"/>
      <c r="R273" s="109"/>
      <c r="S273" s="109"/>
    </row>
    <row r="274" spans="1:19" s="110" customFormat="1" ht="15.6" hidden="1">
      <c r="A274" s="544">
        <v>263</v>
      </c>
      <c r="B274" s="166" t="s">
        <v>567</v>
      </c>
      <c r="C274" s="10" t="s">
        <v>2143</v>
      </c>
      <c r="D274" s="10" t="s">
        <v>3574</v>
      </c>
      <c r="E274" s="10" t="s">
        <v>453</v>
      </c>
      <c r="F274" s="27">
        <v>39348</v>
      </c>
      <c r="G274" s="208" t="s">
        <v>3570</v>
      </c>
      <c r="H274" s="216" t="s">
        <v>3570</v>
      </c>
      <c r="I274" s="216" t="s">
        <v>3570</v>
      </c>
      <c r="J274" s="10" t="s">
        <v>1551</v>
      </c>
      <c r="K274" s="21">
        <v>11</v>
      </c>
      <c r="L274" s="32">
        <v>31</v>
      </c>
      <c r="M274" s="553">
        <f t="shared" si="4"/>
        <v>38.75</v>
      </c>
      <c r="N274" s="166" t="s">
        <v>3609</v>
      </c>
      <c r="O274" s="10" t="s">
        <v>1552</v>
      </c>
      <c r="P274" s="108"/>
      <c r="Q274" s="108"/>
      <c r="R274" s="109"/>
      <c r="S274" s="109"/>
    </row>
    <row r="275" spans="1:19" s="110" customFormat="1" ht="15.6" hidden="1">
      <c r="A275" s="544">
        <v>264</v>
      </c>
      <c r="B275" s="166" t="s">
        <v>567</v>
      </c>
      <c r="C275" s="11" t="s">
        <v>2849</v>
      </c>
      <c r="D275" s="11" t="s">
        <v>2850</v>
      </c>
      <c r="E275" s="11" t="s">
        <v>3588</v>
      </c>
      <c r="F275" s="12">
        <v>39607</v>
      </c>
      <c r="G275" s="208" t="s">
        <v>3570</v>
      </c>
      <c r="H275" s="216" t="s">
        <v>3570</v>
      </c>
      <c r="I275" s="216" t="s">
        <v>3570</v>
      </c>
      <c r="J275" s="11" t="s">
        <v>68</v>
      </c>
      <c r="K275" s="13">
        <v>11</v>
      </c>
      <c r="L275" s="14">
        <v>31</v>
      </c>
      <c r="M275" s="553">
        <f t="shared" si="4"/>
        <v>38.75</v>
      </c>
      <c r="N275" s="166" t="s">
        <v>3609</v>
      </c>
      <c r="O275" s="11" t="s">
        <v>69</v>
      </c>
      <c r="P275" s="9"/>
      <c r="Q275" s="108"/>
      <c r="R275" s="109"/>
      <c r="S275" s="109"/>
    </row>
    <row r="276" spans="1:19" s="110" customFormat="1" ht="15.6" hidden="1">
      <c r="A276" s="544">
        <v>265</v>
      </c>
      <c r="B276" s="166" t="s">
        <v>567</v>
      </c>
      <c r="C276" s="10" t="s">
        <v>2724</v>
      </c>
      <c r="D276" s="10" t="s">
        <v>186</v>
      </c>
      <c r="E276" s="10" t="s">
        <v>1910</v>
      </c>
      <c r="F276" s="27">
        <v>39698</v>
      </c>
      <c r="G276" s="208" t="s">
        <v>3570</v>
      </c>
      <c r="H276" s="216" t="s">
        <v>3570</v>
      </c>
      <c r="I276" s="216" t="s">
        <v>3570</v>
      </c>
      <c r="J276" s="10" t="s">
        <v>1502</v>
      </c>
      <c r="K276" s="21">
        <v>11</v>
      </c>
      <c r="L276" s="32">
        <v>31</v>
      </c>
      <c r="M276" s="553">
        <f t="shared" si="4"/>
        <v>38.75</v>
      </c>
      <c r="N276" s="166" t="s">
        <v>3609</v>
      </c>
      <c r="O276" s="10" t="s">
        <v>1503</v>
      </c>
      <c r="P276" s="111"/>
      <c r="Q276" s="108"/>
      <c r="R276" s="109"/>
      <c r="S276" s="109"/>
    </row>
    <row r="277" spans="1:19" s="110" customFormat="1" ht="15.6" hidden="1">
      <c r="A277" s="544">
        <v>266</v>
      </c>
      <c r="B277" s="166" t="s">
        <v>567</v>
      </c>
      <c r="C277" s="11" t="s">
        <v>104</v>
      </c>
      <c r="D277" s="11" t="s">
        <v>677</v>
      </c>
      <c r="E277" s="11" t="s">
        <v>3583</v>
      </c>
      <c r="F277" s="12">
        <v>39778</v>
      </c>
      <c r="G277" s="209" t="s">
        <v>3570</v>
      </c>
      <c r="H277" s="217" t="s">
        <v>3570</v>
      </c>
      <c r="I277" s="217" t="s">
        <v>3570</v>
      </c>
      <c r="J277" s="16" t="s">
        <v>151</v>
      </c>
      <c r="K277" s="13">
        <v>11</v>
      </c>
      <c r="L277" s="14">
        <v>30.5</v>
      </c>
      <c r="M277" s="553">
        <f t="shared" si="4"/>
        <v>38.125</v>
      </c>
      <c r="N277" s="166" t="s">
        <v>3609</v>
      </c>
      <c r="O277" s="11" t="s">
        <v>152</v>
      </c>
      <c r="P277" s="113"/>
      <c r="Q277" s="108"/>
      <c r="R277" s="109"/>
      <c r="S277" s="109"/>
    </row>
    <row r="278" spans="1:19" s="110" customFormat="1" ht="15.6" hidden="1">
      <c r="A278" s="544">
        <v>267</v>
      </c>
      <c r="B278" s="166" t="s">
        <v>567</v>
      </c>
      <c r="C278" s="11" t="s">
        <v>2826</v>
      </c>
      <c r="D278" s="11" t="s">
        <v>2827</v>
      </c>
      <c r="E278" s="11" t="s">
        <v>987</v>
      </c>
      <c r="F278" s="12">
        <v>39764</v>
      </c>
      <c r="G278" s="208" t="s">
        <v>3570</v>
      </c>
      <c r="H278" s="216" t="s">
        <v>3570</v>
      </c>
      <c r="I278" s="216" t="s">
        <v>3570</v>
      </c>
      <c r="J278" s="11" t="s">
        <v>50</v>
      </c>
      <c r="K278" s="13">
        <v>11</v>
      </c>
      <c r="L278" s="14">
        <v>30</v>
      </c>
      <c r="M278" s="553">
        <f t="shared" si="4"/>
        <v>37.5</v>
      </c>
      <c r="N278" s="166" t="s">
        <v>3609</v>
      </c>
      <c r="O278" s="11" t="s">
        <v>51</v>
      </c>
      <c r="P278" s="108"/>
      <c r="Q278" s="108"/>
      <c r="R278" s="109"/>
      <c r="S278" s="109"/>
    </row>
    <row r="279" spans="1:19" s="110" customFormat="1" ht="31.2" hidden="1">
      <c r="A279" s="544">
        <v>268</v>
      </c>
      <c r="B279" s="166" t="s">
        <v>567</v>
      </c>
      <c r="C279" s="167" t="s">
        <v>402</v>
      </c>
      <c r="D279" s="167" t="s">
        <v>2634</v>
      </c>
      <c r="E279" s="167" t="s">
        <v>2635</v>
      </c>
      <c r="F279" s="168">
        <v>39602</v>
      </c>
      <c r="G279" s="478" t="s">
        <v>3570</v>
      </c>
      <c r="H279" s="488"/>
      <c r="I279" s="488"/>
      <c r="J279" s="169" t="s">
        <v>1348</v>
      </c>
      <c r="K279" s="166">
        <v>11</v>
      </c>
      <c r="L279" s="166">
        <v>30</v>
      </c>
      <c r="M279" s="553">
        <f t="shared" si="4"/>
        <v>37.5</v>
      </c>
      <c r="N279" s="166" t="s">
        <v>3609</v>
      </c>
      <c r="O279" s="167" t="s">
        <v>2057</v>
      </c>
      <c r="P279" s="109"/>
      <c r="Q279" s="108"/>
      <c r="R279" s="109"/>
      <c r="S279" s="109"/>
    </row>
    <row r="280" spans="1:19" s="110" customFormat="1" ht="15.6" hidden="1">
      <c r="A280" s="544">
        <v>269</v>
      </c>
      <c r="B280" s="166" t="s">
        <v>567</v>
      </c>
      <c r="C280" s="11" t="s">
        <v>1630</v>
      </c>
      <c r="D280" s="11" t="s">
        <v>359</v>
      </c>
      <c r="E280" s="11" t="s">
        <v>420</v>
      </c>
      <c r="F280" s="12">
        <v>39845</v>
      </c>
      <c r="G280" s="209" t="s">
        <v>3570</v>
      </c>
      <c r="H280" s="217" t="s">
        <v>3570</v>
      </c>
      <c r="I280" s="217" t="s">
        <v>3570</v>
      </c>
      <c r="J280" s="16" t="s">
        <v>86</v>
      </c>
      <c r="K280" s="13">
        <v>11</v>
      </c>
      <c r="L280" s="32">
        <v>30</v>
      </c>
      <c r="M280" s="553">
        <f t="shared" si="4"/>
        <v>37.5</v>
      </c>
      <c r="N280" s="166" t="s">
        <v>3609</v>
      </c>
      <c r="O280" s="11" t="s">
        <v>87</v>
      </c>
      <c r="P280" s="108"/>
      <c r="Q280" s="108"/>
      <c r="R280" s="109"/>
      <c r="S280" s="109"/>
    </row>
    <row r="281" spans="1:19" s="110" customFormat="1" ht="15.6" hidden="1">
      <c r="A281" s="544">
        <v>270</v>
      </c>
      <c r="B281" s="166" t="s">
        <v>567</v>
      </c>
      <c r="C281" s="11" t="s">
        <v>2814</v>
      </c>
      <c r="D281" s="11" t="s">
        <v>325</v>
      </c>
      <c r="E281" s="11" t="s">
        <v>2477</v>
      </c>
      <c r="F281" s="12">
        <v>39584</v>
      </c>
      <c r="G281" s="210" t="s">
        <v>3570</v>
      </c>
      <c r="H281" s="219" t="s">
        <v>3570</v>
      </c>
      <c r="I281" s="216" t="s">
        <v>3570</v>
      </c>
      <c r="J281" s="11" t="s">
        <v>3576</v>
      </c>
      <c r="K281" s="13">
        <v>11</v>
      </c>
      <c r="L281" s="14">
        <v>29.5</v>
      </c>
      <c r="M281" s="553">
        <f t="shared" si="4"/>
        <v>36.875</v>
      </c>
      <c r="N281" s="166" t="s">
        <v>3609</v>
      </c>
      <c r="O281" s="11" t="s">
        <v>940</v>
      </c>
      <c r="P281" s="108"/>
      <c r="Q281" s="108"/>
      <c r="R281" s="109"/>
      <c r="S281" s="109"/>
    </row>
    <row r="282" spans="1:19" s="110" customFormat="1" ht="15.6" hidden="1">
      <c r="A282" s="544">
        <v>271</v>
      </c>
      <c r="B282" s="166" t="s">
        <v>567</v>
      </c>
      <c r="C282" s="10" t="s">
        <v>2808</v>
      </c>
      <c r="D282" s="10" t="s">
        <v>37</v>
      </c>
      <c r="E282" s="10" t="s">
        <v>57</v>
      </c>
      <c r="F282" s="19">
        <v>39595</v>
      </c>
      <c r="G282" s="208" t="s">
        <v>3570</v>
      </c>
      <c r="H282" s="216" t="s">
        <v>3570</v>
      </c>
      <c r="I282" s="216" t="s">
        <v>3570</v>
      </c>
      <c r="J282" s="11" t="s">
        <v>5</v>
      </c>
      <c r="K282" s="13">
        <v>11</v>
      </c>
      <c r="L282" s="32">
        <v>29.5</v>
      </c>
      <c r="M282" s="553">
        <f t="shared" si="4"/>
        <v>36.875</v>
      </c>
      <c r="N282" s="166" t="s">
        <v>3609</v>
      </c>
      <c r="O282" s="11" t="s">
        <v>6</v>
      </c>
      <c r="P282" s="111"/>
      <c r="Q282" s="108"/>
      <c r="R282" s="111"/>
      <c r="S282" s="111"/>
    </row>
    <row r="283" spans="1:19" s="110" customFormat="1" ht="15.6" hidden="1">
      <c r="A283" s="544">
        <v>272</v>
      </c>
      <c r="B283" s="166" t="s">
        <v>567</v>
      </c>
      <c r="C283" s="11" t="s">
        <v>2680</v>
      </c>
      <c r="D283" s="11" t="s">
        <v>147</v>
      </c>
      <c r="E283" s="11" t="s">
        <v>128</v>
      </c>
      <c r="F283" s="12">
        <v>39698</v>
      </c>
      <c r="G283" s="209" t="s">
        <v>3570</v>
      </c>
      <c r="H283" s="217" t="s">
        <v>3570</v>
      </c>
      <c r="I283" s="217" t="s">
        <v>3570</v>
      </c>
      <c r="J283" s="16" t="s">
        <v>86</v>
      </c>
      <c r="K283" s="13">
        <v>11</v>
      </c>
      <c r="L283" s="32">
        <v>29.5</v>
      </c>
      <c r="M283" s="553">
        <f t="shared" si="4"/>
        <v>36.875</v>
      </c>
      <c r="N283" s="166" t="s">
        <v>3609</v>
      </c>
      <c r="O283" s="11" t="s">
        <v>87</v>
      </c>
      <c r="P283" s="109"/>
      <c r="Q283" s="108"/>
      <c r="R283" s="111"/>
      <c r="S283" s="111"/>
    </row>
    <row r="284" spans="1:19" s="110" customFormat="1" ht="15.6" hidden="1">
      <c r="A284" s="544">
        <v>273</v>
      </c>
      <c r="B284" s="166" t="s">
        <v>567</v>
      </c>
      <c r="C284" s="11" t="s">
        <v>2731</v>
      </c>
      <c r="D284" s="11" t="s">
        <v>1530</v>
      </c>
      <c r="E284" s="11" t="s">
        <v>204</v>
      </c>
      <c r="F284" s="12">
        <v>39717</v>
      </c>
      <c r="G284" s="209" t="s">
        <v>3570</v>
      </c>
      <c r="H284" s="217" t="s">
        <v>3570</v>
      </c>
      <c r="I284" s="217" t="s">
        <v>3570</v>
      </c>
      <c r="J284" s="16" t="s">
        <v>86</v>
      </c>
      <c r="K284" s="13">
        <v>11</v>
      </c>
      <c r="L284" s="32">
        <v>29.5</v>
      </c>
      <c r="M284" s="553">
        <f t="shared" si="4"/>
        <v>36.875</v>
      </c>
      <c r="N284" s="166" t="s">
        <v>3609</v>
      </c>
      <c r="O284" s="11" t="s">
        <v>87</v>
      </c>
      <c r="P284" s="109"/>
      <c r="Q284" s="108"/>
      <c r="R284" s="111"/>
      <c r="S284" s="111"/>
    </row>
    <row r="285" spans="1:19" s="110" customFormat="1" ht="15.6" hidden="1">
      <c r="A285" s="544">
        <v>274</v>
      </c>
      <c r="B285" s="166" t="s">
        <v>567</v>
      </c>
      <c r="C285" s="10" t="s">
        <v>2734</v>
      </c>
      <c r="D285" s="10" t="s">
        <v>84</v>
      </c>
      <c r="E285" s="10" t="s">
        <v>438</v>
      </c>
      <c r="F285" s="27">
        <v>39571</v>
      </c>
      <c r="G285" s="208" t="s">
        <v>3570</v>
      </c>
      <c r="H285" s="216" t="s">
        <v>3570</v>
      </c>
      <c r="I285" s="216" t="s">
        <v>3570</v>
      </c>
      <c r="J285" s="10" t="s">
        <v>810</v>
      </c>
      <c r="K285" s="21">
        <v>11</v>
      </c>
      <c r="L285" s="32">
        <v>29.5</v>
      </c>
      <c r="M285" s="553">
        <f t="shared" si="4"/>
        <v>36.875</v>
      </c>
      <c r="N285" s="166" t="s">
        <v>3609</v>
      </c>
      <c r="O285" s="10" t="s">
        <v>1500</v>
      </c>
      <c r="P285" s="108"/>
      <c r="Q285" s="108"/>
      <c r="R285" s="111"/>
      <c r="S285" s="111"/>
    </row>
    <row r="286" spans="1:19" s="110" customFormat="1" ht="15.6" hidden="1">
      <c r="A286" s="544">
        <v>275</v>
      </c>
      <c r="B286" s="166" t="s">
        <v>567</v>
      </c>
      <c r="C286" s="10" t="s">
        <v>9</v>
      </c>
      <c r="D286" s="10" t="s">
        <v>1916</v>
      </c>
      <c r="E286" s="10" t="s">
        <v>408</v>
      </c>
      <c r="F286" s="27">
        <v>39496</v>
      </c>
      <c r="G286" s="208" t="s">
        <v>3570</v>
      </c>
      <c r="H286" s="216" t="s">
        <v>3570</v>
      </c>
      <c r="I286" s="216" t="s">
        <v>3570</v>
      </c>
      <c r="J286" s="10" t="s">
        <v>1611</v>
      </c>
      <c r="K286" s="21">
        <v>11</v>
      </c>
      <c r="L286" s="32">
        <v>29</v>
      </c>
      <c r="M286" s="553">
        <f t="shared" si="4"/>
        <v>36.25</v>
      </c>
      <c r="N286" s="166" t="s">
        <v>3609</v>
      </c>
      <c r="O286" s="10" t="s">
        <v>1612</v>
      </c>
    </row>
    <row r="287" spans="1:19" s="110" customFormat="1" ht="31.2" hidden="1">
      <c r="A287" s="544">
        <v>276</v>
      </c>
      <c r="B287" s="166" t="s">
        <v>567</v>
      </c>
      <c r="C287" s="167" t="s">
        <v>1850</v>
      </c>
      <c r="D287" s="167" t="s">
        <v>2499</v>
      </c>
      <c r="E287" s="167" t="s">
        <v>60</v>
      </c>
      <c r="F287" s="168">
        <v>39488</v>
      </c>
      <c r="G287" s="478" t="s">
        <v>3570</v>
      </c>
      <c r="H287" s="488"/>
      <c r="I287" s="488"/>
      <c r="J287" s="169" t="s">
        <v>299</v>
      </c>
      <c r="K287" s="166">
        <v>11</v>
      </c>
      <c r="L287" s="166">
        <v>29</v>
      </c>
      <c r="M287" s="553">
        <f t="shared" si="4"/>
        <v>36.25</v>
      </c>
      <c r="N287" s="166" t="s">
        <v>3609</v>
      </c>
      <c r="O287" s="167" t="s">
        <v>793</v>
      </c>
    </row>
    <row r="288" spans="1:19" s="110" customFormat="1" ht="15.6" hidden="1">
      <c r="A288" s="544">
        <v>277</v>
      </c>
      <c r="B288" s="166" t="s">
        <v>567</v>
      </c>
      <c r="C288" s="11" t="s">
        <v>2732</v>
      </c>
      <c r="D288" s="11" t="s">
        <v>497</v>
      </c>
      <c r="E288" s="11" t="s">
        <v>2501</v>
      </c>
      <c r="F288" s="12">
        <v>39798</v>
      </c>
      <c r="G288" s="209" t="s">
        <v>3570</v>
      </c>
      <c r="H288" s="217" t="s">
        <v>3570</v>
      </c>
      <c r="I288" s="217" t="s">
        <v>3570</v>
      </c>
      <c r="J288" s="16" t="s">
        <v>86</v>
      </c>
      <c r="K288" s="13">
        <v>11</v>
      </c>
      <c r="L288" s="32">
        <v>29</v>
      </c>
      <c r="M288" s="553">
        <f t="shared" si="4"/>
        <v>36.25</v>
      </c>
      <c r="N288" s="166" t="s">
        <v>3609</v>
      </c>
      <c r="O288" s="11" t="s">
        <v>87</v>
      </c>
    </row>
    <row r="289" spans="1:15" s="110" customFormat="1" ht="15.6" hidden="1">
      <c r="A289" s="544">
        <v>278</v>
      </c>
      <c r="B289" s="166" t="s">
        <v>567</v>
      </c>
      <c r="C289" s="11" t="s">
        <v>2811</v>
      </c>
      <c r="D289" s="11" t="s">
        <v>2485</v>
      </c>
      <c r="E289" s="11" t="s">
        <v>3588</v>
      </c>
      <c r="F289" s="12">
        <v>39519</v>
      </c>
      <c r="G289" s="209" t="s">
        <v>3570</v>
      </c>
      <c r="H289" s="217" t="s">
        <v>3570</v>
      </c>
      <c r="I289" s="217" t="s">
        <v>3570</v>
      </c>
      <c r="J289" s="16" t="s">
        <v>151</v>
      </c>
      <c r="K289" s="13">
        <v>11</v>
      </c>
      <c r="L289" s="14">
        <v>29</v>
      </c>
      <c r="M289" s="553">
        <f t="shared" si="4"/>
        <v>36.25</v>
      </c>
      <c r="N289" s="166" t="s">
        <v>3609</v>
      </c>
      <c r="O289" s="11" t="s">
        <v>152</v>
      </c>
    </row>
    <row r="290" spans="1:15" s="110" customFormat="1" ht="15.6" hidden="1">
      <c r="A290" s="544">
        <v>279</v>
      </c>
      <c r="B290" s="166" t="s">
        <v>567</v>
      </c>
      <c r="C290" s="44" t="s">
        <v>1474</v>
      </c>
      <c r="D290" s="44" t="s">
        <v>965</v>
      </c>
      <c r="E290" s="44" t="s">
        <v>80</v>
      </c>
      <c r="F290" s="51">
        <v>39682</v>
      </c>
      <c r="G290" s="208" t="s">
        <v>3570</v>
      </c>
      <c r="H290" s="216" t="s">
        <v>3570</v>
      </c>
      <c r="I290" s="216" t="s">
        <v>3570</v>
      </c>
      <c r="J290" s="44" t="s">
        <v>885</v>
      </c>
      <c r="K290" s="21">
        <v>11</v>
      </c>
      <c r="L290" s="45">
        <v>28.5</v>
      </c>
      <c r="M290" s="553">
        <f t="shared" si="4"/>
        <v>35.625</v>
      </c>
      <c r="N290" s="166" t="s">
        <v>3609</v>
      </c>
      <c r="O290" s="44" t="s">
        <v>2488</v>
      </c>
    </row>
    <row r="291" spans="1:15" s="110" customFormat="1" ht="15.6" hidden="1">
      <c r="A291" s="544">
        <v>280</v>
      </c>
      <c r="B291" s="166" t="s">
        <v>567</v>
      </c>
      <c r="C291" s="10" t="s">
        <v>1613</v>
      </c>
      <c r="D291" s="10" t="s">
        <v>1147</v>
      </c>
      <c r="E291" s="10" t="s">
        <v>3569</v>
      </c>
      <c r="F291" s="27">
        <v>39654</v>
      </c>
      <c r="G291" s="208" t="s">
        <v>3570</v>
      </c>
      <c r="H291" s="216" t="s">
        <v>3570</v>
      </c>
      <c r="I291" s="216" t="s">
        <v>3570</v>
      </c>
      <c r="J291" s="11" t="s">
        <v>216</v>
      </c>
      <c r="K291" s="13">
        <v>11</v>
      </c>
      <c r="L291" s="14">
        <v>28.5</v>
      </c>
      <c r="M291" s="553">
        <f t="shared" si="4"/>
        <v>35.625</v>
      </c>
      <c r="N291" s="166" t="s">
        <v>3609</v>
      </c>
      <c r="O291" s="11" t="s">
        <v>217</v>
      </c>
    </row>
    <row r="292" spans="1:15" s="110" customFormat="1" ht="15.6" hidden="1">
      <c r="A292" s="544">
        <v>281</v>
      </c>
      <c r="B292" s="166" t="s">
        <v>567</v>
      </c>
      <c r="C292" s="11" t="s">
        <v>2482</v>
      </c>
      <c r="D292" s="11" t="s">
        <v>2673</v>
      </c>
      <c r="E292" s="11" t="s">
        <v>1020</v>
      </c>
      <c r="F292" s="12">
        <v>39557</v>
      </c>
      <c r="G292" s="209" t="s">
        <v>3570</v>
      </c>
      <c r="H292" s="217" t="s">
        <v>3570</v>
      </c>
      <c r="I292" s="217" t="s">
        <v>3570</v>
      </c>
      <c r="J292" s="16" t="s">
        <v>86</v>
      </c>
      <c r="K292" s="13">
        <v>11</v>
      </c>
      <c r="L292" s="32">
        <v>28.5</v>
      </c>
      <c r="M292" s="553">
        <f t="shared" si="4"/>
        <v>35.625</v>
      </c>
      <c r="N292" s="166" t="s">
        <v>3609</v>
      </c>
      <c r="O292" s="11" t="s">
        <v>87</v>
      </c>
    </row>
    <row r="293" spans="1:15" s="110" customFormat="1" ht="15.6" hidden="1">
      <c r="A293" s="544">
        <v>282</v>
      </c>
      <c r="B293" s="166" t="s">
        <v>567</v>
      </c>
      <c r="C293" s="11" t="s">
        <v>2666</v>
      </c>
      <c r="D293" s="11" t="s">
        <v>653</v>
      </c>
      <c r="E293" s="11" t="s">
        <v>253</v>
      </c>
      <c r="F293" s="12">
        <v>39690</v>
      </c>
      <c r="G293" s="209" t="s">
        <v>3570</v>
      </c>
      <c r="H293" s="217" t="s">
        <v>3570</v>
      </c>
      <c r="I293" s="217" t="s">
        <v>3570</v>
      </c>
      <c r="J293" s="16" t="s">
        <v>86</v>
      </c>
      <c r="K293" s="13">
        <v>11</v>
      </c>
      <c r="L293" s="32">
        <v>28.5</v>
      </c>
      <c r="M293" s="553">
        <f t="shared" si="4"/>
        <v>35.625</v>
      </c>
      <c r="N293" s="166" t="s">
        <v>3609</v>
      </c>
      <c r="O293" s="11" t="s">
        <v>87</v>
      </c>
    </row>
    <row r="294" spans="1:15" s="110" customFormat="1" ht="15.6" hidden="1">
      <c r="A294" s="544">
        <v>283</v>
      </c>
      <c r="B294" s="166" t="s">
        <v>567</v>
      </c>
      <c r="C294" s="25" t="s">
        <v>1002</v>
      </c>
      <c r="D294" s="11" t="s">
        <v>2152</v>
      </c>
      <c r="E294" s="11" t="s">
        <v>2819</v>
      </c>
      <c r="F294" s="26">
        <v>39519</v>
      </c>
      <c r="G294" s="209" t="s">
        <v>3570</v>
      </c>
      <c r="H294" s="217" t="s">
        <v>3570</v>
      </c>
      <c r="I294" s="217" t="s">
        <v>3570</v>
      </c>
      <c r="J294" s="11" t="s">
        <v>42</v>
      </c>
      <c r="K294" s="13">
        <v>11</v>
      </c>
      <c r="L294" s="14">
        <v>28.5</v>
      </c>
      <c r="M294" s="553">
        <f t="shared" si="4"/>
        <v>35.625</v>
      </c>
      <c r="N294" s="166" t="s">
        <v>3609</v>
      </c>
      <c r="O294" s="11" t="s">
        <v>43</v>
      </c>
    </row>
    <row r="295" spans="1:15" s="110" customFormat="1" ht="15.6" hidden="1">
      <c r="A295" s="544">
        <v>284</v>
      </c>
      <c r="B295" s="166" t="s">
        <v>567</v>
      </c>
      <c r="C295" s="167" t="s">
        <v>2556</v>
      </c>
      <c r="D295" s="167" t="s">
        <v>203</v>
      </c>
      <c r="E295" s="167" t="s">
        <v>128</v>
      </c>
      <c r="F295" s="168">
        <v>39692</v>
      </c>
      <c r="G295" s="478" t="s">
        <v>3570</v>
      </c>
      <c r="H295" s="488"/>
      <c r="I295" s="488"/>
      <c r="J295" s="169" t="s">
        <v>1067</v>
      </c>
      <c r="K295" s="166">
        <v>11</v>
      </c>
      <c r="L295" s="166">
        <v>28</v>
      </c>
      <c r="M295" s="553">
        <f t="shared" si="4"/>
        <v>35</v>
      </c>
      <c r="N295" s="166" t="s">
        <v>3609</v>
      </c>
      <c r="O295" s="167" t="s">
        <v>2333</v>
      </c>
    </row>
    <row r="296" spans="1:15" s="110" customFormat="1" ht="15.6" hidden="1">
      <c r="A296" s="544">
        <v>285</v>
      </c>
      <c r="B296" s="166" t="s">
        <v>567</v>
      </c>
      <c r="C296" s="10" t="s">
        <v>2742</v>
      </c>
      <c r="D296" s="10" t="s">
        <v>282</v>
      </c>
      <c r="E296" s="10" t="s">
        <v>3583</v>
      </c>
      <c r="F296" s="27">
        <v>39657</v>
      </c>
      <c r="G296" s="208" t="s">
        <v>3570</v>
      </c>
      <c r="H296" s="216" t="s">
        <v>3570</v>
      </c>
      <c r="I296" s="216" t="s">
        <v>3570</v>
      </c>
      <c r="J296" s="10" t="s">
        <v>526</v>
      </c>
      <c r="K296" s="21">
        <v>11</v>
      </c>
      <c r="L296" s="32">
        <v>28</v>
      </c>
      <c r="M296" s="553">
        <f t="shared" si="4"/>
        <v>35</v>
      </c>
      <c r="N296" s="166" t="s">
        <v>3609</v>
      </c>
      <c r="O296" s="10" t="s">
        <v>527</v>
      </c>
    </row>
    <row r="297" spans="1:15" s="110" customFormat="1" ht="15.6" hidden="1">
      <c r="A297" s="544">
        <v>286</v>
      </c>
      <c r="B297" s="166" t="s">
        <v>567</v>
      </c>
      <c r="C297" s="10" t="s">
        <v>2790</v>
      </c>
      <c r="D297" s="10" t="s">
        <v>680</v>
      </c>
      <c r="E297" s="10" t="s">
        <v>3583</v>
      </c>
      <c r="F297" s="27">
        <v>39713</v>
      </c>
      <c r="G297" s="208" t="s">
        <v>3570</v>
      </c>
      <c r="H297" s="216" t="s">
        <v>3570</v>
      </c>
      <c r="I297" s="216" t="s">
        <v>3570</v>
      </c>
      <c r="J297" s="10" t="s">
        <v>356</v>
      </c>
      <c r="K297" s="21">
        <v>11</v>
      </c>
      <c r="L297" s="32">
        <v>28</v>
      </c>
      <c r="M297" s="553">
        <f t="shared" si="4"/>
        <v>35</v>
      </c>
      <c r="N297" s="166" t="s">
        <v>3609</v>
      </c>
      <c r="O297" s="10" t="s">
        <v>2100</v>
      </c>
    </row>
    <row r="298" spans="1:15" s="110" customFormat="1" ht="15.6" hidden="1">
      <c r="A298" s="544">
        <v>287</v>
      </c>
      <c r="B298" s="166" t="s">
        <v>567</v>
      </c>
      <c r="C298" s="10" t="s">
        <v>223</v>
      </c>
      <c r="D298" s="10" t="s">
        <v>37</v>
      </c>
      <c r="E298" s="10" t="s">
        <v>219</v>
      </c>
      <c r="F298" s="27" t="s">
        <v>2763</v>
      </c>
      <c r="G298" s="208" t="s">
        <v>3570</v>
      </c>
      <c r="H298" s="216" t="s">
        <v>3570</v>
      </c>
      <c r="I298" s="216" t="s">
        <v>3570</v>
      </c>
      <c r="J298" s="10" t="s">
        <v>526</v>
      </c>
      <c r="K298" s="21">
        <v>11</v>
      </c>
      <c r="L298" s="32">
        <v>28</v>
      </c>
      <c r="M298" s="553">
        <f t="shared" si="4"/>
        <v>35</v>
      </c>
      <c r="N298" s="166" t="s">
        <v>3609</v>
      </c>
      <c r="O298" s="10" t="s">
        <v>527</v>
      </c>
    </row>
    <row r="299" spans="1:15" s="110" customFormat="1" ht="15.6" hidden="1">
      <c r="A299" s="544">
        <v>288</v>
      </c>
      <c r="B299" s="166" t="s">
        <v>567</v>
      </c>
      <c r="C299" s="10" t="s">
        <v>2723</v>
      </c>
      <c r="D299" s="10" t="s">
        <v>71</v>
      </c>
      <c r="E299" s="10" t="s">
        <v>38</v>
      </c>
      <c r="F299" s="27">
        <v>39599</v>
      </c>
      <c r="G299" s="208" t="s">
        <v>3570</v>
      </c>
      <c r="H299" s="216" t="s">
        <v>3570</v>
      </c>
      <c r="I299" s="216" t="s">
        <v>3570</v>
      </c>
      <c r="J299" s="10" t="s">
        <v>1551</v>
      </c>
      <c r="K299" s="21">
        <v>11</v>
      </c>
      <c r="L299" s="32">
        <v>28</v>
      </c>
      <c r="M299" s="553">
        <f t="shared" si="4"/>
        <v>35</v>
      </c>
      <c r="N299" s="166" t="s">
        <v>3609</v>
      </c>
      <c r="O299" s="10" t="s">
        <v>1552</v>
      </c>
    </row>
    <row r="300" spans="1:15" s="110" customFormat="1" ht="15.6" hidden="1">
      <c r="A300" s="544">
        <v>289</v>
      </c>
      <c r="B300" s="166" t="s">
        <v>567</v>
      </c>
      <c r="C300" s="11" t="s">
        <v>1509</v>
      </c>
      <c r="D300" s="11" t="s">
        <v>1675</v>
      </c>
      <c r="E300" s="11" t="s">
        <v>350</v>
      </c>
      <c r="F300" s="12">
        <v>39695</v>
      </c>
      <c r="G300" s="208" t="s">
        <v>3570</v>
      </c>
      <c r="H300" s="216" t="s">
        <v>3570</v>
      </c>
      <c r="I300" s="216" t="s">
        <v>3570</v>
      </c>
      <c r="J300" s="11" t="s">
        <v>0</v>
      </c>
      <c r="K300" s="13">
        <v>11</v>
      </c>
      <c r="L300" s="14">
        <v>27.5</v>
      </c>
      <c r="M300" s="553">
        <f t="shared" si="4"/>
        <v>34.375</v>
      </c>
      <c r="N300" s="166" t="s">
        <v>3609</v>
      </c>
      <c r="O300" s="16" t="s">
        <v>2203</v>
      </c>
    </row>
    <row r="301" spans="1:15" s="110" customFormat="1" ht="15.6" hidden="1">
      <c r="A301" s="544">
        <v>290</v>
      </c>
      <c r="B301" s="166" t="s">
        <v>567</v>
      </c>
      <c r="C301" s="167" t="s">
        <v>2569</v>
      </c>
      <c r="D301" s="167" t="s">
        <v>252</v>
      </c>
      <c r="E301" s="167" t="s">
        <v>2570</v>
      </c>
      <c r="F301" s="168">
        <v>39624</v>
      </c>
      <c r="G301" s="478" t="s">
        <v>3570</v>
      </c>
      <c r="H301" s="488"/>
      <c r="I301" s="488"/>
      <c r="J301" s="169" t="s">
        <v>581</v>
      </c>
      <c r="K301" s="166">
        <v>11</v>
      </c>
      <c r="L301" s="166">
        <v>27.5</v>
      </c>
      <c r="M301" s="553">
        <f t="shared" si="4"/>
        <v>34.375</v>
      </c>
      <c r="N301" s="166" t="s">
        <v>3609</v>
      </c>
      <c r="O301" s="167" t="s">
        <v>582</v>
      </c>
    </row>
    <row r="302" spans="1:15" s="110" customFormat="1" ht="15.6" hidden="1">
      <c r="A302" s="544">
        <v>291</v>
      </c>
      <c r="B302" s="166" t="s">
        <v>567</v>
      </c>
      <c r="C302" s="11" t="s">
        <v>2699</v>
      </c>
      <c r="D302" s="11" t="s">
        <v>792</v>
      </c>
      <c r="E302" s="11" t="s">
        <v>2123</v>
      </c>
      <c r="F302" s="12">
        <v>39494</v>
      </c>
      <c r="G302" s="209" t="s">
        <v>3570</v>
      </c>
      <c r="H302" s="217" t="s">
        <v>3570</v>
      </c>
      <c r="I302" s="217" t="s">
        <v>3570</v>
      </c>
      <c r="J302" s="16" t="s">
        <v>151</v>
      </c>
      <c r="K302" s="13">
        <v>11</v>
      </c>
      <c r="L302" s="14">
        <v>27</v>
      </c>
      <c r="M302" s="553">
        <f t="shared" si="4"/>
        <v>33.75</v>
      </c>
      <c r="N302" s="166" t="s">
        <v>3609</v>
      </c>
      <c r="O302" s="11" t="s">
        <v>152</v>
      </c>
    </row>
    <row r="303" spans="1:15" s="110" customFormat="1" ht="31.2" hidden="1">
      <c r="A303" s="544">
        <v>292</v>
      </c>
      <c r="B303" s="166" t="s">
        <v>567</v>
      </c>
      <c r="C303" s="167" t="s">
        <v>1803</v>
      </c>
      <c r="D303" s="167" t="s">
        <v>3579</v>
      </c>
      <c r="E303" s="167" t="s">
        <v>465</v>
      </c>
      <c r="F303" s="168">
        <v>39752</v>
      </c>
      <c r="G303" s="478" t="s">
        <v>3570</v>
      </c>
      <c r="H303" s="488"/>
      <c r="I303" s="488"/>
      <c r="J303" s="169" t="s">
        <v>1486</v>
      </c>
      <c r="K303" s="166">
        <v>11</v>
      </c>
      <c r="L303" s="166">
        <v>27</v>
      </c>
      <c r="M303" s="553">
        <f t="shared" si="4"/>
        <v>33.75</v>
      </c>
      <c r="N303" s="166" t="s">
        <v>3609</v>
      </c>
      <c r="O303" s="167" t="s">
        <v>1526</v>
      </c>
    </row>
    <row r="304" spans="1:15" s="110" customFormat="1" ht="15.6" hidden="1">
      <c r="A304" s="544">
        <v>293</v>
      </c>
      <c r="B304" s="166" t="s">
        <v>567</v>
      </c>
      <c r="C304" s="25" t="s">
        <v>2700</v>
      </c>
      <c r="D304" s="25" t="s">
        <v>2618</v>
      </c>
      <c r="E304" s="25" t="s">
        <v>215</v>
      </c>
      <c r="F304" s="43">
        <v>39669</v>
      </c>
      <c r="G304" s="208" t="s">
        <v>3570</v>
      </c>
      <c r="H304" s="216" t="s">
        <v>3570</v>
      </c>
      <c r="I304" s="216" t="s">
        <v>3570</v>
      </c>
      <c r="J304" s="11" t="s">
        <v>5</v>
      </c>
      <c r="K304" s="13">
        <v>11</v>
      </c>
      <c r="L304" s="32">
        <v>27</v>
      </c>
      <c r="M304" s="553">
        <f t="shared" si="4"/>
        <v>33.75</v>
      </c>
      <c r="N304" s="166" t="s">
        <v>3609</v>
      </c>
      <c r="O304" s="11" t="s">
        <v>6</v>
      </c>
    </row>
    <row r="305" spans="1:15" s="110" customFormat="1" ht="15.6" hidden="1">
      <c r="A305" s="544">
        <v>294</v>
      </c>
      <c r="B305" s="166" t="s">
        <v>567</v>
      </c>
      <c r="C305" s="95" t="s">
        <v>1538</v>
      </c>
      <c r="D305" s="95" t="s">
        <v>717</v>
      </c>
      <c r="E305" s="95" t="s">
        <v>150</v>
      </c>
      <c r="F305" s="177">
        <v>39556</v>
      </c>
      <c r="G305" s="209" t="s">
        <v>3570</v>
      </c>
      <c r="H305" s="217" t="s">
        <v>3570</v>
      </c>
      <c r="I305" s="217" t="s">
        <v>3570</v>
      </c>
      <c r="J305" s="155" t="s">
        <v>1032</v>
      </c>
      <c r="K305" s="13">
        <v>11</v>
      </c>
      <c r="L305" s="32">
        <v>26.5</v>
      </c>
      <c r="M305" s="553">
        <f t="shared" si="4"/>
        <v>33.125</v>
      </c>
      <c r="N305" s="166" t="s">
        <v>3609</v>
      </c>
      <c r="O305" s="176" t="s">
        <v>796</v>
      </c>
    </row>
    <row r="306" spans="1:15" s="110" customFormat="1" ht="15.6" hidden="1">
      <c r="A306" s="544">
        <v>295</v>
      </c>
      <c r="B306" s="166" t="s">
        <v>567</v>
      </c>
      <c r="C306" s="11" t="s">
        <v>2794</v>
      </c>
      <c r="D306" s="11" t="s">
        <v>2795</v>
      </c>
      <c r="E306" s="11" t="s">
        <v>2796</v>
      </c>
      <c r="F306" s="12">
        <v>39702</v>
      </c>
      <c r="G306" s="209" t="s">
        <v>3570</v>
      </c>
      <c r="H306" s="217" t="s">
        <v>3570</v>
      </c>
      <c r="I306" s="217" t="s">
        <v>3570</v>
      </c>
      <c r="J306" s="16" t="s">
        <v>151</v>
      </c>
      <c r="K306" s="13">
        <v>11</v>
      </c>
      <c r="L306" s="14">
        <v>26.5</v>
      </c>
      <c r="M306" s="553">
        <f t="shared" si="4"/>
        <v>33.125</v>
      </c>
      <c r="N306" s="166" t="s">
        <v>3609</v>
      </c>
      <c r="O306" s="11" t="s">
        <v>152</v>
      </c>
    </row>
    <row r="307" spans="1:15" s="110" customFormat="1" ht="15.6" hidden="1">
      <c r="A307" s="544">
        <v>296</v>
      </c>
      <c r="B307" s="166" t="s">
        <v>567</v>
      </c>
      <c r="C307" s="167" t="s">
        <v>2473</v>
      </c>
      <c r="D307" s="167" t="s">
        <v>84</v>
      </c>
      <c r="E307" s="167" t="s">
        <v>766</v>
      </c>
      <c r="F307" s="168">
        <v>39742</v>
      </c>
      <c r="G307" s="478" t="s">
        <v>3570</v>
      </c>
      <c r="H307" s="488"/>
      <c r="I307" s="488"/>
      <c r="J307" s="169" t="s">
        <v>617</v>
      </c>
      <c r="K307" s="166">
        <v>11</v>
      </c>
      <c r="L307" s="166">
        <v>26</v>
      </c>
      <c r="M307" s="553">
        <f t="shared" si="4"/>
        <v>32.5</v>
      </c>
      <c r="N307" s="166" t="s">
        <v>3609</v>
      </c>
      <c r="O307" s="167" t="s">
        <v>618</v>
      </c>
    </row>
    <row r="308" spans="1:15" s="110" customFormat="1" ht="15.6" hidden="1">
      <c r="A308" s="544">
        <v>297</v>
      </c>
      <c r="B308" s="166" t="s">
        <v>567</v>
      </c>
      <c r="C308" s="11" t="s">
        <v>2764</v>
      </c>
      <c r="D308" s="11" t="s">
        <v>37</v>
      </c>
      <c r="E308" s="11" t="s">
        <v>207</v>
      </c>
      <c r="F308" s="17" t="s">
        <v>2765</v>
      </c>
      <c r="G308" s="208" t="s">
        <v>3570</v>
      </c>
      <c r="H308" s="216" t="s">
        <v>3570</v>
      </c>
      <c r="I308" s="216" t="s">
        <v>3570</v>
      </c>
      <c r="J308" s="11" t="s">
        <v>1331</v>
      </c>
      <c r="K308" s="13">
        <v>11</v>
      </c>
      <c r="L308" s="14">
        <v>25.5</v>
      </c>
      <c r="M308" s="553">
        <f t="shared" si="4"/>
        <v>31.875</v>
      </c>
      <c r="N308" s="166" t="s">
        <v>3609</v>
      </c>
      <c r="O308" s="11" t="s">
        <v>1851</v>
      </c>
    </row>
    <row r="309" spans="1:15" s="110" customFormat="1" ht="15.6" hidden="1">
      <c r="A309" s="544">
        <v>298</v>
      </c>
      <c r="B309" s="166" t="s">
        <v>567</v>
      </c>
      <c r="C309" s="10" t="s">
        <v>2749</v>
      </c>
      <c r="D309" s="10" t="s">
        <v>312</v>
      </c>
      <c r="E309" s="11" t="s">
        <v>588</v>
      </c>
      <c r="F309" s="27">
        <v>39675</v>
      </c>
      <c r="G309" s="209" t="s">
        <v>3570</v>
      </c>
      <c r="H309" s="217" t="s">
        <v>3570</v>
      </c>
      <c r="I309" s="217" t="s">
        <v>3570</v>
      </c>
      <c r="J309" s="16" t="s">
        <v>417</v>
      </c>
      <c r="K309" s="13">
        <v>11</v>
      </c>
      <c r="L309" s="14">
        <v>25</v>
      </c>
      <c r="M309" s="553">
        <f t="shared" si="4"/>
        <v>31.25</v>
      </c>
      <c r="N309" s="166" t="s">
        <v>3609</v>
      </c>
      <c r="O309" s="11" t="s">
        <v>2483</v>
      </c>
    </row>
    <row r="310" spans="1:15" s="110" customFormat="1" ht="15.6" hidden="1">
      <c r="A310" s="544">
        <v>299</v>
      </c>
      <c r="B310" s="166" t="s">
        <v>567</v>
      </c>
      <c r="C310" s="11" t="s">
        <v>2543</v>
      </c>
      <c r="D310" s="11" t="s">
        <v>2505</v>
      </c>
      <c r="E310" s="11" t="s">
        <v>2492</v>
      </c>
      <c r="F310" s="12">
        <v>39863</v>
      </c>
      <c r="G310" s="208" t="s">
        <v>3570</v>
      </c>
      <c r="H310" s="216" t="s">
        <v>3570</v>
      </c>
      <c r="I310" s="216" t="s">
        <v>3570</v>
      </c>
      <c r="J310" s="11" t="s">
        <v>390</v>
      </c>
      <c r="K310" s="13">
        <v>11</v>
      </c>
      <c r="L310" s="14">
        <v>25</v>
      </c>
      <c r="M310" s="553">
        <f t="shared" si="4"/>
        <v>31.25</v>
      </c>
      <c r="N310" s="166" t="s">
        <v>3609</v>
      </c>
      <c r="O310" s="11" t="s">
        <v>391</v>
      </c>
    </row>
    <row r="311" spans="1:15" s="110" customFormat="1" ht="15.6" hidden="1">
      <c r="A311" s="544">
        <v>300</v>
      </c>
      <c r="B311" s="166" t="s">
        <v>567</v>
      </c>
      <c r="C311" s="11" t="s">
        <v>2572</v>
      </c>
      <c r="D311" s="11" t="s">
        <v>1617</v>
      </c>
      <c r="E311" s="11" t="s">
        <v>264</v>
      </c>
      <c r="F311" s="12">
        <v>39434</v>
      </c>
      <c r="G311" s="208" t="s">
        <v>3570</v>
      </c>
      <c r="H311" s="216" t="s">
        <v>3570</v>
      </c>
      <c r="I311" s="216" t="s">
        <v>3570</v>
      </c>
      <c r="J311" s="16" t="s">
        <v>1376</v>
      </c>
      <c r="K311" s="13">
        <v>11</v>
      </c>
      <c r="L311" s="28">
        <v>24.5</v>
      </c>
      <c r="M311" s="553">
        <f t="shared" si="4"/>
        <v>30.625</v>
      </c>
      <c r="N311" s="166" t="s">
        <v>3609</v>
      </c>
      <c r="O311" s="11" t="s">
        <v>883</v>
      </c>
    </row>
    <row r="312" spans="1:15" s="110" customFormat="1" ht="15.6">
      <c r="A312" s="544">
        <v>301</v>
      </c>
      <c r="B312" s="166" t="s">
        <v>567</v>
      </c>
      <c r="C312" s="11" t="s">
        <v>2706</v>
      </c>
      <c r="D312" s="11" t="s">
        <v>37</v>
      </c>
      <c r="E312" s="11" t="s">
        <v>257</v>
      </c>
      <c r="F312" s="12">
        <v>39494</v>
      </c>
      <c r="G312" s="208" t="s">
        <v>3570</v>
      </c>
      <c r="H312" s="216" t="s">
        <v>3570</v>
      </c>
      <c r="I312" s="216" t="s">
        <v>3570</v>
      </c>
      <c r="J312" s="11" t="s">
        <v>3571</v>
      </c>
      <c r="K312" s="13">
        <v>11</v>
      </c>
      <c r="L312" s="14">
        <v>24</v>
      </c>
      <c r="M312" s="553">
        <f t="shared" si="4"/>
        <v>30</v>
      </c>
      <c r="N312" s="166" t="s">
        <v>3609</v>
      </c>
      <c r="O312" s="11" t="s">
        <v>2110</v>
      </c>
    </row>
    <row r="313" spans="1:15" s="110" customFormat="1" ht="15.6" hidden="1">
      <c r="A313" s="544">
        <v>302</v>
      </c>
      <c r="B313" s="166" t="s">
        <v>567</v>
      </c>
      <c r="C313" s="11" t="s">
        <v>2799</v>
      </c>
      <c r="D313" s="11" t="s">
        <v>637</v>
      </c>
      <c r="E313" s="11" t="s">
        <v>592</v>
      </c>
      <c r="F313" s="19">
        <v>39541</v>
      </c>
      <c r="G313" s="208" t="s">
        <v>3570</v>
      </c>
      <c r="H313" s="216" t="s">
        <v>3570</v>
      </c>
      <c r="I313" s="216" t="s">
        <v>3570</v>
      </c>
      <c r="J313" s="11" t="s">
        <v>486</v>
      </c>
      <c r="K313" s="13">
        <v>11</v>
      </c>
      <c r="L313" s="14">
        <v>23.5</v>
      </c>
      <c r="M313" s="553">
        <f t="shared" si="4"/>
        <v>29.375</v>
      </c>
      <c r="N313" s="166" t="s">
        <v>3609</v>
      </c>
      <c r="O313" s="11" t="s">
        <v>487</v>
      </c>
    </row>
    <row r="314" spans="1:15" s="110" customFormat="1" ht="15.6">
      <c r="A314" s="544">
        <v>303</v>
      </c>
      <c r="B314" s="166" t="s">
        <v>567</v>
      </c>
      <c r="C314" s="11" t="s">
        <v>2712</v>
      </c>
      <c r="D314" s="11" t="s">
        <v>235</v>
      </c>
      <c r="E314" s="11" t="s">
        <v>336</v>
      </c>
      <c r="F314" s="12">
        <v>39689</v>
      </c>
      <c r="G314" s="208" t="s">
        <v>3570</v>
      </c>
      <c r="H314" s="216" t="s">
        <v>3570</v>
      </c>
      <c r="I314" s="216" t="s">
        <v>3570</v>
      </c>
      <c r="J314" s="11" t="s">
        <v>3571</v>
      </c>
      <c r="K314" s="13">
        <v>11</v>
      </c>
      <c r="L314" s="14">
        <v>23.5</v>
      </c>
      <c r="M314" s="553">
        <f t="shared" si="4"/>
        <v>29.375</v>
      </c>
      <c r="N314" s="166" t="s">
        <v>3609</v>
      </c>
      <c r="O314" s="11" t="s">
        <v>2110</v>
      </c>
    </row>
    <row r="315" spans="1:15" s="110" customFormat="1" ht="15.6" hidden="1">
      <c r="A315" s="544">
        <v>304</v>
      </c>
      <c r="B315" s="166" t="s">
        <v>567</v>
      </c>
      <c r="C315" s="34" t="s">
        <v>2497</v>
      </c>
      <c r="D315" s="34" t="s">
        <v>747</v>
      </c>
      <c r="E315" s="34" t="s">
        <v>635</v>
      </c>
      <c r="F315" s="76" t="s">
        <v>2801</v>
      </c>
      <c r="G315" s="212" t="s">
        <v>3570</v>
      </c>
      <c r="H315" s="221" t="s">
        <v>3570</v>
      </c>
      <c r="I315" s="221" t="s">
        <v>3570</v>
      </c>
      <c r="J315" s="96" t="s">
        <v>2475</v>
      </c>
      <c r="K315" s="21">
        <v>11</v>
      </c>
      <c r="L315" s="92">
        <v>22</v>
      </c>
      <c r="M315" s="553">
        <f t="shared" si="4"/>
        <v>27.5</v>
      </c>
      <c r="N315" s="166" t="s">
        <v>3609</v>
      </c>
      <c r="O315" s="34" t="s">
        <v>976</v>
      </c>
    </row>
    <row r="316" spans="1:15" s="110" customFormat="1" ht="31.2" hidden="1">
      <c r="A316" s="544">
        <v>305</v>
      </c>
      <c r="B316" s="166" t="s">
        <v>567</v>
      </c>
      <c r="C316" s="167" t="s">
        <v>1208</v>
      </c>
      <c r="D316" s="167" t="s">
        <v>1561</v>
      </c>
      <c r="E316" s="167" t="s">
        <v>1940</v>
      </c>
      <c r="F316" s="168">
        <v>39513</v>
      </c>
      <c r="G316" s="478" t="s">
        <v>3570</v>
      </c>
      <c r="H316" s="488"/>
      <c r="I316" s="488"/>
      <c r="J316" s="169" t="s">
        <v>1348</v>
      </c>
      <c r="K316" s="166">
        <v>11</v>
      </c>
      <c r="L316" s="166">
        <v>20.5</v>
      </c>
      <c r="M316" s="553">
        <f t="shared" si="4"/>
        <v>25.625</v>
      </c>
      <c r="N316" s="166" t="s">
        <v>3609</v>
      </c>
      <c r="O316" s="167" t="s">
        <v>2057</v>
      </c>
    </row>
    <row r="317" spans="1:15" s="110" customFormat="1" ht="15.6" hidden="1">
      <c r="A317" s="544">
        <v>306</v>
      </c>
      <c r="B317" s="166" t="s">
        <v>567</v>
      </c>
      <c r="C317" s="11" t="s">
        <v>2804</v>
      </c>
      <c r="D317" s="11" t="s">
        <v>2805</v>
      </c>
      <c r="E317" s="11" t="s">
        <v>2462</v>
      </c>
      <c r="F317" s="12" t="s">
        <v>2806</v>
      </c>
      <c r="G317" s="208" t="s">
        <v>3570</v>
      </c>
      <c r="H317" s="216" t="s">
        <v>3570</v>
      </c>
      <c r="I317" s="216" t="s">
        <v>3570</v>
      </c>
      <c r="J317" s="11" t="s">
        <v>1331</v>
      </c>
      <c r="K317" s="13">
        <v>11</v>
      </c>
      <c r="L317" s="14">
        <v>20</v>
      </c>
      <c r="M317" s="553">
        <f t="shared" si="4"/>
        <v>25</v>
      </c>
      <c r="N317" s="166" t="s">
        <v>3609</v>
      </c>
      <c r="O317" s="11" t="s">
        <v>1851</v>
      </c>
    </row>
    <row r="318" spans="1:15" s="110" customFormat="1" ht="15.6">
      <c r="A318" s="544">
        <v>307</v>
      </c>
      <c r="B318" s="166" t="s">
        <v>567</v>
      </c>
      <c r="C318" s="11" t="s">
        <v>2327</v>
      </c>
      <c r="D318" s="11" t="s">
        <v>2841</v>
      </c>
      <c r="E318" s="11" t="s">
        <v>888</v>
      </c>
      <c r="F318" s="12">
        <v>39509</v>
      </c>
      <c r="G318" s="208" t="s">
        <v>3570</v>
      </c>
      <c r="H318" s="216" t="s">
        <v>3570</v>
      </c>
      <c r="I318" s="216" t="s">
        <v>3570</v>
      </c>
      <c r="J318" s="11" t="s">
        <v>3571</v>
      </c>
      <c r="K318" s="13">
        <v>11</v>
      </c>
      <c r="L318" s="14">
        <v>20</v>
      </c>
      <c r="M318" s="553">
        <f t="shared" si="4"/>
        <v>25</v>
      </c>
      <c r="N318" s="166" t="s">
        <v>3609</v>
      </c>
      <c r="O318" s="11" t="s">
        <v>2110</v>
      </c>
    </row>
    <row r="319" spans="1:15" s="110" customFormat="1" ht="15.6" hidden="1">
      <c r="A319" s="544">
        <v>308</v>
      </c>
      <c r="B319" s="166" t="s">
        <v>567</v>
      </c>
      <c r="C319" s="10" t="s">
        <v>2747</v>
      </c>
      <c r="D319" s="10" t="s">
        <v>427</v>
      </c>
      <c r="E319" s="10" t="s">
        <v>207</v>
      </c>
      <c r="F319" s="27">
        <v>404932</v>
      </c>
      <c r="G319" s="208" t="s">
        <v>3570</v>
      </c>
      <c r="H319" s="216" t="s">
        <v>3570</v>
      </c>
      <c r="I319" s="216" t="s">
        <v>3570</v>
      </c>
      <c r="J319" s="10" t="s">
        <v>1502</v>
      </c>
      <c r="K319" s="21">
        <v>11</v>
      </c>
      <c r="L319" s="32">
        <v>18.5</v>
      </c>
      <c r="M319" s="553">
        <f t="shared" si="4"/>
        <v>23.125</v>
      </c>
      <c r="N319" s="166" t="s">
        <v>3609</v>
      </c>
      <c r="O319" s="10" t="s">
        <v>1503</v>
      </c>
    </row>
    <row r="320" spans="1:15" s="110" customFormat="1" ht="15.6" hidden="1">
      <c r="A320" s="544">
        <v>309</v>
      </c>
      <c r="B320" s="166" t="s">
        <v>567</v>
      </c>
      <c r="C320" s="11" t="s">
        <v>2454</v>
      </c>
      <c r="D320" s="11" t="s">
        <v>56</v>
      </c>
      <c r="E320" s="11" t="s">
        <v>573</v>
      </c>
      <c r="F320" s="12">
        <v>39456</v>
      </c>
      <c r="G320" s="209" t="s">
        <v>3570</v>
      </c>
      <c r="H320" s="217" t="s">
        <v>3570</v>
      </c>
      <c r="I320" s="217" t="s">
        <v>3570</v>
      </c>
      <c r="J320" s="16" t="s">
        <v>86</v>
      </c>
      <c r="K320" s="13">
        <v>11</v>
      </c>
      <c r="L320" s="32">
        <v>16</v>
      </c>
      <c r="M320" s="553">
        <f t="shared" si="4"/>
        <v>20</v>
      </c>
      <c r="N320" s="166" t="s">
        <v>3609</v>
      </c>
      <c r="O320" s="11" t="s">
        <v>87</v>
      </c>
    </row>
    <row r="321" spans="1:15" s="110" customFormat="1" ht="15.6" hidden="1">
      <c r="A321" s="544">
        <v>310</v>
      </c>
      <c r="B321" s="166" t="s">
        <v>567</v>
      </c>
      <c r="C321" s="11" t="s">
        <v>519</v>
      </c>
      <c r="D321" s="11" t="s">
        <v>189</v>
      </c>
      <c r="E321" s="11" t="s">
        <v>363</v>
      </c>
      <c r="F321" s="26">
        <v>39609</v>
      </c>
      <c r="G321" s="208" t="s">
        <v>3570</v>
      </c>
      <c r="H321" s="216" t="s">
        <v>3570</v>
      </c>
      <c r="I321" s="216" t="s">
        <v>3570</v>
      </c>
      <c r="J321" s="11" t="s">
        <v>124</v>
      </c>
      <c r="K321" s="13">
        <v>11</v>
      </c>
      <c r="L321" s="14"/>
      <c r="M321" s="553">
        <f t="shared" si="4"/>
        <v>0</v>
      </c>
      <c r="N321" s="76" t="s">
        <v>3610</v>
      </c>
      <c r="O321" s="11" t="s">
        <v>1215</v>
      </c>
    </row>
    <row r="322" spans="1:15" s="110" customFormat="1" ht="15.6" hidden="1">
      <c r="A322" s="544">
        <v>311</v>
      </c>
      <c r="B322" s="166" t="s">
        <v>567</v>
      </c>
      <c r="C322" s="167" t="s">
        <v>2580</v>
      </c>
      <c r="D322" s="167" t="s">
        <v>3602</v>
      </c>
      <c r="E322" s="167" t="s">
        <v>2471</v>
      </c>
      <c r="F322" s="168">
        <v>39674</v>
      </c>
      <c r="G322" s="478" t="s">
        <v>3570</v>
      </c>
      <c r="H322" s="488"/>
      <c r="I322" s="488"/>
      <c r="J322" s="169" t="s">
        <v>364</v>
      </c>
      <c r="K322" s="166">
        <v>11</v>
      </c>
      <c r="L322" s="166"/>
      <c r="M322" s="553">
        <f t="shared" si="4"/>
        <v>0</v>
      </c>
      <c r="N322" s="76" t="s">
        <v>3610</v>
      </c>
      <c r="O322" s="167" t="s">
        <v>2581</v>
      </c>
    </row>
    <row r="323" spans="1:15" s="110" customFormat="1" ht="31.2" hidden="1">
      <c r="A323" s="544">
        <v>312</v>
      </c>
      <c r="B323" s="166" t="s">
        <v>567</v>
      </c>
      <c r="C323" s="167" t="s">
        <v>2614</v>
      </c>
      <c r="D323" s="167" t="s">
        <v>406</v>
      </c>
      <c r="E323" s="167" t="s">
        <v>904</v>
      </c>
      <c r="F323" s="168">
        <v>39610</v>
      </c>
      <c r="G323" s="478" t="s">
        <v>3570</v>
      </c>
      <c r="H323" s="488"/>
      <c r="I323" s="488"/>
      <c r="J323" s="169" t="s">
        <v>1486</v>
      </c>
      <c r="K323" s="166">
        <v>11</v>
      </c>
      <c r="L323" s="166"/>
      <c r="M323" s="553">
        <f t="shared" si="4"/>
        <v>0</v>
      </c>
      <c r="N323" s="76" t="s">
        <v>3610</v>
      </c>
      <c r="O323" s="167" t="s">
        <v>1526</v>
      </c>
    </row>
    <row r="324" spans="1:15" s="110" customFormat="1" ht="31.2" hidden="1">
      <c r="A324" s="544">
        <v>313</v>
      </c>
      <c r="B324" s="166" t="s">
        <v>567</v>
      </c>
      <c r="C324" s="167" t="s">
        <v>2627</v>
      </c>
      <c r="D324" s="167" t="s">
        <v>1508</v>
      </c>
      <c r="E324" s="167" t="s">
        <v>3608</v>
      </c>
      <c r="F324" s="168">
        <v>39535</v>
      </c>
      <c r="G324" s="478" t="s">
        <v>3570</v>
      </c>
      <c r="H324" s="488"/>
      <c r="I324" s="488"/>
      <c r="J324" s="169" t="s">
        <v>682</v>
      </c>
      <c r="K324" s="166">
        <v>11</v>
      </c>
      <c r="L324" s="166"/>
      <c r="M324" s="553">
        <f t="shared" si="4"/>
        <v>0</v>
      </c>
      <c r="N324" s="76" t="s">
        <v>3610</v>
      </c>
      <c r="O324" s="167" t="s">
        <v>683</v>
      </c>
    </row>
    <row r="325" spans="1:15" s="110" customFormat="1" ht="15.6">
      <c r="A325" s="544">
        <v>314</v>
      </c>
      <c r="B325" s="166" t="s">
        <v>567</v>
      </c>
      <c r="C325" s="10" t="s">
        <v>1202</v>
      </c>
      <c r="D325" s="10" t="s">
        <v>792</v>
      </c>
      <c r="E325" s="11" t="s">
        <v>2698</v>
      </c>
      <c r="F325" s="27">
        <v>39598</v>
      </c>
      <c r="G325" s="208" t="s">
        <v>3570</v>
      </c>
      <c r="H325" s="216" t="s">
        <v>3570</v>
      </c>
      <c r="I325" s="216" t="s">
        <v>3570</v>
      </c>
      <c r="J325" s="11" t="s">
        <v>3571</v>
      </c>
      <c r="K325" s="13">
        <v>11</v>
      </c>
      <c r="L325" s="14"/>
      <c r="M325" s="553">
        <f t="shared" si="4"/>
        <v>0</v>
      </c>
      <c r="N325" s="76" t="s">
        <v>3610</v>
      </c>
      <c r="O325" s="11" t="s">
        <v>2110</v>
      </c>
    </row>
    <row r="326" spans="1:15" s="110" customFormat="1" ht="15.6" hidden="1">
      <c r="A326" s="544">
        <v>315</v>
      </c>
      <c r="B326" s="166" t="s">
        <v>567</v>
      </c>
      <c r="C326" s="167" t="s">
        <v>1754</v>
      </c>
      <c r="D326" s="167" t="s">
        <v>1102</v>
      </c>
      <c r="E326" s="167" t="s">
        <v>80</v>
      </c>
      <c r="F326" s="168">
        <v>39867</v>
      </c>
      <c r="G326" s="478" t="s">
        <v>3570</v>
      </c>
      <c r="H326" s="488"/>
      <c r="I326" s="488"/>
      <c r="J326" s="169" t="s">
        <v>2465</v>
      </c>
      <c r="K326" s="166">
        <v>11</v>
      </c>
      <c r="L326" s="166"/>
      <c r="M326" s="553">
        <f t="shared" si="4"/>
        <v>0</v>
      </c>
      <c r="N326" s="76" t="s">
        <v>3610</v>
      </c>
      <c r="O326" s="167" t="s">
        <v>2466</v>
      </c>
    </row>
    <row r="327" spans="1:15" s="110" customFormat="1" ht="15.6" hidden="1">
      <c r="A327" s="544">
        <v>316</v>
      </c>
      <c r="B327" s="166" t="s">
        <v>567</v>
      </c>
      <c r="C327" s="167" t="s">
        <v>2490</v>
      </c>
      <c r="D327" s="167" t="s">
        <v>164</v>
      </c>
      <c r="E327" s="167" t="s">
        <v>922</v>
      </c>
      <c r="F327" s="168">
        <v>39482</v>
      </c>
      <c r="G327" s="478" t="s">
        <v>3570</v>
      </c>
      <c r="H327" s="488"/>
      <c r="I327" s="488"/>
      <c r="J327" s="169" t="s">
        <v>1794</v>
      </c>
      <c r="K327" s="166">
        <v>11</v>
      </c>
      <c r="L327" s="166"/>
      <c r="M327" s="553">
        <f t="shared" si="4"/>
        <v>0</v>
      </c>
      <c r="N327" s="76" t="s">
        <v>3610</v>
      </c>
      <c r="O327" s="167" t="s">
        <v>2169</v>
      </c>
    </row>
    <row r="328" spans="1:15" s="110" customFormat="1" ht="15.6" hidden="1">
      <c r="A328" s="544">
        <v>317</v>
      </c>
      <c r="B328" s="166" t="s">
        <v>567</v>
      </c>
      <c r="C328" s="295" t="s">
        <v>2858</v>
      </c>
      <c r="D328" s="295" t="s">
        <v>2859</v>
      </c>
      <c r="E328" s="295" t="s">
        <v>2860</v>
      </c>
      <c r="F328" s="159">
        <v>39731</v>
      </c>
      <c r="G328" s="319" t="s">
        <v>3570</v>
      </c>
      <c r="H328" s="338" t="s">
        <v>3570</v>
      </c>
      <c r="I328" s="338" t="s">
        <v>3570</v>
      </c>
      <c r="J328" s="124" t="s">
        <v>25</v>
      </c>
      <c r="K328" s="125">
        <v>11</v>
      </c>
      <c r="L328" s="295"/>
      <c r="M328" s="553">
        <f t="shared" si="4"/>
        <v>0</v>
      </c>
      <c r="N328" s="76" t="s">
        <v>3610</v>
      </c>
      <c r="O328" s="124" t="s">
        <v>2703</v>
      </c>
    </row>
    <row r="329" spans="1:15" s="110" customFormat="1" ht="15.6" hidden="1">
      <c r="A329" s="544">
        <v>318</v>
      </c>
      <c r="B329" s="166" t="s">
        <v>567</v>
      </c>
      <c r="C329" s="167" t="s">
        <v>2534</v>
      </c>
      <c r="D329" s="167" t="s">
        <v>2535</v>
      </c>
      <c r="E329" s="167" t="s">
        <v>128</v>
      </c>
      <c r="F329" s="168">
        <v>39702</v>
      </c>
      <c r="G329" s="478" t="s">
        <v>3570</v>
      </c>
      <c r="H329" s="488"/>
      <c r="I329" s="488"/>
      <c r="J329" s="169" t="s">
        <v>2536</v>
      </c>
      <c r="K329" s="166">
        <v>11</v>
      </c>
      <c r="L329" s="166"/>
      <c r="M329" s="553">
        <f t="shared" si="4"/>
        <v>0</v>
      </c>
      <c r="N329" s="76" t="s">
        <v>3610</v>
      </c>
      <c r="O329" s="167" t="s">
        <v>786</v>
      </c>
    </row>
    <row r="330" spans="1:15" s="110" customFormat="1" ht="15.6" hidden="1">
      <c r="A330" s="544">
        <v>319</v>
      </c>
      <c r="B330" s="166" t="s">
        <v>567</v>
      </c>
      <c r="C330" s="167" t="s">
        <v>1870</v>
      </c>
      <c r="D330" s="167"/>
      <c r="E330" s="167"/>
      <c r="F330" s="168"/>
      <c r="G330" s="478"/>
      <c r="H330" s="488"/>
      <c r="I330" s="488"/>
      <c r="J330" s="169" t="s">
        <v>748</v>
      </c>
      <c r="K330" s="166">
        <v>11</v>
      </c>
      <c r="L330" s="166"/>
      <c r="M330" s="553">
        <f t="shared" si="4"/>
        <v>0</v>
      </c>
      <c r="N330" s="76" t="s">
        <v>3610</v>
      </c>
      <c r="O330" s="167" t="s">
        <v>2603</v>
      </c>
    </row>
    <row r="331" spans="1:15" s="110" customFormat="1" ht="31.2" hidden="1">
      <c r="A331" s="544">
        <v>320</v>
      </c>
      <c r="B331" s="166" t="s">
        <v>567</v>
      </c>
      <c r="C331" s="167" t="s">
        <v>2531</v>
      </c>
      <c r="D331" s="167" t="s">
        <v>2208</v>
      </c>
      <c r="E331" s="167" t="s">
        <v>67</v>
      </c>
      <c r="F331" s="168">
        <v>39501</v>
      </c>
      <c r="G331" s="478" t="s">
        <v>3570</v>
      </c>
      <c r="H331" s="488"/>
      <c r="I331" s="488"/>
      <c r="J331" s="169" t="s">
        <v>1486</v>
      </c>
      <c r="K331" s="166">
        <v>11</v>
      </c>
      <c r="L331" s="166"/>
      <c r="M331" s="553">
        <f t="shared" si="4"/>
        <v>0</v>
      </c>
      <c r="N331" s="76" t="s">
        <v>3610</v>
      </c>
      <c r="O331" s="167" t="s">
        <v>1526</v>
      </c>
    </row>
    <row r="332" spans="1:15" s="110" customFormat="1" ht="15.6" hidden="1">
      <c r="A332" s="544">
        <v>321</v>
      </c>
      <c r="B332" s="166" t="s">
        <v>567</v>
      </c>
      <c r="C332" s="167" t="s">
        <v>1647</v>
      </c>
      <c r="D332" s="167" t="s">
        <v>2510</v>
      </c>
      <c r="E332" s="167" t="s">
        <v>1599</v>
      </c>
      <c r="F332" s="168"/>
      <c r="G332" s="478" t="s">
        <v>3570</v>
      </c>
      <c r="H332" s="488"/>
      <c r="I332" s="488"/>
      <c r="J332" s="169" t="s">
        <v>2511</v>
      </c>
      <c r="K332" s="166">
        <v>11</v>
      </c>
      <c r="L332" s="166"/>
      <c r="M332" s="553">
        <f t="shared" si="4"/>
        <v>0</v>
      </c>
      <c r="N332" s="76" t="s">
        <v>3610</v>
      </c>
      <c r="O332" s="167"/>
    </row>
    <row r="333" spans="1:15" s="110" customFormat="1" ht="15.6" hidden="1">
      <c r="A333" s="544">
        <v>322</v>
      </c>
      <c r="B333" s="166" t="s">
        <v>567</v>
      </c>
      <c r="C333" s="11" t="s">
        <v>1474</v>
      </c>
      <c r="D333" s="11" t="s">
        <v>542</v>
      </c>
      <c r="E333" s="11" t="s">
        <v>1969</v>
      </c>
      <c r="F333" s="12">
        <v>39632</v>
      </c>
      <c r="G333" s="209" t="s">
        <v>3570</v>
      </c>
      <c r="H333" s="217" t="s">
        <v>3570</v>
      </c>
      <c r="I333" s="217" t="s">
        <v>3570</v>
      </c>
      <c r="J333" s="16" t="s">
        <v>86</v>
      </c>
      <c r="K333" s="13">
        <v>11</v>
      </c>
      <c r="L333" s="32"/>
      <c r="M333" s="553">
        <f t="shared" ref="M333:M392" si="5">$L333*100/80</f>
        <v>0</v>
      </c>
      <c r="N333" s="76" t="s">
        <v>3610</v>
      </c>
      <c r="O333" s="11" t="s">
        <v>87</v>
      </c>
    </row>
    <row r="334" spans="1:15" s="110" customFormat="1" ht="15.6" hidden="1">
      <c r="A334" s="544">
        <v>323</v>
      </c>
      <c r="B334" s="166" t="s">
        <v>567</v>
      </c>
      <c r="C334" s="167" t="s">
        <v>2512</v>
      </c>
      <c r="D334" s="167" t="s">
        <v>2513</v>
      </c>
      <c r="E334" s="167" t="s">
        <v>407</v>
      </c>
      <c r="F334" s="168">
        <v>39842</v>
      </c>
      <c r="G334" s="478" t="s">
        <v>3570</v>
      </c>
      <c r="H334" s="488"/>
      <c r="I334" s="488"/>
      <c r="J334" s="169" t="s">
        <v>158</v>
      </c>
      <c r="K334" s="166">
        <v>11</v>
      </c>
      <c r="L334" s="166"/>
      <c r="M334" s="553">
        <f t="shared" si="5"/>
        <v>0</v>
      </c>
      <c r="N334" s="76" t="s">
        <v>3610</v>
      </c>
      <c r="O334" s="167" t="s">
        <v>641</v>
      </c>
    </row>
    <row r="335" spans="1:15" s="110" customFormat="1" ht="15.6" hidden="1">
      <c r="A335" s="544">
        <v>324</v>
      </c>
      <c r="B335" s="166" t="s">
        <v>567</v>
      </c>
      <c r="C335" s="11" t="s">
        <v>2803</v>
      </c>
      <c r="D335" s="11" t="s">
        <v>290</v>
      </c>
      <c r="E335" s="11" t="s">
        <v>3583</v>
      </c>
      <c r="F335" s="12">
        <v>39726</v>
      </c>
      <c r="G335" s="208" t="s">
        <v>3570</v>
      </c>
      <c r="H335" s="216" t="s">
        <v>3570</v>
      </c>
      <c r="I335" s="216" t="s">
        <v>3570</v>
      </c>
      <c r="J335" s="11" t="s">
        <v>50</v>
      </c>
      <c r="K335" s="13">
        <v>11</v>
      </c>
      <c r="L335" s="14"/>
      <c r="M335" s="553">
        <f t="shared" si="5"/>
        <v>0</v>
      </c>
      <c r="N335" s="76" t="s">
        <v>3610</v>
      </c>
      <c r="O335" s="11" t="s">
        <v>51</v>
      </c>
    </row>
    <row r="336" spans="1:15" s="110" customFormat="1" ht="15.6" hidden="1">
      <c r="A336" s="544">
        <v>325</v>
      </c>
      <c r="B336" s="166" t="s">
        <v>567</v>
      </c>
      <c r="C336" s="11" t="s">
        <v>2835</v>
      </c>
      <c r="D336" s="11" t="s">
        <v>290</v>
      </c>
      <c r="E336" s="11" t="s">
        <v>257</v>
      </c>
      <c r="F336" s="12">
        <v>39629</v>
      </c>
      <c r="G336" s="210" t="s">
        <v>3570</v>
      </c>
      <c r="H336" s="216" t="s">
        <v>3570</v>
      </c>
      <c r="I336" s="216" t="s">
        <v>3570</v>
      </c>
      <c r="J336" s="11" t="s">
        <v>3576</v>
      </c>
      <c r="K336" s="13">
        <v>11</v>
      </c>
      <c r="L336" s="14"/>
      <c r="M336" s="553">
        <f t="shared" si="5"/>
        <v>0</v>
      </c>
      <c r="N336" s="76" t="s">
        <v>3610</v>
      </c>
      <c r="O336" s="11" t="s">
        <v>940</v>
      </c>
    </row>
    <row r="337" spans="1:15" s="110" customFormat="1" ht="15.6">
      <c r="A337" s="544">
        <v>326</v>
      </c>
      <c r="B337" s="166" t="s">
        <v>567</v>
      </c>
      <c r="C337" s="11" t="s">
        <v>2663</v>
      </c>
      <c r="D337" s="11" t="s">
        <v>616</v>
      </c>
      <c r="E337" s="11" t="s">
        <v>128</v>
      </c>
      <c r="F337" s="12">
        <v>39688</v>
      </c>
      <c r="G337" s="208" t="s">
        <v>3570</v>
      </c>
      <c r="H337" s="216" t="s">
        <v>3570</v>
      </c>
      <c r="I337" s="216" t="s">
        <v>3570</v>
      </c>
      <c r="J337" s="11" t="s">
        <v>3571</v>
      </c>
      <c r="K337" s="13">
        <v>11</v>
      </c>
      <c r="L337" s="14"/>
      <c r="M337" s="553">
        <f t="shared" si="5"/>
        <v>0</v>
      </c>
      <c r="N337" s="76" t="s">
        <v>3610</v>
      </c>
      <c r="O337" s="11" t="s">
        <v>2110</v>
      </c>
    </row>
    <row r="338" spans="1:15" s="110" customFormat="1" ht="15.6">
      <c r="A338" s="544">
        <v>327</v>
      </c>
      <c r="B338" s="166" t="s">
        <v>567</v>
      </c>
      <c r="C338" s="229" t="s">
        <v>2856</v>
      </c>
      <c r="D338" s="229" t="s">
        <v>616</v>
      </c>
      <c r="E338" s="229" t="s">
        <v>2857</v>
      </c>
      <c r="F338" s="482">
        <v>39688</v>
      </c>
      <c r="G338" s="484"/>
      <c r="H338" s="490"/>
      <c r="I338" s="490"/>
      <c r="J338" s="229" t="s">
        <v>3571</v>
      </c>
      <c r="K338" s="16">
        <v>11</v>
      </c>
      <c r="L338" s="487"/>
      <c r="M338" s="553">
        <f t="shared" si="5"/>
        <v>0</v>
      </c>
      <c r="N338" s="76" t="s">
        <v>3610</v>
      </c>
      <c r="O338" s="482"/>
    </row>
    <row r="339" spans="1:15" s="110" customFormat="1" ht="31.2" hidden="1">
      <c r="A339" s="544">
        <v>328</v>
      </c>
      <c r="B339" s="166" t="s">
        <v>567</v>
      </c>
      <c r="C339" s="167" t="s">
        <v>2596</v>
      </c>
      <c r="D339" s="167" t="s">
        <v>282</v>
      </c>
      <c r="E339" s="167" t="s">
        <v>489</v>
      </c>
      <c r="F339" s="168">
        <v>39950</v>
      </c>
      <c r="G339" s="478" t="s">
        <v>3570</v>
      </c>
      <c r="H339" s="488"/>
      <c r="I339" s="488"/>
      <c r="J339" s="169" t="s">
        <v>299</v>
      </c>
      <c r="K339" s="166">
        <v>11</v>
      </c>
      <c r="L339" s="166"/>
      <c r="M339" s="553">
        <f t="shared" si="5"/>
        <v>0</v>
      </c>
      <c r="N339" s="76" t="s">
        <v>3610</v>
      </c>
      <c r="O339" s="167" t="s">
        <v>793</v>
      </c>
    </row>
    <row r="340" spans="1:15" s="110" customFormat="1" ht="15.6" hidden="1">
      <c r="A340" s="544">
        <v>329</v>
      </c>
      <c r="B340" s="166" t="s">
        <v>567</v>
      </c>
      <c r="C340" s="167" t="s">
        <v>2556</v>
      </c>
      <c r="D340" s="167" t="s">
        <v>174</v>
      </c>
      <c r="E340" s="167" t="s">
        <v>2399</v>
      </c>
      <c r="F340" s="168">
        <v>39659</v>
      </c>
      <c r="G340" s="478" t="s">
        <v>3570</v>
      </c>
      <c r="H340" s="488"/>
      <c r="I340" s="488"/>
      <c r="J340" s="169" t="s">
        <v>1794</v>
      </c>
      <c r="K340" s="166">
        <v>11</v>
      </c>
      <c r="L340" s="166"/>
      <c r="M340" s="553">
        <f t="shared" si="5"/>
        <v>0</v>
      </c>
      <c r="N340" s="76" t="s">
        <v>3610</v>
      </c>
      <c r="O340" s="167" t="s">
        <v>2169</v>
      </c>
    </row>
    <row r="341" spans="1:15" s="110" customFormat="1" ht="15.6">
      <c r="A341" s="544">
        <v>330</v>
      </c>
      <c r="B341" s="166" t="s">
        <v>567</v>
      </c>
      <c r="C341" s="11" t="s">
        <v>2556</v>
      </c>
      <c r="D341" s="11" t="s">
        <v>1085</v>
      </c>
      <c r="E341" s="11" t="s">
        <v>1473</v>
      </c>
      <c r="F341" s="12">
        <v>39566</v>
      </c>
      <c r="G341" s="208" t="s">
        <v>3570</v>
      </c>
      <c r="H341" s="216" t="s">
        <v>3570</v>
      </c>
      <c r="I341" s="216" t="s">
        <v>3570</v>
      </c>
      <c r="J341" s="11" t="s">
        <v>3571</v>
      </c>
      <c r="K341" s="13">
        <v>11</v>
      </c>
      <c r="L341" s="14"/>
      <c r="M341" s="553">
        <f t="shared" si="5"/>
        <v>0</v>
      </c>
      <c r="N341" s="76" t="s">
        <v>3610</v>
      </c>
      <c r="O341" s="11" t="s">
        <v>2110</v>
      </c>
    </row>
    <row r="342" spans="1:15" s="110" customFormat="1" ht="15.6" hidden="1">
      <c r="A342" s="544">
        <v>331</v>
      </c>
      <c r="B342" s="166" t="s">
        <v>567</v>
      </c>
      <c r="C342" s="11" t="s">
        <v>2791</v>
      </c>
      <c r="D342" s="11" t="s">
        <v>1006</v>
      </c>
      <c r="E342" s="11" t="s">
        <v>207</v>
      </c>
      <c r="F342" s="13" t="s">
        <v>2789</v>
      </c>
      <c r="G342" s="208" t="s">
        <v>3570</v>
      </c>
      <c r="H342" s="216" t="s">
        <v>3570</v>
      </c>
      <c r="I342" s="216" t="s">
        <v>3570</v>
      </c>
      <c r="J342" s="11" t="s">
        <v>1486</v>
      </c>
      <c r="K342" s="13">
        <v>11</v>
      </c>
      <c r="L342" s="14"/>
      <c r="M342" s="553">
        <f t="shared" si="5"/>
        <v>0</v>
      </c>
      <c r="N342" s="76" t="s">
        <v>3610</v>
      </c>
      <c r="O342" s="11" t="s">
        <v>1526</v>
      </c>
    </row>
    <row r="343" spans="1:15" s="110" customFormat="1" ht="15.6" hidden="1">
      <c r="A343" s="544">
        <v>332</v>
      </c>
      <c r="B343" s="166" t="s">
        <v>567</v>
      </c>
      <c r="C343" s="167" t="s">
        <v>2652</v>
      </c>
      <c r="D343" s="167" t="s">
        <v>343</v>
      </c>
      <c r="E343" s="167" t="s">
        <v>832</v>
      </c>
      <c r="F343" s="168">
        <v>39623</v>
      </c>
      <c r="G343" s="478" t="s">
        <v>3570</v>
      </c>
      <c r="H343" s="488"/>
      <c r="I343" s="488"/>
      <c r="J343" s="169" t="s">
        <v>2465</v>
      </c>
      <c r="K343" s="166">
        <v>11</v>
      </c>
      <c r="L343" s="166"/>
      <c r="M343" s="553">
        <f t="shared" si="5"/>
        <v>0</v>
      </c>
      <c r="N343" s="76" t="s">
        <v>3610</v>
      </c>
      <c r="O343" s="167" t="s">
        <v>2466</v>
      </c>
    </row>
    <row r="344" spans="1:15" s="110" customFormat="1" ht="31.2" hidden="1">
      <c r="A344" s="544">
        <v>333</v>
      </c>
      <c r="B344" s="166" t="s">
        <v>567</v>
      </c>
      <c r="C344" s="167" t="s">
        <v>2645</v>
      </c>
      <c r="D344" s="167" t="s">
        <v>2646</v>
      </c>
      <c r="E344" s="167" t="s">
        <v>2469</v>
      </c>
      <c r="F344" s="168">
        <v>39663</v>
      </c>
      <c r="G344" s="478" t="s">
        <v>3570</v>
      </c>
      <c r="H344" s="488"/>
      <c r="I344" s="488"/>
      <c r="J344" s="169" t="s">
        <v>3597</v>
      </c>
      <c r="K344" s="166">
        <v>11</v>
      </c>
      <c r="L344" s="166"/>
      <c r="M344" s="553">
        <f t="shared" si="5"/>
        <v>0</v>
      </c>
      <c r="N344" s="76" t="s">
        <v>3610</v>
      </c>
      <c r="O344" s="167" t="s">
        <v>3598</v>
      </c>
    </row>
    <row r="345" spans="1:15" s="110" customFormat="1" ht="15.6">
      <c r="A345" s="544">
        <v>334</v>
      </c>
      <c r="B345" s="166" t="s">
        <v>567</v>
      </c>
      <c r="C345" s="10" t="s">
        <v>2766</v>
      </c>
      <c r="D345" s="10" t="s">
        <v>2505</v>
      </c>
      <c r="E345" s="11" t="s">
        <v>304</v>
      </c>
      <c r="F345" s="12">
        <v>39530</v>
      </c>
      <c r="G345" s="208" t="s">
        <v>3570</v>
      </c>
      <c r="H345" s="216" t="s">
        <v>3570</v>
      </c>
      <c r="I345" s="216" t="s">
        <v>3570</v>
      </c>
      <c r="J345" s="11" t="s">
        <v>3571</v>
      </c>
      <c r="K345" s="13">
        <v>11</v>
      </c>
      <c r="L345" s="14"/>
      <c r="M345" s="553">
        <f t="shared" si="5"/>
        <v>0</v>
      </c>
      <c r="N345" s="76" t="s">
        <v>3610</v>
      </c>
      <c r="O345" s="11" t="s">
        <v>2110</v>
      </c>
    </row>
    <row r="346" spans="1:15" s="110" customFormat="1" ht="15.6" hidden="1">
      <c r="A346" s="544">
        <v>335</v>
      </c>
      <c r="B346" s="166" t="s">
        <v>567</v>
      </c>
      <c r="C346" s="11" t="s">
        <v>2821</v>
      </c>
      <c r="D346" s="11" t="s">
        <v>406</v>
      </c>
      <c r="E346" s="11" t="s">
        <v>253</v>
      </c>
      <c r="F346" s="12" t="s">
        <v>2822</v>
      </c>
      <c r="G346" s="208" t="s">
        <v>3570</v>
      </c>
      <c r="H346" s="216" t="s">
        <v>3570</v>
      </c>
      <c r="I346" s="216" t="s">
        <v>3570</v>
      </c>
      <c r="J346" s="33" t="s">
        <v>376</v>
      </c>
      <c r="K346" s="13">
        <v>11</v>
      </c>
      <c r="L346" s="14"/>
      <c r="M346" s="553">
        <f t="shared" si="5"/>
        <v>0</v>
      </c>
      <c r="N346" s="76" t="s">
        <v>3610</v>
      </c>
      <c r="O346" s="11" t="s">
        <v>2457</v>
      </c>
    </row>
    <row r="347" spans="1:15" s="110" customFormat="1" ht="15.6" hidden="1">
      <c r="A347" s="544">
        <v>336</v>
      </c>
      <c r="B347" s="166" t="s">
        <v>567</v>
      </c>
      <c r="C347" s="10" t="s">
        <v>2482</v>
      </c>
      <c r="D347" s="11" t="s">
        <v>2468</v>
      </c>
      <c r="E347" s="11" t="s">
        <v>35</v>
      </c>
      <c r="F347" s="27">
        <v>39691</v>
      </c>
      <c r="G347" s="209" t="s">
        <v>3570</v>
      </c>
      <c r="H347" s="217" t="s">
        <v>3570</v>
      </c>
      <c r="I347" s="217" t="s">
        <v>3570</v>
      </c>
      <c r="J347" s="16" t="s">
        <v>1423</v>
      </c>
      <c r="K347" s="13">
        <v>11</v>
      </c>
      <c r="L347" s="14"/>
      <c r="M347" s="553">
        <f t="shared" si="5"/>
        <v>0</v>
      </c>
      <c r="N347" s="76" t="s">
        <v>3610</v>
      </c>
      <c r="O347" s="11" t="s">
        <v>1424</v>
      </c>
    </row>
    <row r="348" spans="1:15" s="110" customFormat="1" ht="15.6" hidden="1">
      <c r="A348" s="544">
        <v>337</v>
      </c>
      <c r="B348" s="166" t="s">
        <v>567</v>
      </c>
      <c r="C348" s="11" t="s">
        <v>2552</v>
      </c>
      <c r="D348" s="11" t="s">
        <v>282</v>
      </c>
      <c r="E348" s="11" t="s">
        <v>445</v>
      </c>
      <c r="F348" s="12">
        <v>39583</v>
      </c>
      <c r="G348" s="209" t="s">
        <v>3570</v>
      </c>
      <c r="H348" s="217" t="s">
        <v>3570</v>
      </c>
      <c r="I348" s="217" t="s">
        <v>3570</v>
      </c>
      <c r="J348" s="16" t="s">
        <v>86</v>
      </c>
      <c r="K348" s="13">
        <v>11</v>
      </c>
      <c r="L348" s="32"/>
      <c r="M348" s="553">
        <f t="shared" si="5"/>
        <v>0</v>
      </c>
      <c r="N348" s="76" t="s">
        <v>3610</v>
      </c>
      <c r="O348" s="11" t="s">
        <v>87</v>
      </c>
    </row>
    <row r="349" spans="1:15" s="110" customFormat="1" ht="31.2" hidden="1">
      <c r="A349" s="544">
        <v>338</v>
      </c>
      <c r="B349" s="166" t="s">
        <v>567</v>
      </c>
      <c r="C349" s="167" t="s">
        <v>134</v>
      </c>
      <c r="D349" s="167" t="s">
        <v>290</v>
      </c>
      <c r="E349" s="167" t="s">
        <v>3583</v>
      </c>
      <c r="F349" s="168">
        <v>39559</v>
      </c>
      <c r="G349" s="478" t="s">
        <v>3570</v>
      </c>
      <c r="H349" s="488"/>
      <c r="I349" s="488"/>
      <c r="J349" s="169" t="s">
        <v>2564</v>
      </c>
      <c r="K349" s="166">
        <v>11</v>
      </c>
      <c r="L349" s="166"/>
      <c r="M349" s="553">
        <f t="shared" si="5"/>
        <v>0</v>
      </c>
      <c r="N349" s="76" t="s">
        <v>3610</v>
      </c>
      <c r="O349" s="167" t="s">
        <v>2565</v>
      </c>
    </row>
    <row r="350" spans="1:15" s="110" customFormat="1" ht="15.6">
      <c r="A350" s="544">
        <v>339</v>
      </c>
      <c r="B350" s="166" t="s">
        <v>567</v>
      </c>
      <c r="C350" s="11" t="s">
        <v>2848</v>
      </c>
      <c r="D350" s="11" t="s">
        <v>406</v>
      </c>
      <c r="E350" s="11" t="s">
        <v>1395</v>
      </c>
      <c r="F350" s="12">
        <v>39559</v>
      </c>
      <c r="G350" s="208" t="s">
        <v>3570</v>
      </c>
      <c r="H350" s="216" t="s">
        <v>3570</v>
      </c>
      <c r="I350" s="216" t="s">
        <v>3570</v>
      </c>
      <c r="J350" s="11" t="s">
        <v>3571</v>
      </c>
      <c r="K350" s="13">
        <v>11</v>
      </c>
      <c r="L350" s="14"/>
      <c r="M350" s="553">
        <f t="shared" si="5"/>
        <v>0</v>
      </c>
      <c r="N350" s="76" t="s">
        <v>3610</v>
      </c>
      <c r="O350" s="11" t="s">
        <v>2110</v>
      </c>
    </row>
    <row r="351" spans="1:15" s="110" customFormat="1" ht="15.6" hidden="1">
      <c r="A351" s="544">
        <v>340</v>
      </c>
      <c r="B351" s="166" t="s">
        <v>567</v>
      </c>
      <c r="C351" s="167" t="s">
        <v>2553</v>
      </c>
      <c r="D351" s="167" t="s">
        <v>1435</v>
      </c>
      <c r="E351" s="167" t="s">
        <v>374</v>
      </c>
      <c r="F351" s="168">
        <v>39804</v>
      </c>
      <c r="G351" s="478" t="s">
        <v>3570</v>
      </c>
      <c r="H351" s="488"/>
      <c r="I351" s="488"/>
      <c r="J351" s="169" t="s">
        <v>581</v>
      </c>
      <c r="K351" s="166">
        <v>11</v>
      </c>
      <c r="L351" s="166"/>
      <c r="M351" s="553">
        <f t="shared" si="5"/>
        <v>0</v>
      </c>
      <c r="N351" s="76" t="s">
        <v>3610</v>
      </c>
      <c r="O351" s="167" t="s">
        <v>582</v>
      </c>
    </row>
    <row r="352" spans="1:15" s="110" customFormat="1" ht="15.6" hidden="1">
      <c r="A352" s="544">
        <v>341</v>
      </c>
      <c r="B352" s="166" t="s">
        <v>567</v>
      </c>
      <c r="C352" s="11" t="s">
        <v>248</v>
      </c>
      <c r="D352" s="11" t="s">
        <v>792</v>
      </c>
      <c r="E352" s="11" t="s">
        <v>3596</v>
      </c>
      <c r="F352" s="27">
        <v>39498</v>
      </c>
      <c r="G352" s="209" t="s">
        <v>3570</v>
      </c>
      <c r="H352" s="217" t="s">
        <v>3570</v>
      </c>
      <c r="I352" s="217" t="s">
        <v>3570</v>
      </c>
      <c r="J352" s="16" t="s">
        <v>364</v>
      </c>
      <c r="K352" s="13">
        <v>11</v>
      </c>
      <c r="L352" s="14"/>
      <c r="M352" s="553">
        <f t="shared" si="5"/>
        <v>0</v>
      </c>
      <c r="N352" s="76" t="s">
        <v>3610</v>
      </c>
      <c r="O352" s="11" t="s">
        <v>365</v>
      </c>
    </row>
    <row r="353" spans="1:19" s="110" customFormat="1" ht="15.6" hidden="1">
      <c r="A353" s="544">
        <v>342</v>
      </c>
      <c r="B353" s="166" t="s">
        <v>567</v>
      </c>
      <c r="C353" s="11" t="s">
        <v>248</v>
      </c>
      <c r="D353" s="11" t="s">
        <v>263</v>
      </c>
      <c r="E353" s="11" t="s">
        <v>326</v>
      </c>
      <c r="F353" s="12" t="s">
        <v>2762</v>
      </c>
      <c r="G353" s="208" t="s">
        <v>3570</v>
      </c>
      <c r="H353" s="216" t="s">
        <v>3570</v>
      </c>
      <c r="I353" s="216" t="s">
        <v>3570</v>
      </c>
      <c r="J353" s="33" t="s">
        <v>376</v>
      </c>
      <c r="K353" s="13">
        <v>11</v>
      </c>
      <c r="L353" s="14"/>
      <c r="M353" s="553">
        <f t="shared" si="5"/>
        <v>0</v>
      </c>
      <c r="N353" s="76" t="s">
        <v>3610</v>
      </c>
      <c r="O353" s="11" t="s">
        <v>2457</v>
      </c>
    </row>
    <row r="354" spans="1:19" s="110" customFormat="1" ht="15.6" hidden="1">
      <c r="A354" s="544">
        <v>343</v>
      </c>
      <c r="B354" s="166" t="s">
        <v>567</v>
      </c>
      <c r="C354" s="167" t="s">
        <v>358</v>
      </c>
      <c r="D354" s="167" t="s">
        <v>368</v>
      </c>
      <c r="E354" s="167" t="s">
        <v>60</v>
      </c>
      <c r="F354" s="168">
        <v>39597</v>
      </c>
      <c r="G354" s="478" t="s">
        <v>3570</v>
      </c>
      <c r="H354" s="488"/>
      <c r="I354" s="488"/>
      <c r="J354" s="169" t="s">
        <v>109</v>
      </c>
      <c r="K354" s="166">
        <v>11</v>
      </c>
      <c r="L354" s="166"/>
      <c r="M354" s="553">
        <f t="shared" si="5"/>
        <v>0</v>
      </c>
      <c r="N354" s="76" t="s">
        <v>3610</v>
      </c>
      <c r="O354" s="167" t="s">
        <v>2517</v>
      </c>
    </row>
    <row r="355" spans="1:19" s="110" customFormat="1" ht="15.6" hidden="1">
      <c r="A355" s="544">
        <v>344</v>
      </c>
      <c r="B355" s="166" t="s">
        <v>567</v>
      </c>
      <c r="C355" s="167" t="s">
        <v>358</v>
      </c>
      <c r="D355" s="167" t="s">
        <v>105</v>
      </c>
      <c r="E355" s="167" t="s">
        <v>240</v>
      </c>
      <c r="F355" s="168">
        <v>39438</v>
      </c>
      <c r="G355" s="478" t="s">
        <v>3570</v>
      </c>
      <c r="H355" s="488"/>
      <c r="I355" s="488"/>
      <c r="J355" s="169" t="s">
        <v>825</v>
      </c>
      <c r="K355" s="166">
        <v>11</v>
      </c>
      <c r="L355" s="166"/>
      <c r="M355" s="553">
        <f t="shared" si="5"/>
        <v>0</v>
      </c>
      <c r="N355" s="76" t="s">
        <v>3610</v>
      </c>
      <c r="O355" s="167" t="s">
        <v>217</v>
      </c>
    </row>
    <row r="356" spans="1:19" s="110" customFormat="1" ht="15.6" hidden="1">
      <c r="A356" s="544">
        <v>345</v>
      </c>
      <c r="B356" s="166" t="s">
        <v>567</v>
      </c>
      <c r="C356" s="167" t="s">
        <v>2547</v>
      </c>
      <c r="D356" s="167" t="s">
        <v>2548</v>
      </c>
      <c r="E356" s="167" t="s">
        <v>326</v>
      </c>
      <c r="F356" s="168">
        <v>39525</v>
      </c>
      <c r="G356" s="478" t="s">
        <v>3570</v>
      </c>
      <c r="H356" s="488"/>
      <c r="I356" s="488"/>
      <c r="J356" s="169" t="s">
        <v>2549</v>
      </c>
      <c r="K356" s="166">
        <v>11</v>
      </c>
      <c r="L356" s="166"/>
      <c r="M356" s="553">
        <f t="shared" si="5"/>
        <v>0</v>
      </c>
      <c r="N356" s="76" t="s">
        <v>3610</v>
      </c>
      <c r="O356" s="167" t="s">
        <v>87</v>
      </c>
    </row>
    <row r="357" spans="1:19" s="110" customFormat="1" ht="31.2" hidden="1">
      <c r="A357" s="544">
        <v>346</v>
      </c>
      <c r="B357" s="166" t="s">
        <v>567</v>
      </c>
      <c r="C357" s="167" t="s">
        <v>2547</v>
      </c>
      <c r="D357" s="167" t="s">
        <v>209</v>
      </c>
      <c r="E357" s="167" t="s">
        <v>2628</v>
      </c>
      <c r="F357" s="168">
        <v>39709</v>
      </c>
      <c r="G357" s="478" t="s">
        <v>3570</v>
      </c>
      <c r="H357" s="488"/>
      <c r="I357" s="488"/>
      <c r="J357" s="169" t="s">
        <v>2465</v>
      </c>
      <c r="K357" s="166">
        <v>11</v>
      </c>
      <c r="L357" s="166"/>
      <c r="M357" s="553">
        <f t="shared" si="5"/>
        <v>0</v>
      </c>
      <c r="N357" s="76" t="s">
        <v>3610</v>
      </c>
      <c r="O357" s="167" t="s">
        <v>2629</v>
      </c>
    </row>
    <row r="358" spans="1:19" s="110" customFormat="1" ht="15.6" hidden="1">
      <c r="A358" s="544">
        <v>347</v>
      </c>
      <c r="B358" s="166" t="s">
        <v>567</v>
      </c>
      <c r="C358" s="11" t="s">
        <v>2770</v>
      </c>
      <c r="D358" s="11" t="s">
        <v>401</v>
      </c>
      <c r="E358" s="11" t="s">
        <v>207</v>
      </c>
      <c r="F358" s="12">
        <v>39579</v>
      </c>
      <c r="G358" s="208" t="s">
        <v>3570</v>
      </c>
      <c r="H358" s="216" t="s">
        <v>3570</v>
      </c>
      <c r="I358" s="216" t="s">
        <v>3570</v>
      </c>
      <c r="J358" s="11" t="s">
        <v>50</v>
      </c>
      <c r="K358" s="13">
        <v>11</v>
      </c>
      <c r="L358" s="14"/>
      <c r="M358" s="553">
        <f t="shared" si="5"/>
        <v>0</v>
      </c>
      <c r="N358" s="76" t="s">
        <v>3610</v>
      </c>
      <c r="O358" s="11" t="s">
        <v>51</v>
      </c>
    </row>
    <row r="359" spans="1:19" s="110" customFormat="1" ht="15.6" hidden="1">
      <c r="A359" s="544">
        <v>348</v>
      </c>
      <c r="B359" s="166" t="s">
        <v>567</v>
      </c>
      <c r="C359" s="25" t="s">
        <v>2755</v>
      </c>
      <c r="D359" s="25" t="s">
        <v>59</v>
      </c>
      <c r="E359" s="25" t="s">
        <v>2756</v>
      </c>
      <c r="F359" s="12">
        <v>39673</v>
      </c>
      <c r="G359" s="209" t="s">
        <v>3570</v>
      </c>
      <c r="H359" s="217" t="s">
        <v>3570</v>
      </c>
      <c r="I359" s="217" t="s">
        <v>3570</v>
      </c>
      <c r="J359" s="16" t="s">
        <v>1032</v>
      </c>
      <c r="K359" s="13">
        <v>11</v>
      </c>
      <c r="L359" s="32"/>
      <c r="M359" s="553">
        <f t="shared" si="5"/>
        <v>0</v>
      </c>
      <c r="N359" s="76" t="s">
        <v>3610</v>
      </c>
      <c r="O359" s="176" t="s">
        <v>796</v>
      </c>
    </row>
    <row r="360" spans="1:19" s="110" customFormat="1" ht="15.6" hidden="1">
      <c r="A360" s="544">
        <v>349</v>
      </c>
      <c r="B360" s="166" t="s">
        <v>567</v>
      </c>
      <c r="C360" s="167" t="s">
        <v>2588</v>
      </c>
      <c r="D360" s="167" t="s">
        <v>172</v>
      </c>
      <c r="E360" s="167" t="s">
        <v>430</v>
      </c>
      <c r="F360" s="168">
        <v>39673</v>
      </c>
      <c r="G360" s="478" t="s">
        <v>3570</v>
      </c>
      <c r="H360" s="488"/>
      <c r="I360" s="488"/>
      <c r="J360" s="169" t="s">
        <v>2465</v>
      </c>
      <c r="K360" s="166">
        <v>11</v>
      </c>
      <c r="L360" s="166"/>
      <c r="M360" s="553">
        <f t="shared" si="5"/>
        <v>0</v>
      </c>
      <c r="N360" s="76" t="s">
        <v>3610</v>
      </c>
      <c r="O360" s="167" t="s">
        <v>2466</v>
      </c>
    </row>
    <row r="361" spans="1:19" s="110" customFormat="1" ht="15.6" hidden="1">
      <c r="A361" s="544">
        <v>350</v>
      </c>
      <c r="B361" s="166" t="s">
        <v>567</v>
      </c>
      <c r="C361" s="167" t="s">
        <v>1302</v>
      </c>
      <c r="D361" s="167" t="s">
        <v>2599</v>
      </c>
      <c r="E361" s="167" t="s">
        <v>1385</v>
      </c>
      <c r="F361" s="168">
        <v>39688</v>
      </c>
      <c r="G361" s="478" t="s">
        <v>3570</v>
      </c>
      <c r="H361" s="488"/>
      <c r="I361" s="488"/>
      <c r="J361" s="169" t="s">
        <v>340</v>
      </c>
      <c r="K361" s="166">
        <v>11</v>
      </c>
      <c r="L361" s="166"/>
      <c r="M361" s="553">
        <f t="shared" si="5"/>
        <v>0</v>
      </c>
      <c r="N361" s="76" t="s">
        <v>3610</v>
      </c>
      <c r="O361" s="167" t="s">
        <v>341</v>
      </c>
    </row>
    <row r="362" spans="1:19" s="110" customFormat="1" ht="15.6" hidden="1">
      <c r="A362" s="544">
        <v>351</v>
      </c>
      <c r="B362" s="166" t="s">
        <v>567</v>
      </c>
      <c r="C362" s="167" t="s">
        <v>2525</v>
      </c>
      <c r="D362" s="167" t="s">
        <v>432</v>
      </c>
      <c r="E362" s="167" t="s">
        <v>3588</v>
      </c>
      <c r="F362" s="168">
        <v>39505</v>
      </c>
      <c r="G362" s="478" t="s">
        <v>3570</v>
      </c>
      <c r="H362" s="488"/>
      <c r="I362" s="488"/>
      <c r="J362" s="169" t="s">
        <v>581</v>
      </c>
      <c r="K362" s="166">
        <v>11</v>
      </c>
      <c r="L362" s="166"/>
      <c r="M362" s="553">
        <f t="shared" si="5"/>
        <v>0</v>
      </c>
      <c r="N362" s="76" t="s">
        <v>3610</v>
      </c>
      <c r="O362" s="167" t="s">
        <v>582</v>
      </c>
    </row>
    <row r="363" spans="1:19" s="110" customFormat="1" ht="15.6">
      <c r="A363" s="544">
        <v>352</v>
      </c>
      <c r="B363" s="166" t="s">
        <v>567</v>
      </c>
      <c r="C363" s="11" t="s">
        <v>324</v>
      </c>
      <c r="D363" s="84" t="s">
        <v>263</v>
      </c>
      <c r="E363" s="11" t="s">
        <v>3596</v>
      </c>
      <c r="F363" s="12">
        <v>39547</v>
      </c>
      <c r="G363" s="208" t="s">
        <v>3570</v>
      </c>
      <c r="H363" s="216" t="s">
        <v>3570</v>
      </c>
      <c r="I363" s="216" t="s">
        <v>3570</v>
      </c>
      <c r="J363" s="11" t="s">
        <v>3571</v>
      </c>
      <c r="K363" s="13">
        <v>11</v>
      </c>
      <c r="L363" s="14"/>
      <c r="M363" s="553">
        <f t="shared" si="5"/>
        <v>0</v>
      </c>
      <c r="N363" s="76" t="s">
        <v>3610</v>
      </c>
      <c r="O363" s="11" t="s">
        <v>2110</v>
      </c>
      <c r="P363" s="108"/>
      <c r="Q363" s="108"/>
      <c r="R363" s="109"/>
      <c r="S363" s="109"/>
    </row>
    <row r="364" spans="1:19" s="110" customFormat="1" ht="15.6" hidden="1">
      <c r="A364" s="544">
        <v>353</v>
      </c>
      <c r="B364" s="166" t="s">
        <v>567</v>
      </c>
      <c r="C364" s="10" t="s">
        <v>2692</v>
      </c>
      <c r="D364" s="10" t="s">
        <v>3602</v>
      </c>
      <c r="E364" s="10" t="s">
        <v>1181</v>
      </c>
      <c r="F364" s="27">
        <v>39719</v>
      </c>
      <c r="G364" s="208" t="s">
        <v>3570</v>
      </c>
      <c r="H364" s="216" t="s">
        <v>3570</v>
      </c>
      <c r="I364" s="216" t="s">
        <v>3570</v>
      </c>
      <c r="J364" s="10" t="s">
        <v>1649</v>
      </c>
      <c r="K364" s="21">
        <v>11</v>
      </c>
      <c r="L364" s="32"/>
      <c r="M364" s="553">
        <f t="shared" si="5"/>
        <v>0</v>
      </c>
      <c r="N364" s="76" t="s">
        <v>3610</v>
      </c>
      <c r="O364" s="10" t="s">
        <v>2249</v>
      </c>
      <c r="P364" s="111"/>
      <c r="Q364" s="108"/>
      <c r="R364" s="109"/>
      <c r="S364" s="109"/>
    </row>
    <row r="365" spans="1:19" s="110" customFormat="1" ht="15.6" hidden="1">
      <c r="A365" s="544">
        <v>354</v>
      </c>
      <c r="B365" s="166" t="s">
        <v>567</v>
      </c>
      <c r="C365" s="167" t="s">
        <v>861</v>
      </c>
      <c r="D365" s="167" t="s">
        <v>434</v>
      </c>
      <c r="E365" s="167" t="s">
        <v>2530</v>
      </c>
      <c r="F365" s="168">
        <v>39606</v>
      </c>
      <c r="G365" s="478" t="s">
        <v>3570</v>
      </c>
      <c r="H365" s="488"/>
      <c r="I365" s="488"/>
      <c r="J365" s="169" t="s">
        <v>1794</v>
      </c>
      <c r="K365" s="166">
        <v>11</v>
      </c>
      <c r="L365" s="166"/>
      <c r="M365" s="553">
        <f t="shared" si="5"/>
        <v>0</v>
      </c>
      <c r="N365" s="76" t="s">
        <v>3610</v>
      </c>
      <c r="O365" s="167" t="s">
        <v>2169</v>
      </c>
      <c r="P365" s="109"/>
      <c r="Q365" s="108"/>
      <c r="R365" s="111"/>
      <c r="S365" s="111"/>
    </row>
    <row r="366" spans="1:19" s="110" customFormat="1" ht="15.6" hidden="1">
      <c r="A366" s="544">
        <v>355</v>
      </c>
      <c r="B366" s="166" t="s">
        <v>567</v>
      </c>
      <c r="C366" s="25" t="s">
        <v>2725</v>
      </c>
      <c r="D366" s="11" t="s">
        <v>2044</v>
      </c>
      <c r="E366" s="11" t="s">
        <v>298</v>
      </c>
      <c r="F366" s="26">
        <v>39766</v>
      </c>
      <c r="G366" s="209" t="s">
        <v>3570</v>
      </c>
      <c r="H366" s="217" t="s">
        <v>3570</v>
      </c>
      <c r="I366" s="217" t="s">
        <v>3570</v>
      </c>
      <c r="J366" s="16" t="s">
        <v>1423</v>
      </c>
      <c r="K366" s="13">
        <v>11</v>
      </c>
      <c r="L366" s="28"/>
      <c r="M366" s="553">
        <f t="shared" si="5"/>
        <v>0</v>
      </c>
      <c r="N366" s="76" t="s">
        <v>3610</v>
      </c>
      <c r="O366" s="11" t="s">
        <v>1424</v>
      </c>
      <c r="P366" s="108"/>
      <c r="Q366" s="108"/>
      <c r="R366" s="111"/>
      <c r="S366" s="111"/>
    </row>
    <row r="367" spans="1:19" s="110" customFormat="1" ht="15.6" hidden="1">
      <c r="A367" s="544">
        <v>356</v>
      </c>
      <c r="B367" s="166" t="s">
        <v>567</v>
      </c>
      <c r="C367" s="11" t="s">
        <v>1456</v>
      </c>
      <c r="D367" s="11" t="s">
        <v>981</v>
      </c>
      <c r="E367" s="11" t="s">
        <v>20</v>
      </c>
      <c r="F367" s="12">
        <v>39674</v>
      </c>
      <c r="G367" s="209" t="s">
        <v>3570</v>
      </c>
      <c r="H367" s="217" t="s">
        <v>3570</v>
      </c>
      <c r="I367" s="217" t="s">
        <v>3570</v>
      </c>
      <c r="J367" s="11" t="s">
        <v>42</v>
      </c>
      <c r="K367" s="13">
        <v>11</v>
      </c>
      <c r="L367" s="14"/>
      <c r="M367" s="553">
        <f t="shared" si="5"/>
        <v>0</v>
      </c>
      <c r="N367" s="76" t="s">
        <v>3610</v>
      </c>
      <c r="O367" s="11" t="s">
        <v>43</v>
      </c>
    </row>
    <row r="368" spans="1:19" s="110" customFormat="1" ht="15.6" hidden="1">
      <c r="A368" s="544">
        <v>357</v>
      </c>
      <c r="B368" s="166" t="s">
        <v>567</v>
      </c>
      <c r="C368" s="11" t="s">
        <v>2661</v>
      </c>
      <c r="D368" s="11" t="s">
        <v>242</v>
      </c>
      <c r="E368" s="11" t="s">
        <v>363</v>
      </c>
      <c r="F368" s="12">
        <v>39527</v>
      </c>
      <c r="G368" s="208" t="s">
        <v>3570</v>
      </c>
      <c r="H368" s="216" t="s">
        <v>3570</v>
      </c>
      <c r="I368" s="216" t="s">
        <v>3570</v>
      </c>
      <c r="J368" s="11" t="s">
        <v>1206</v>
      </c>
      <c r="K368" s="13">
        <v>11</v>
      </c>
      <c r="L368" s="14"/>
      <c r="M368" s="553">
        <f t="shared" si="5"/>
        <v>0</v>
      </c>
      <c r="N368" s="76" t="s">
        <v>3610</v>
      </c>
      <c r="O368" s="11" t="s">
        <v>1207</v>
      </c>
    </row>
    <row r="369" spans="1:15" s="110" customFormat="1" ht="15.6" hidden="1">
      <c r="A369" s="544">
        <v>358</v>
      </c>
      <c r="B369" s="166" t="s">
        <v>567</v>
      </c>
      <c r="C369" s="167" t="s">
        <v>2571</v>
      </c>
      <c r="D369" s="167" t="s">
        <v>242</v>
      </c>
      <c r="E369" s="167" t="s">
        <v>363</v>
      </c>
      <c r="F369" s="168"/>
      <c r="G369" s="478" t="s">
        <v>3570</v>
      </c>
      <c r="H369" s="488"/>
      <c r="I369" s="488"/>
      <c r="J369" s="169" t="s">
        <v>2511</v>
      </c>
      <c r="K369" s="166">
        <v>11</v>
      </c>
      <c r="L369" s="166"/>
      <c r="M369" s="553">
        <f t="shared" si="5"/>
        <v>0</v>
      </c>
      <c r="N369" s="76" t="s">
        <v>3610</v>
      </c>
      <c r="O369" s="167"/>
    </row>
    <row r="370" spans="1:15" s="110" customFormat="1" ht="15.6" hidden="1">
      <c r="A370" s="544">
        <v>359</v>
      </c>
      <c r="B370" s="166" t="s">
        <v>567</v>
      </c>
      <c r="C370" s="499" t="s">
        <v>2415</v>
      </c>
      <c r="D370" s="499" t="s">
        <v>312</v>
      </c>
      <c r="E370" s="499" t="s">
        <v>57</v>
      </c>
      <c r="F370" s="501">
        <v>39643</v>
      </c>
      <c r="G370" s="502" t="s">
        <v>3570</v>
      </c>
      <c r="H370" s="503"/>
      <c r="I370" s="503"/>
      <c r="J370" s="504" t="s">
        <v>109</v>
      </c>
      <c r="K370" s="505">
        <v>11</v>
      </c>
      <c r="L370" s="505"/>
      <c r="M370" s="553">
        <f t="shared" si="5"/>
        <v>0</v>
      </c>
      <c r="N370" s="76" t="s">
        <v>3610</v>
      </c>
      <c r="O370" s="499" t="s">
        <v>2517</v>
      </c>
    </row>
    <row r="371" spans="1:15" s="110" customFormat="1" ht="15.6" hidden="1">
      <c r="A371" s="544">
        <v>360</v>
      </c>
      <c r="B371" s="166" t="s">
        <v>567</v>
      </c>
      <c r="C371" s="479" t="s">
        <v>2589</v>
      </c>
      <c r="D371" s="479" t="s">
        <v>427</v>
      </c>
      <c r="E371" s="479" t="s">
        <v>3588</v>
      </c>
      <c r="F371" s="480">
        <v>39729</v>
      </c>
      <c r="G371" s="483" t="s">
        <v>3570</v>
      </c>
      <c r="H371" s="492"/>
      <c r="I371" s="492"/>
      <c r="J371" s="485" t="s">
        <v>761</v>
      </c>
      <c r="K371" s="193">
        <v>11</v>
      </c>
      <c r="L371" s="193"/>
      <c r="M371" s="553">
        <f t="shared" si="5"/>
        <v>0</v>
      </c>
      <c r="N371" s="76" t="s">
        <v>3610</v>
      </c>
      <c r="O371" s="479" t="s">
        <v>2203</v>
      </c>
    </row>
    <row r="372" spans="1:15" s="110" customFormat="1" ht="15.6" hidden="1">
      <c r="A372" s="544">
        <v>361</v>
      </c>
      <c r="B372" s="166" t="s">
        <v>567</v>
      </c>
      <c r="C372" s="201" t="s">
        <v>948</v>
      </c>
      <c r="D372" s="201" t="s">
        <v>270</v>
      </c>
      <c r="E372" s="201" t="s">
        <v>2362</v>
      </c>
      <c r="F372" s="203" t="s">
        <v>2797</v>
      </c>
      <c r="G372" s="213" t="s">
        <v>3570</v>
      </c>
      <c r="H372" s="222" t="s">
        <v>3570</v>
      </c>
      <c r="I372" s="222" t="s">
        <v>3570</v>
      </c>
      <c r="J372" s="201" t="s">
        <v>1486</v>
      </c>
      <c r="K372" s="203">
        <v>11</v>
      </c>
      <c r="L372" s="255"/>
      <c r="M372" s="553">
        <f t="shared" si="5"/>
        <v>0</v>
      </c>
      <c r="N372" s="76" t="s">
        <v>3610</v>
      </c>
      <c r="O372" s="201" t="s">
        <v>1526</v>
      </c>
    </row>
    <row r="373" spans="1:15" s="110" customFormat="1" ht="15.6" hidden="1">
      <c r="A373" s="544">
        <v>362</v>
      </c>
      <c r="B373" s="166" t="s">
        <v>567</v>
      </c>
      <c r="C373" s="186" t="s">
        <v>703</v>
      </c>
      <c r="D373" s="186" t="s">
        <v>64</v>
      </c>
      <c r="E373" s="186" t="s">
        <v>3600</v>
      </c>
      <c r="F373" s="500">
        <v>39829</v>
      </c>
      <c r="G373" s="273" t="s">
        <v>3570</v>
      </c>
      <c r="H373" s="222" t="s">
        <v>3570</v>
      </c>
      <c r="I373" s="222" t="s">
        <v>3570</v>
      </c>
      <c r="J373" s="186" t="s">
        <v>2481</v>
      </c>
      <c r="K373" s="203">
        <v>11</v>
      </c>
      <c r="L373" s="192"/>
      <c r="M373" s="553">
        <f t="shared" si="5"/>
        <v>0</v>
      </c>
      <c r="N373" s="76" t="s">
        <v>3610</v>
      </c>
      <c r="O373" s="186" t="s">
        <v>2466</v>
      </c>
    </row>
    <row r="374" spans="1:15" s="110" customFormat="1" ht="15.6" hidden="1">
      <c r="A374" s="544">
        <v>363</v>
      </c>
      <c r="B374" s="166" t="s">
        <v>567</v>
      </c>
      <c r="C374" s="479" t="s">
        <v>2555</v>
      </c>
      <c r="D374" s="479" t="s">
        <v>751</v>
      </c>
      <c r="E374" s="479" t="s">
        <v>3583</v>
      </c>
      <c r="F374" s="480">
        <v>39625</v>
      </c>
      <c r="G374" s="483" t="s">
        <v>3570</v>
      </c>
      <c r="H374" s="492"/>
      <c r="I374" s="492"/>
      <c r="J374" s="485" t="s">
        <v>581</v>
      </c>
      <c r="K374" s="193">
        <v>11</v>
      </c>
      <c r="L374" s="193"/>
      <c r="M374" s="553">
        <f t="shared" si="5"/>
        <v>0</v>
      </c>
      <c r="N374" s="76" t="s">
        <v>3610</v>
      </c>
      <c r="O374" s="479" t="s">
        <v>582</v>
      </c>
    </row>
    <row r="375" spans="1:15" s="110" customFormat="1" ht="31.2" hidden="1">
      <c r="A375" s="544">
        <v>364</v>
      </c>
      <c r="B375" s="166" t="s">
        <v>567</v>
      </c>
      <c r="C375" s="479" t="s">
        <v>2574</v>
      </c>
      <c r="D375" s="479" t="s">
        <v>2099</v>
      </c>
      <c r="E375" s="479" t="s">
        <v>3583</v>
      </c>
      <c r="F375" s="480">
        <v>39694</v>
      </c>
      <c r="G375" s="483" t="s">
        <v>3570</v>
      </c>
      <c r="H375" s="492"/>
      <c r="I375" s="492"/>
      <c r="J375" s="485" t="s">
        <v>696</v>
      </c>
      <c r="K375" s="193">
        <v>11</v>
      </c>
      <c r="L375" s="193"/>
      <c r="M375" s="553">
        <f t="shared" si="5"/>
        <v>0</v>
      </c>
      <c r="N375" s="76" t="s">
        <v>3610</v>
      </c>
      <c r="O375" s="479" t="s">
        <v>6</v>
      </c>
    </row>
    <row r="376" spans="1:15" s="110" customFormat="1" ht="15.6" hidden="1">
      <c r="A376" s="544">
        <v>365</v>
      </c>
      <c r="B376" s="166" t="s">
        <v>567</v>
      </c>
      <c r="C376" s="479" t="s">
        <v>519</v>
      </c>
      <c r="D376" s="479" t="s">
        <v>105</v>
      </c>
      <c r="E376" s="479" t="s">
        <v>669</v>
      </c>
      <c r="F376" s="480">
        <v>39785</v>
      </c>
      <c r="G376" s="483" t="s">
        <v>3570</v>
      </c>
      <c r="H376" s="492"/>
      <c r="I376" s="492"/>
      <c r="J376" s="485" t="s">
        <v>869</v>
      </c>
      <c r="K376" s="193">
        <v>11</v>
      </c>
      <c r="L376" s="193"/>
      <c r="M376" s="553">
        <f t="shared" si="5"/>
        <v>0</v>
      </c>
      <c r="N376" s="76" t="s">
        <v>3610</v>
      </c>
      <c r="O376" s="479" t="s">
        <v>2249</v>
      </c>
    </row>
    <row r="377" spans="1:15" s="110" customFormat="1" ht="15.6" hidden="1">
      <c r="A377" s="544">
        <v>366</v>
      </c>
      <c r="B377" s="166" t="s">
        <v>567</v>
      </c>
      <c r="C377" s="479" t="s">
        <v>2624</v>
      </c>
      <c r="D377" s="479" t="s">
        <v>270</v>
      </c>
      <c r="E377" s="479" t="s">
        <v>165</v>
      </c>
      <c r="F377" s="480">
        <v>39749</v>
      </c>
      <c r="G377" s="483" t="s">
        <v>3570</v>
      </c>
      <c r="H377" s="492"/>
      <c r="I377" s="492"/>
      <c r="J377" s="485" t="s">
        <v>2465</v>
      </c>
      <c r="K377" s="193">
        <v>11</v>
      </c>
      <c r="L377" s="193"/>
      <c r="M377" s="553">
        <f t="shared" si="5"/>
        <v>0</v>
      </c>
      <c r="N377" s="76" t="s">
        <v>3610</v>
      </c>
      <c r="O377" s="479" t="s">
        <v>2466</v>
      </c>
    </row>
    <row r="378" spans="1:15" s="110" customFormat="1" ht="15.6" hidden="1">
      <c r="A378" s="544">
        <v>367</v>
      </c>
      <c r="B378" s="166" t="s">
        <v>567</v>
      </c>
      <c r="C378" s="479" t="s">
        <v>1690</v>
      </c>
      <c r="D378" s="479" t="s">
        <v>1667</v>
      </c>
      <c r="E378" s="479" t="s">
        <v>3569</v>
      </c>
      <c r="F378" s="480">
        <v>39872</v>
      </c>
      <c r="G378" s="483" t="s">
        <v>3570</v>
      </c>
      <c r="H378" s="492"/>
      <c r="I378" s="492"/>
      <c r="J378" s="485" t="s">
        <v>158</v>
      </c>
      <c r="K378" s="193">
        <v>11</v>
      </c>
      <c r="L378" s="193"/>
      <c r="M378" s="553">
        <f t="shared" si="5"/>
        <v>0</v>
      </c>
      <c r="N378" s="76" t="s">
        <v>3610</v>
      </c>
      <c r="O378" s="479" t="s">
        <v>641</v>
      </c>
    </row>
    <row r="379" spans="1:15" s="110" customFormat="1" ht="15.6" hidden="1">
      <c r="A379" s="544">
        <v>368</v>
      </c>
      <c r="B379" s="166" t="s">
        <v>567</v>
      </c>
      <c r="C379" s="479" t="s">
        <v>2566</v>
      </c>
      <c r="D379" s="479" t="s">
        <v>2075</v>
      </c>
      <c r="E379" s="479" t="s">
        <v>832</v>
      </c>
      <c r="F379" s="480">
        <v>39799</v>
      </c>
      <c r="G379" s="483" t="s">
        <v>3570</v>
      </c>
      <c r="H379" s="492"/>
      <c r="I379" s="492"/>
      <c r="J379" s="485" t="s">
        <v>598</v>
      </c>
      <c r="K379" s="193">
        <v>11</v>
      </c>
      <c r="L379" s="193"/>
      <c r="M379" s="553">
        <f t="shared" si="5"/>
        <v>0</v>
      </c>
      <c r="N379" s="76" t="s">
        <v>3610</v>
      </c>
      <c r="O379" s="479" t="s">
        <v>2224</v>
      </c>
    </row>
    <row r="380" spans="1:15" s="110" customFormat="1" ht="31.2" hidden="1">
      <c r="A380" s="544">
        <v>369</v>
      </c>
      <c r="B380" s="166" t="s">
        <v>567</v>
      </c>
      <c r="C380" s="479" t="s">
        <v>2151</v>
      </c>
      <c r="D380" s="479" t="s">
        <v>702</v>
      </c>
      <c r="E380" s="479" t="s">
        <v>38</v>
      </c>
      <c r="F380" s="480">
        <v>39801</v>
      </c>
      <c r="G380" s="483" t="s">
        <v>3570</v>
      </c>
      <c r="H380" s="492"/>
      <c r="I380" s="492"/>
      <c r="J380" s="485" t="s">
        <v>954</v>
      </c>
      <c r="K380" s="193">
        <v>11</v>
      </c>
      <c r="L380" s="193"/>
      <c r="M380" s="553">
        <f t="shared" si="5"/>
        <v>0</v>
      </c>
      <c r="N380" s="76" t="s">
        <v>3610</v>
      </c>
      <c r="O380" s="479" t="s">
        <v>2601</v>
      </c>
    </row>
    <row r="381" spans="1:15" s="110" customFormat="1" ht="15.6">
      <c r="A381" s="544">
        <v>370</v>
      </c>
      <c r="B381" s="166" t="s">
        <v>567</v>
      </c>
      <c r="C381" s="201" t="s">
        <v>1622</v>
      </c>
      <c r="D381" s="186" t="s">
        <v>603</v>
      </c>
      <c r="E381" s="186" t="s">
        <v>913</v>
      </c>
      <c r="F381" s="205">
        <v>39565</v>
      </c>
      <c r="G381" s="213" t="s">
        <v>3570</v>
      </c>
      <c r="H381" s="222" t="s">
        <v>3570</v>
      </c>
      <c r="I381" s="222" t="s">
        <v>3570</v>
      </c>
      <c r="J381" s="201" t="s">
        <v>3571</v>
      </c>
      <c r="K381" s="203">
        <v>11</v>
      </c>
      <c r="L381" s="255"/>
      <c r="M381" s="553">
        <f t="shared" si="5"/>
        <v>0</v>
      </c>
      <c r="N381" s="76" t="s">
        <v>3610</v>
      </c>
      <c r="O381" s="201" t="s">
        <v>2110</v>
      </c>
    </row>
    <row r="382" spans="1:15" s="110" customFormat="1" ht="15.6" hidden="1">
      <c r="A382" s="544">
        <v>371</v>
      </c>
      <c r="B382" s="166" t="s">
        <v>567</v>
      </c>
      <c r="C382" s="186" t="s">
        <v>2817</v>
      </c>
      <c r="D382" s="186" t="s">
        <v>3587</v>
      </c>
      <c r="E382" s="186" t="s">
        <v>3600</v>
      </c>
      <c r="F382" s="184" t="s">
        <v>2818</v>
      </c>
      <c r="G382" s="213" t="s">
        <v>3570</v>
      </c>
      <c r="H382" s="222" t="s">
        <v>3570</v>
      </c>
      <c r="I382" s="222" t="s">
        <v>3570</v>
      </c>
      <c r="J382" s="201" t="s">
        <v>1467</v>
      </c>
      <c r="K382" s="203">
        <v>11</v>
      </c>
      <c r="L382" s="255"/>
      <c r="M382" s="553">
        <f t="shared" si="5"/>
        <v>0</v>
      </c>
      <c r="N382" s="76" t="s">
        <v>3610</v>
      </c>
      <c r="O382" s="186" t="s">
        <v>2169</v>
      </c>
    </row>
    <row r="383" spans="1:15" s="110" customFormat="1" ht="15.6" hidden="1">
      <c r="A383" s="544">
        <v>372</v>
      </c>
      <c r="B383" s="166" t="s">
        <v>567</v>
      </c>
      <c r="C383" s="493" t="s">
        <v>1065</v>
      </c>
      <c r="D383" s="493" t="s">
        <v>29</v>
      </c>
      <c r="E383" s="493" t="s">
        <v>2686</v>
      </c>
      <c r="F383" s="494">
        <v>39643</v>
      </c>
      <c r="G383" s="495" t="s">
        <v>3570</v>
      </c>
      <c r="H383" s="496" t="s">
        <v>3570</v>
      </c>
      <c r="I383" s="496" t="s">
        <v>3570</v>
      </c>
      <c r="J383" s="497" t="s">
        <v>522</v>
      </c>
      <c r="K383" s="498" t="s">
        <v>2855</v>
      </c>
      <c r="L383" s="498"/>
      <c r="M383" s="553">
        <f t="shared" si="5"/>
        <v>0</v>
      </c>
      <c r="N383" s="76" t="s">
        <v>3610</v>
      </c>
      <c r="O383" s="497" t="s">
        <v>1296</v>
      </c>
    </row>
    <row r="384" spans="1:15" s="110" customFormat="1" ht="15.6" hidden="1">
      <c r="A384" s="544">
        <v>373</v>
      </c>
      <c r="B384" s="166" t="s">
        <v>567</v>
      </c>
      <c r="C384" s="189" t="s">
        <v>1065</v>
      </c>
      <c r="D384" s="189" t="s">
        <v>105</v>
      </c>
      <c r="E384" s="189" t="s">
        <v>60</v>
      </c>
      <c r="F384" s="191">
        <v>39736</v>
      </c>
      <c r="G384" s="291" t="s">
        <v>3570</v>
      </c>
      <c r="H384" s="491" t="s">
        <v>3570</v>
      </c>
      <c r="I384" s="491" t="s">
        <v>3570</v>
      </c>
      <c r="J384" s="189" t="s">
        <v>516</v>
      </c>
      <c r="K384" s="190" t="s">
        <v>2855</v>
      </c>
      <c r="L384" s="190"/>
      <c r="M384" s="553">
        <f t="shared" si="5"/>
        <v>0</v>
      </c>
      <c r="N384" s="76" t="s">
        <v>3610</v>
      </c>
      <c r="O384" s="189" t="s">
        <v>2573</v>
      </c>
    </row>
    <row r="385" spans="1:15" s="110" customFormat="1" ht="15.6" hidden="1">
      <c r="A385" s="544">
        <v>374</v>
      </c>
      <c r="B385" s="166" t="s">
        <v>567</v>
      </c>
      <c r="C385" s="201" t="s">
        <v>2838</v>
      </c>
      <c r="D385" s="201" t="s">
        <v>34</v>
      </c>
      <c r="E385" s="201" t="s">
        <v>489</v>
      </c>
      <c r="F385" s="205">
        <v>39808</v>
      </c>
      <c r="G385" s="272" t="s">
        <v>3570</v>
      </c>
      <c r="H385" s="283" t="s">
        <v>3570</v>
      </c>
      <c r="I385" s="283" t="s">
        <v>3570</v>
      </c>
      <c r="J385" s="201" t="s">
        <v>109</v>
      </c>
      <c r="K385" s="203">
        <v>11</v>
      </c>
      <c r="L385" s="255"/>
      <c r="M385" s="553">
        <f t="shared" si="5"/>
        <v>0</v>
      </c>
      <c r="N385" s="76" t="s">
        <v>3610</v>
      </c>
      <c r="O385" s="201" t="s">
        <v>601</v>
      </c>
    </row>
    <row r="386" spans="1:15" s="110" customFormat="1" ht="15.6" hidden="1">
      <c r="A386" s="544">
        <v>375</v>
      </c>
      <c r="B386" s="166" t="s">
        <v>567</v>
      </c>
      <c r="C386" s="201" t="s">
        <v>2840</v>
      </c>
      <c r="D386" s="201" t="s">
        <v>399</v>
      </c>
      <c r="E386" s="201" t="s">
        <v>38</v>
      </c>
      <c r="F386" s="481">
        <v>39552</v>
      </c>
      <c r="G386" s="213" t="s">
        <v>3570</v>
      </c>
      <c r="H386" s="222" t="s">
        <v>3570</v>
      </c>
      <c r="I386" s="222" t="s">
        <v>3570</v>
      </c>
      <c r="J386" s="201" t="s">
        <v>885</v>
      </c>
      <c r="K386" s="184">
        <v>11</v>
      </c>
      <c r="L386" s="486"/>
      <c r="M386" s="553">
        <f t="shared" si="5"/>
        <v>0</v>
      </c>
      <c r="N386" s="76" t="s">
        <v>3610</v>
      </c>
      <c r="O386" s="201" t="s">
        <v>2488</v>
      </c>
    </row>
    <row r="387" spans="1:15" s="110" customFormat="1" ht="31.2" hidden="1">
      <c r="A387" s="544">
        <v>376</v>
      </c>
      <c r="B387" s="166" t="s">
        <v>567</v>
      </c>
      <c r="C387" s="479" t="s">
        <v>2612</v>
      </c>
      <c r="D387" s="479" t="s">
        <v>2613</v>
      </c>
      <c r="E387" s="479" t="s">
        <v>1334</v>
      </c>
      <c r="F387" s="480">
        <v>39701</v>
      </c>
      <c r="G387" s="483" t="s">
        <v>3570</v>
      </c>
      <c r="H387" s="492"/>
      <c r="I387" s="492"/>
      <c r="J387" s="485" t="s">
        <v>1486</v>
      </c>
      <c r="K387" s="193">
        <v>11</v>
      </c>
      <c r="L387" s="193"/>
      <c r="M387" s="553">
        <f t="shared" si="5"/>
        <v>0</v>
      </c>
      <c r="N387" s="76" t="s">
        <v>3610</v>
      </c>
      <c r="O387" s="479" t="s">
        <v>1526</v>
      </c>
    </row>
    <row r="388" spans="1:15" s="110" customFormat="1" ht="15.6" hidden="1">
      <c r="A388" s="544">
        <v>377</v>
      </c>
      <c r="B388" s="166" t="s">
        <v>567</v>
      </c>
      <c r="C388" s="201" t="s">
        <v>887</v>
      </c>
      <c r="D388" s="201" t="s">
        <v>2772</v>
      </c>
      <c r="E388" s="201" t="s">
        <v>2773</v>
      </c>
      <c r="F388" s="187">
        <v>39549</v>
      </c>
      <c r="G388" s="272" t="s">
        <v>3570</v>
      </c>
      <c r="H388" s="283" t="s">
        <v>3570</v>
      </c>
      <c r="I388" s="283" t="s">
        <v>3570</v>
      </c>
      <c r="J388" s="194" t="s">
        <v>364</v>
      </c>
      <c r="K388" s="203">
        <v>11</v>
      </c>
      <c r="L388" s="255"/>
      <c r="M388" s="553">
        <f t="shared" si="5"/>
        <v>0</v>
      </c>
      <c r="N388" s="76" t="s">
        <v>3610</v>
      </c>
      <c r="O388" s="201" t="s">
        <v>365</v>
      </c>
    </row>
    <row r="389" spans="1:15" s="110" customFormat="1" ht="15.6" hidden="1">
      <c r="A389" s="544">
        <v>378</v>
      </c>
      <c r="B389" s="166" t="s">
        <v>567</v>
      </c>
      <c r="C389" s="201" t="s">
        <v>2741</v>
      </c>
      <c r="D389" s="201" t="s">
        <v>355</v>
      </c>
      <c r="E389" s="201" t="s">
        <v>573</v>
      </c>
      <c r="F389" s="205">
        <v>39415</v>
      </c>
      <c r="G389" s="213" t="s">
        <v>3570</v>
      </c>
      <c r="H389" s="222" t="s">
        <v>3570</v>
      </c>
      <c r="I389" s="222" t="s">
        <v>3570</v>
      </c>
      <c r="J389" s="201" t="s">
        <v>516</v>
      </c>
      <c r="K389" s="203">
        <v>11</v>
      </c>
      <c r="L389" s="255"/>
      <c r="M389" s="553">
        <f t="shared" si="5"/>
        <v>0</v>
      </c>
      <c r="N389" s="76" t="s">
        <v>3610</v>
      </c>
      <c r="O389" s="201" t="s">
        <v>2573</v>
      </c>
    </row>
    <row r="390" spans="1:15" s="110" customFormat="1" ht="15.6" hidden="1">
      <c r="A390" s="593">
        <v>379</v>
      </c>
      <c r="B390" s="505" t="s">
        <v>567</v>
      </c>
      <c r="C390" s="594" t="s">
        <v>2741</v>
      </c>
      <c r="D390" s="594" t="s">
        <v>355</v>
      </c>
      <c r="E390" s="594" t="s">
        <v>573</v>
      </c>
      <c r="F390" s="595">
        <v>39415</v>
      </c>
      <c r="G390" s="596" t="s">
        <v>3570</v>
      </c>
      <c r="H390" s="597" t="s">
        <v>3570</v>
      </c>
      <c r="I390" s="597" t="s">
        <v>3570</v>
      </c>
      <c r="J390" s="594" t="s">
        <v>516</v>
      </c>
      <c r="K390" s="598" t="s">
        <v>2855</v>
      </c>
      <c r="L390" s="599"/>
      <c r="M390" s="600">
        <f t="shared" si="5"/>
        <v>0</v>
      </c>
      <c r="N390" s="601" t="s">
        <v>3610</v>
      </c>
      <c r="O390" s="594" t="s">
        <v>2573</v>
      </c>
    </row>
    <row r="391" spans="1:15" s="183" customFormat="1" ht="15.6" hidden="1">
      <c r="A391" s="193">
        <v>380</v>
      </c>
      <c r="B391" s="193" t="s">
        <v>567</v>
      </c>
      <c r="C391" s="479" t="s">
        <v>2626</v>
      </c>
      <c r="D391" s="479" t="s">
        <v>116</v>
      </c>
      <c r="E391" s="479" t="s">
        <v>204</v>
      </c>
      <c r="F391" s="480">
        <v>39628</v>
      </c>
      <c r="G391" s="483" t="s">
        <v>3570</v>
      </c>
      <c r="H391" s="492"/>
      <c r="I391" s="492"/>
      <c r="J391" s="485" t="s">
        <v>598</v>
      </c>
      <c r="K391" s="193">
        <v>11</v>
      </c>
      <c r="L391" s="193"/>
      <c r="M391" s="602">
        <f t="shared" si="5"/>
        <v>0</v>
      </c>
      <c r="N391" s="261" t="s">
        <v>3610</v>
      </c>
      <c r="O391" s="479" t="s">
        <v>2224</v>
      </c>
    </row>
    <row r="392" spans="1:15" s="183" customFormat="1" ht="15.6">
      <c r="A392" s="193">
        <v>381</v>
      </c>
      <c r="B392" s="193" t="s">
        <v>567</v>
      </c>
      <c r="C392" s="201" t="s">
        <v>2676</v>
      </c>
      <c r="D392" s="186" t="s">
        <v>268</v>
      </c>
      <c r="E392" s="186" t="s">
        <v>326</v>
      </c>
      <c r="F392" s="205">
        <v>39564</v>
      </c>
      <c r="G392" s="213" t="s">
        <v>3570</v>
      </c>
      <c r="H392" s="222" t="s">
        <v>3570</v>
      </c>
      <c r="I392" s="222" t="s">
        <v>3570</v>
      </c>
      <c r="J392" s="201" t="s">
        <v>3571</v>
      </c>
      <c r="K392" s="203">
        <v>11</v>
      </c>
      <c r="L392" s="255"/>
      <c r="M392" s="602">
        <f t="shared" si="5"/>
        <v>0</v>
      </c>
      <c r="N392" s="261" t="s">
        <v>3610</v>
      </c>
      <c r="O392" s="201" t="s">
        <v>2110</v>
      </c>
    </row>
    <row r="393" spans="1:15" s="183" customFormat="1" ht="15.6">
      <c r="A393"/>
      <c r="B393"/>
      <c r="C393"/>
      <c r="D393"/>
      <c r="E393"/>
      <c r="F393"/>
      <c r="G393"/>
      <c r="H393"/>
      <c r="I393"/>
      <c r="J393"/>
      <c r="K393"/>
      <c r="L393"/>
      <c r="M393"/>
      <c r="N393"/>
      <c r="O393"/>
    </row>
    <row r="394" spans="1:15" s="183" customFormat="1" ht="15.6">
      <c r="A394" s="56"/>
      <c r="B394" s="55"/>
      <c r="C394" s="55"/>
      <c r="D394" s="55"/>
      <c r="E394" s="55"/>
      <c r="F394" s="56"/>
      <c r="G394" s="264"/>
      <c r="H394" s="275"/>
      <c r="I394" s="275"/>
      <c r="J394" s="55"/>
      <c r="K394" s="56"/>
      <c r="L394" s="56"/>
      <c r="M394" s="56"/>
      <c r="N394" s="55"/>
    </row>
    <row r="395" spans="1:15" s="183" customFormat="1" ht="15.6">
      <c r="A395" s="56"/>
      <c r="B395" s="55"/>
      <c r="C395" s="55"/>
      <c r="D395" s="55"/>
      <c r="E395" s="55"/>
      <c r="F395" s="56"/>
      <c r="G395" s="264"/>
      <c r="H395" s="275"/>
      <c r="I395" s="275"/>
      <c r="J395" s="55"/>
      <c r="K395" s="56"/>
      <c r="L395" s="56"/>
      <c r="M395" s="56"/>
      <c r="N395" s="55"/>
    </row>
    <row r="396" spans="1:15" s="183" customFormat="1" ht="15.6">
      <c r="A396" s="56"/>
      <c r="B396" s="55"/>
      <c r="C396" s="55"/>
      <c r="D396" s="55"/>
      <c r="E396" s="55"/>
      <c r="F396" s="56"/>
      <c r="G396" s="264"/>
      <c r="H396" s="275"/>
      <c r="I396" s="275"/>
      <c r="J396" s="55"/>
      <c r="K396" s="56"/>
      <c r="L396" s="56"/>
      <c r="M396" s="56"/>
      <c r="N396" s="55"/>
    </row>
    <row r="397" spans="1:15" s="183" customFormat="1" ht="15.6">
      <c r="A397" s="56"/>
      <c r="B397" s="55"/>
      <c r="C397" s="55"/>
      <c r="D397" s="55"/>
      <c r="E397" s="55"/>
      <c r="F397" s="56"/>
      <c r="G397" s="264"/>
      <c r="H397" s="275"/>
      <c r="I397" s="275"/>
      <c r="J397" s="55"/>
      <c r="K397" s="56"/>
      <c r="L397" s="56"/>
      <c r="M397" s="56"/>
      <c r="N397" s="55"/>
    </row>
    <row r="398" spans="1:15" s="183" customFormat="1" ht="15.6">
      <c r="A398" s="56"/>
      <c r="B398" s="55"/>
      <c r="C398" s="55"/>
      <c r="D398" s="55"/>
      <c r="E398" s="55"/>
      <c r="F398" s="56"/>
      <c r="G398" s="264"/>
      <c r="H398" s="275"/>
      <c r="I398" s="275"/>
      <c r="J398" s="55"/>
      <c r="K398" s="56"/>
      <c r="L398" s="56"/>
      <c r="M398" s="56"/>
      <c r="N398" s="55"/>
    </row>
    <row r="399" spans="1:15" s="183" customFormat="1" ht="15.6">
      <c r="A399" s="56"/>
      <c r="B399" s="55"/>
      <c r="C399" s="55"/>
      <c r="D399" s="55"/>
      <c r="E399" s="55"/>
      <c r="F399" s="56"/>
      <c r="G399" s="264"/>
      <c r="H399" s="275"/>
      <c r="I399" s="275"/>
      <c r="J399" s="55"/>
      <c r="K399" s="56"/>
      <c r="L399" s="56"/>
      <c r="M399" s="56"/>
      <c r="N399" s="55"/>
    </row>
    <row r="400" spans="1:15" s="183" customFormat="1" ht="15.6">
      <c r="A400" s="56"/>
      <c r="B400" s="55"/>
      <c r="C400" s="55"/>
      <c r="D400" s="55"/>
      <c r="E400" s="55"/>
      <c r="F400" s="56"/>
      <c r="G400" s="264"/>
      <c r="H400" s="275"/>
      <c r="I400" s="275"/>
      <c r="J400" s="55"/>
      <c r="K400" s="56"/>
      <c r="L400" s="56"/>
      <c r="M400" s="56"/>
      <c r="N400" s="55"/>
    </row>
    <row r="401" spans="1:256" s="183" customFormat="1" ht="15.6">
      <c r="A401" s="56"/>
      <c r="B401" s="55"/>
      <c r="C401" s="55"/>
      <c r="D401" s="55"/>
      <c r="E401" s="55"/>
      <c r="F401" s="56"/>
      <c r="G401" s="264"/>
      <c r="H401" s="275"/>
      <c r="I401" s="275"/>
      <c r="J401" s="55"/>
      <c r="K401" s="56"/>
      <c r="L401" s="56"/>
      <c r="M401" s="56"/>
      <c r="N401" s="55"/>
    </row>
    <row r="402" spans="1:256" s="183" customFormat="1" ht="15.6">
      <c r="A402" s="56"/>
      <c r="B402" s="55"/>
      <c r="C402" s="55"/>
      <c r="D402" s="55"/>
      <c r="E402" s="55"/>
      <c r="F402" s="56"/>
      <c r="G402" s="264"/>
      <c r="H402" s="275"/>
      <c r="I402" s="275"/>
      <c r="J402" s="55"/>
      <c r="K402" s="56"/>
      <c r="L402" s="56"/>
      <c r="M402" s="56"/>
      <c r="N402" s="55"/>
    </row>
    <row r="403" spans="1:256" s="183" customFormat="1" ht="15.6">
      <c r="A403" s="56"/>
      <c r="B403" s="55"/>
      <c r="C403" s="55"/>
      <c r="D403" s="55"/>
      <c r="E403" s="55"/>
      <c r="F403" s="56"/>
      <c r="G403" s="264"/>
      <c r="H403" s="275"/>
      <c r="I403" s="275"/>
      <c r="J403" s="55"/>
      <c r="K403" s="56"/>
      <c r="L403" s="56"/>
      <c r="M403" s="56"/>
      <c r="N403" s="55"/>
    </row>
    <row r="404" spans="1:256" s="183" customFormat="1" ht="15.6">
      <c r="A404" s="56"/>
      <c r="B404" s="55"/>
      <c r="C404" s="55"/>
      <c r="D404" s="55"/>
      <c r="E404" s="55"/>
      <c r="F404" s="56"/>
      <c r="G404" s="264"/>
      <c r="H404" s="275"/>
      <c r="I404" s="275"/>
      <c r="J404" s="55"/>
      <c r="K404" s="56"/>
      <c r="L404" s="56"/>
      <c r="M404" s="56"/>
      <c r="N404" s="55"/>
    </row>
    <row r="405" spans="1:256" s="183" customFormat="1" ht="15.6">
      <c r="A405" s="56"/>
      <c r="B405" s="55"/>
      <c r="C405" s="55"/>
      <c r="D405" s="55"/>
      <c r="E405" s="55"/>
      <c r="F405" s="56"/>
      <c r="G405" s="264"/>
      <c r="H405" s="275"/>
      <c r="I405" s="275"/>
      <c r="J405" s="55"/>
      <c r="K405" s="56"/>
      <c r="L405" s="56"/>
      <c r="M405" s="56"/>
      <c r="N405" s="55"/>
    </row>
    <row r="406" spans="1:256" s="54" customFormat="1" ht="15.75" customHeight="1">
      <c r="A406" s="56"/>
      <c r="B406" s="55"/>
      <c r="C406" s="55"/>
      <c r="D406" s="55"/>
      <c r="E406" s="55"/>
      <c r="F406" s="56"/>
      <c r="G406" s="264"/>
      <c r="H406" s="275"/>
      <c r="I406" s="275"/>
      <c r="J406" s="55"/>
      <c r="K406" s="56"/>
      <c r="L406" s="56"/>
      <c r="M406" s="56"/>
      <c r="N406" s="55"/>
      <c r="O406" s="55"/>
      <c r="P406" s="55"/>
      <c r="Q406" s="55"/>
      <c r="R406" s="55"/>
      <c r="S406" s="55"/>
      <c r="T406" s="55"/>
      <c r="U406" s="55"/>
      <c r="V406" s="55"/>
      <c r="W406" s="55"/>
      <c r="X406" s="55"/>
      <c r="Y406" s="55"/>
      <c r="Z406" s="55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  <c r="BO406" s="4"/>
      <c r="BP406" s="4"/>
      <c r="BQ406" s="4"/>
      <c r="BR406" s="4"/>
      <c r="BS406" s="4"/>
      <c r="BT406" s="4"/>
      <c r="BU406" s="4"/>
      <c r="BV406" s="4"/>
      <c r="BW406" s="4"/>
      <c r="BX406" s="4"/>
      <c r="BY406" s="4"/>
      <c r="BZ406" s="4"/>
      <c r="CA406" s="4"/>
      <c r="CB406" s="4"/>
      <c r="CC406" s="4"/>
      <c r="CD406" s="4"/>
      <c r="CE406" s="4"/>
      <c r="CF406" s="4"/>
      <c r="CG406" s="4"/>
      <c r="CH406" s="4"/>
      <c r="CI406" s="4"/>
      <c r="CJ406" s="4"/>
      <c r="CK406" s="4"/>
      <c r="CL406" s="4"/>
      <c r="CM406" s="4"/>
      <c r="CN406" s="4"/>
      <c r="CO406" s="4"/>
      <c r="CP406" s="4"/>
      <c r="CQ406" s="4"/>
      <c r="CR406" s="4"/>
      <c r="CS406" s="4"/>
      <c r="CT406" s="4"/>
      <c r="CU406" s="4"/>
      <c r="CV406" s="4"/>
      <c r="CW406" s="4"/>
      <c r="CX406" s="4"/>
      <c r="CY406" s="4"/>
      <c r="CZ406" s="4"/>
      <c r="DA406" s="4"/>
      <c r="DB406" s="4"/>
      <c r="DC406" s="4"/>
      <c r="DD406" s="4"/>
      <c r="DE406" s="4"/>
      <c r="DF406" s="4"/>
      <c r="DG406" s="4"/>
      <c r="DH406" s="4"/>
      <c r="DI406" s="4"/>
      <c r="DJ406" s="4"/>
      <c r="DK406" s="4"/>
      <c r="DL406" s="4"/>
      <c r="DM406" s="4"/>
      <c r="DN406" s="4"/>
      <c r="DO406" s="4"/>
      <c r="DP406" s="4"/>
      <c r="DQ406" s="4"/>
      <c r="DR406" s="4"/>
      <c r="DS406" s="4"/>
      <c r="DT406" s="4"/>
      <c r="DU406" s="4"/>
      <c r="DV406" s="4"/>
      <c r="DW406" s="4"/>
      <c r="DX406" s="4"/>
      <c r="DY406" s="4"/>
      <c r="DZ406" s="4"/>
      <c r="EA406" s="4"/>
      <c r="EB406" s="4"/>
      <c r="EC406" s="4"/>
      <c r="ED406" s="4"/>
      <c r="EE406" s="4"/>
      <c r="EF406" s="4"/>
      <c r="EG406" s="4"/>
      <c r="EH406" s="4"/>
      <c r="EI406" s="4"/>
      <c r="EJ406" s="4"/>
      <c r="EK406" s="4"/>
      <c r="EL406" s="4"/>
      <c r="EM406" s="4"/>
      <c r="EN406" s="4"/>
      <c r="EO406" s="4"/>
      <c r="EP406" s="4"/>
      <c r="EQ406" s="4"/>
      <c r="ER406" s="4"/>
      <c r="ES406" s="4"/>
      <c r="ET406" s="4"/>
      <c r="EU406" s="4"/>
      <c r="EV406" s="4"/>
      <c r="EW406" s="4"/>
      <c r="EX406" s="4"/>
      <c r="EY406" s="4"/>
      <c r="EZ406" s="4"/>
      <c r="FA406" s="4"/>
      <c r="FB406" s="4"/>
      <c r="FC406" s="4"/>
      <c r="FD406" s="4"/>
      <c r="FE406" s="4"/>
      <c r="FF406" s="4"/>
      <c r="FG406" s="4"/>
      <c r="FH406" s="4"/>
      <c r="FI406" s="4"/>
      <c r="FJ406" s="4"/>
      <c r="FK406" s="4"/>
      <c r="FL406" s="4"/>
      <c r="FM406" s="4"/>
      <c r="FN406" s="4"/>
      <c r="FO406" s="4"/>
      <c r="FP406" s="4"/>
      <c r="FQ406" s="4"/>
      <c r="FR406" s="4"/>
      <c r="FS406" s="4"/>
      <c r="FT406" s="4"/>
      <c r="FU406" s="4"/>
      <c r="FV406" s="4"/>
      <c r="FW406" s="4"/>
      <c r="FX406" s="4"/>
      <c r="FY406" s="4"/>
      <c r="FZ406" s="4"/>
      <c r="GA406" s="4"/>
      <c r="GB406" s="4"/>
      <c r="GC406" s="4"/>
      <c r="GD406" s="4"/>
      <c r="GE406" s="4"/>
      <c r="GF406" s="4"/>
      <c r="GG406" s="4"/>
      <c r="GH406" s="4"/>
      <c r="GI406" s="4"/>
      <c r="GJ406" s="4"/>
      <c r="GK406" s="4"/>
      <c r="GL406" s="4"/>
      <c r="GM406" s="4"/>
      <c r="GN406" s="4"/>
      <c r="GO406" s="4"/>
      <c r="GP406" s="4"/>
      <c r="GQ406" s="4"/>
      <c r="GR406" s="4"/>
      <c r="GS406" s="4"/>
      <c r="GT406" s="4"/>
      <c r="GU406" s="4"/>
      <c r="GV406" s="4"/>
      <c r="GW406" s="4"/>
      <c r="GX406" s="4"/>
      <c r="GY406" s="4"/>
      <c r="GZ406" s="4"/>
      <c r="HA406" s="4"/>
      <c r="HB406" s="4"/>
      <c r="HC406" s="4"/>
      <c r="HD406" s="4"/>
      <c r="HE406" s="4"/>
      <c r="HF406" s="4"/>
      <c r="HG406" s="4"/>
      <c r="HH406" s="4"/>
      <c r="HI406" s="4"/>
      <c r="HJ406" s="4"/>
      <c r="HK406" s="4"/>
      <c r="HL406" s="4"/>
      <c r="HM406" s="4"/>
      <c r="HN406" s="4"/>
      <c r="HO406" s="4"/>
      <c r="HP406" s="4"/>
      <c r="HQ406" s="4"/>
      <c r="HR406" s="4"/>
      <c r="HS406" s="4"/>
      <c r="HT406" s="4"/>
      <c r="HU406" s="4"/>
      <c r="HV406" s="4"/>
      <c r="HW406" s="4"/>
      <c r="HX406" s="4"/>
      <c r="HY406" s="4"/>
      <c r="HZ406" s="4"/>
      <c r="IA406" s="4"/>
      <c r="IB406" s="4"/>
      <c r="IC406" s="4"/>
      <c r="ID406" s="4"/>
      <c r="IE406" s="4"/>
      <c r="IF406" s="4"/>
      <c r="IG406" s="4"/>
      <c r="IH406" s="4"/>
      <c r="II406" s="4"/>
      <c r="IJ406" s="4"/>
      <c r="IK406" s="4"/>
      <c r="IL406" s="4"/>
      <c r="IM406" s="4"/>
      <c r="IN406" s="4"/>
      <c r="IO406" s="4"/>
      <c r="IP406" s="4"/>
      <c r="IQ406" s="4"/>
      <c r="IR406" s="4"/>
      <c r="IS406" s="4"/>
      <c r="IT406" s="4"/>
      <c r="IU406" s="4"/>
      <c r="IV406" s="4"/>
    </row>
    <row r="407" spans="1:256" s="54" customFormat="1" ht="15.75" customHeight="1">
      <c r="A407" s="56"/>
      <c r="B407" s="55"/>
      <c r="C407" s="55"/>
      <c r="D407" s="55"/>
      <c r="E407" s="55"/>
      <c r="F407" s="56"/>
      <c r="G407" s="264"/>
      <c r="H407" s="275"/>
      <c r="I407" s="275"/>
      <c r="J407" s="55"/>
      <c r="K407" s="56"/>
      <c r="L407" s="56"/>
      <c r="M407" s="56"/>
      <c r="N407" s="55"/>
      <c r="O407" s="55"/>
      <c r="P407" s="55"/>
      <c r="Q407" s="55"/>
      <c r="R407" s="55"/>
      <c r="S407" s="55"/>
      <c r="T407" s="55"/>
      <c r="U407" s="55"/>
      <c r="V407" s="55"/>
      <c r="W407" s="55"/>
      <c r="X407" s="55"/>
      <c r="Y407" s="55"/>
      <c r="Z407" s="55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  <c r="BO407" s="4"/>
      <c r="BP407" s="4"/>
      <c r="BQ407" s="4"/>
      <c r="BR407" s="4"/>
      <c r="BS407" s="4"/>
      <c r="BT407" s="4"/>
      <c r="BU407" s="4"/>
      <c r="BV407" s="4"/>
      <c r="BW407" s="4"/>
      <c r="BX407" s="4"/>
      <c r="BY407" s="4"/>
      <c r="BZ407" s="4"/>
      <c r="CA407" s="4"/>
      <c r="CB407" s="4"/>
      <c r="CC407" s="4"/>
      <c r="CD407" s="4"/>
      <c r="CE407" s="4"/>
      <c r="CF407" s="4"/>
      <c r="CG407" s="4"/>
      <c r="CH407" s="4"/>
      <c r="CI407" s="4"/>
      <c r="CJ407" s="4"/>
      <c r="CK407" s="4"/>
      <c r="CL407" s="4"/>
      <c r="CM407" s="4"/>
      <c r="CN407" s="4"/>
      <c r="CO407" s="4"/>
      <c r="CP407" s="4"/>
      <c r="CQ407" s="4"/>
      <c r="CR407" s="4"/>
      <c r="CS407" s="4"/>
      <c r="CT407" s="4"/>
      <c r="CU407" s="4"/>
      <c r="CV407" s="4"/>
      <c r="CW407" s="4"/>
      <c r="CX407" s="4"/>
      <c r="CY407" s="4"/>
      <c r="CZ407" s="4"/>
      <c r="DA407" s="4"/>
      <c r="DB407" s="4"/>
      <c r="DC407" s="4"/>
      <c r="DD407" s="4"/>
      <c r="DE407" s="4"/>
      <c r="DF407" s="4"/>
      <c r="DG407" s="4"/>
      <c r="DH407" s="4"/>
      <c r="DI407" s="4"/>
      <c r="DJ407" s="4"/>
      <c r="DK407" s="4"/>
      <c r="DL407" s="4"/>
      <c r="DM407" s="4"/>
      <c r="DN407" s="4"/>
      <c r="DO407" s="4"/>
      <c r="DP407" s="4"/>
      <c r="DQ407" s="4"/>
      <c r="DR407" s="4"/>
      <c r="DS407" s="4"/>
      <c r="DT407" s="4"/>
      <c r="DU407" s="4"/>
      <c r="DV407" s="4"/>
      <c r="DW407" s="4"/>
      <c r="DX407" s="4"/>
      <c r="DY407" s="4"/>
      <c r="DZ407" s="4"/>
      <c r="EA407" s="4"/>
      <c r="EB407" s="4"/>
      <c r="EC407" s="4"/>
      <c r="ED407" s="4"/>
      <c r="EE407" s="4"/>
      <c r="EF407" s="4"/>
      <c r="EG407" s="4"/>
      <c r="EH407" s="4"/>
      <c r="EI407" s="4"/>
      <c r="EJ407" s="4"/>
      <c r="EK407" s="4"/>
      <c r="EL407" s="4"/>
      <c r="EM407" s="4"/>
      <c r="EN407" s="4"/>
      <c r="EO407" s="4"/>
      <c r="EP407" s="4"/>
      <c r="EQ407" s="4"/>
      <c r="ER407" s="4"/>
      <c r="ES407" s="4"/>
      <c r="ET407" s="4"/>
      <c r="EU407" s="4"/>
      <c r="EV407" s="4"/>
      <c r="EW407" s="4"/>
      <c r="EX407" s="4"/>
      <c r="EY407" s="4"/>
      <c r="EZ407" s="4"/>
      <c r="FA407" s="4"/>
      <c r="FB407" s="4"/>
      <c r="FC407" s="4"/>
      <c r="FD407" s="4"/>
      <c r="FE407" s="4"/>
      <c r="FF407" s="4"/>
      <c r="FG407" s="4"/>
      <c r="FH407" s="4"/>
      <c r="FI407" s="4"/>
      <c r="FJ407" s="4"/>
      <c r="FK407" s="4"/>
      <c r="FL407" s="4"/>
      <c r="FM407" s="4"/>
      <c r="FN407" s="4"/>
      <c r="FO407" s="4"/>
      <c r="FP407" s="4"/>
      <c r="FQ407" s="4"/>
      <c r="FR407" s="4"/>
      <c r="FS407" s="4"/>
      <c r="FT407" s="4"/>
      <c r="FU407" s="4"/>
      <c r="FV407" s="4"/>
      <c r="FW407" s="4"/>
      <c r="FX407" s="4"/>
      <c r="FY407" s="4"/>
      <c r="FZ407" s="4"/>
      <c r="GA407" s="4"/>
      <c r="GB407" s="4"/>
      <c r="GC407" s="4"/>
      <c r="GD407" s="4"/>
      <c r="GE407" s="4"/>
      <c r="GF407" s="4"/>
      <c r="GG407" s="4"/>
      <c r="GH407" s="4"/>
      <c r="GI407" s="4"/>
      <c r="GJ407" s="4"/>
      <c r="GK407" s="4"/>
      <c r="GL407" s="4"/>
      <c r="GM407" s="4"/>
      <c r="GN407" s="4"/>
      <c r="GO407" s="4"/>
      <c r="GP407" s="4"/>
      <c r="GQ407" s="4"/>
      <c r="GR407" s="4"/>
      <c r="GS407" s="4"/>
      <c r="GT407" s="4"/>
      <c r="GU407" s="4"/>
      <c r="GV407" s="4"/>
      <c r="GW407" s="4"/>
      <c r="GX407" s="4"/>
      <c r="GY407" s="4"/>
      <c r="GZ407" s="4"/>
      <c r="HA407" s="4"/>
      <c r="HB407" s="4"/>
      <c r="HC407" s="4"/>
      <c r="HD407" s="4"/>
      <c r="HE407" s="4"/>
      <c r="HF407" s="4"/>
      <c r="HG407" s="4"/>
      <c r="HH407" s="4"/>
      <c r="HI407" s="4"/>
      <c r="HJ407" s="4"/>
      <c r="HK407" s="4"/>
      <c r="HL407" s="4"/>
      <c r="HM407" s="4"/>
      <c r="HN407" s="4"/>
      <c r="HO407" s="4"/>
      <c r="HP407" s="4"/>
      <c r="HQ407" s="4"/>
      <c r="HR407" s="4"/>
      <c r="HS407" s="4"/>
      <c r="HT407" s="4"/>
      <c r="HU407" s="4"/>
      <c r="HV407" s="4"/>
      <c r="HW407" s="4"/>
      <c r="HX407" s="4"/>
      <c r="HY407" s="4"/>
      <c r="HZ407" s="4"/>
      <c r="IA407" s="4"/>
      <c r="IB407" s="4"/>
      <c r="IC407" s="4"/>
      <c r="ID407" s="4"/>
      <c r="IE407" s="4"/>
      <c r="IF407" s="4"/>
      <c r="IG407" s="4"/>
      <c r="IH407" s="4"/>
      <c r="II407" s="4"/>
      <c r="IJ407" s="4"/>
      <c r="IK407" s="4"/>
      <c r="IL407" s="4"/>
      <c r="IM407" s="4"/>
      <c r="IN407" s="4"/>
      <c r="IO407" s="4"/>
      <c r="IP407" s="4"/>
      <c r="IQ407" s="4"/>
      <c r="IR407" s="4"/>
      <c r="IS407" s="4"/>
      <c r="IT407" s="4"/>
      <c r="IU407" s="4"/>
      <c r="IV407" s="4"/>
    </row>
    <row r="408" spans="1:256" s="54" customFormat="1" ht="15.75" customHeight="1">
      <c r="A408" s="56"/>
      <c r="B408" s="55"/>
      <c r="C408" s="55"/>
      <c r="D408" s="55"/>
      <c r="E408" s="55"/>
      <c r="F408" s="56"/>
      <c r="G408" s="264"/>
      <c r="H408" s="275"/>
      <c r="I408" s="275"/>
      <c r="J408" s="55"/>
      <c r="K408" s="56"/>
      <c r="L408" s="56"/>
      <c r="M408" s="56"/>
      <c r="N408" s="55"/>
      <c r="O408" s="55"/>
      <c r="P408" s="55"/>
      <c r="Q408" s="55"/>
      <c r="R408" s="55"/>
      <c r="S408" s="55"/>
      <c r="T408" s="55"/>
      <c r="U408" s="55"/>
      <c r="V408" s="55"/>
      <c r="W408" s="55"/>
      <c r="X408" s="55"/>
      <c r="Y408" s="55"/>
      <c r="Z408" s="55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  <c r="BO408" s="4"/>
      <c r="BP408" s="4"/>
      <c r="BQ408" s="4"/>
      <c r="BR408" s="4"/>
      <c r="BS408" s="4"/>
      <c r="BT408" s="4"/>
      <c r="BU408" s="4"/>
      <c r="BV408" s="4"/>
      <c r="BW408" s="4"/>
      <c r="BX408" s="4"/>
      <c r="BY408" s="4"/>
      <c r="BZ408" s="4"/>
      <c r="CA408" s="4"/>
      <c r="CB408" s="4"/>
      <c r="CC408" s="4"/>
      <c r="CD408" s="4"/>
      <c r="CE408" s="4"/>
      <c r="CF408" s="4"/>
      <c r="CG408" s="4"/>
      <c r="CH408" s="4"/>
      <c r="CI408" s="4"/>
      <c r="CJ408" s="4"/>
      <c r="CK408" s="4"/>
      <c r="CL408" s="4"/>
      <c r="CM408" s="4"/>
      <c r="CN408" s="4"/>
      <c r="CO408" s="4"/>
      <c r="CP408" s="4"/>
      <c r="CQ408" s="4"/>
      <c r="CR408" s="4"/>
      <c r="CS408" s="4"/>
      <c r="CT408" s="4"/>
      <c r="CU408" s="4"/>
      <c r="CV408" s="4"/>
      <c r="CW408" s="4"/>
      <c r="CX408" s="4"/>
      <c r="CY408" s="4"/>
      <c r="CZ408" s="4"/>
      <c r="DA408" s="4"/>
      <c r="DB408" s="4"/>
      <c r="DC408" s="4"/>
      <c r="DD408" s="4"/>
      <c r="DE408" s="4"/>
      <c r="DF408" s="4"/>
      <c r="DG408" s="4"/>
      <c r="DH408" s="4"/>
      <c r="DI408" s="4"/>
      <c r="DJ408" s="4"/>
      <c r="DK408" s="4"/>
      <c r="DL408" s="4"/>
      <c r="DM408" s="4"/>
      <c r="DN408" s="4"/>
      <c r="DO408" s="4"/>
      <c r="DP408" s="4"/>
      <c r="DQ408" s="4"/>
      <c r="DR408" s="4"/>
      <c r="DS408" s="4"/>
      <c r="DT408" s="4"/>
      <c r="DU408" s="4"/>
      <c r="DV408" s="4"/>
      <c r="DW408" s="4"/>
      <c r="DX408" s="4"/>
      <c r="DY408" s="4"/>
      <c r="DZ408" s="4"/>
      <c r="EA408" s="4"/>
      <c r="EB408" s="4"/>
      <c r="EC408" s="4"/>
      <c r="ED408" s="4"/>
      <c r="EE408" s="4"/>
      <c r="EF408" s="4"/>
      <c r="EG408" s="4"/>
      <c r="EH408" s="4"/>
      <c r="EI408" s="4"/>
      <c r="EJ408" s="4"/>
      <c r="EK408" s="4"/>
      <c r="EL408" s="4"/>
      <c r="EM408" s="4"/>
      <c r="EN408" s="4"/>
      <c r="EO408" s="4"/>
      <c r="EP408" s="4"/>
      <c r="EQ408" s="4"/>
      <c r="ER408" s="4"/>
      <c r="ES408" s="4"/>
      <c r="ET408" s="4"/>
      <c r="EU408" s="4"/>
      <c r="EV408" s="4"/>
      <c r="EW408" s="4"/>
      <c r="EX408" s="4"/>
      <c r="EY408" s="4"/>
      <c r="EZ408" s="4"/>
      <c r="FA408" s="4"/>
      <c r="FB408" s="4"/>
      <c r="FC408" s="4"/>
      <c r="FD408" s="4"/>
      <c r="FE408" s="4"/>
      <c r="FF408" s="4"/>
      <c r="FG408" s="4"/>
      <c r="FH408" s="4"/>
      <c r="FI408" s="4"/>
      <c r="FJ408" s="4"/>
      <c r="FK408" s="4"/>
      <c r="FL408" s="4"/>
      <c r="FM408" s="4"/>
      <c r="FN408" s="4"/>
      <c r="FO408" s="4"/>
      <c r="FP408" s="4"/>
      <c r="FQ408" s="4"/>
      <c r="FR408" s="4"/>
      <c r="FS408" s="4"/>
      <c r="FT408" s="4"/>
      <c r="FU408" s="4"/>
      <c r="FV408" s="4"/>
      <c r="FW408" s="4"/>
      <c r="FX408" s="4"/>
      <c r="FY408" s="4"/>
      <c r="FZ408" s="4"/>
      <c r="GA408" s="4"/>
      <c r="GB408" s="4"/>
      <c r="GC408" s="4"/>
      <c r="GD408" s="4"/>
      <c r="GE408" s="4"/>
      <c r="GF408" s="4"/>
      <c r="GG408" s="4"/>
      <c r="GH408" s="4"/>
      <c r="GI408" s="4"/>
      <c r="GJ408" s="4"/>
      <c r="GK408" s="4"/>
      <c r="GL408" s="4"/>
      <c r="GM408" s="4"/>
      <c r="GN408" s="4"/>
      <c r="GO408" s="4"/>
      <c r="GP408" s="4"/>
      <c r="GQ408" s="4"/>
      <c r="GR408" s="4"/>
      <c r="GS408" s="4"/>
      <c r="GT408" s="4"/>
      <c r="GU408" s="4"/>
      <c r="GV408" s="4"/>
      <c r="GW408" s="4"/>
      <c r="GX408" s="4"/>
      <c r="GY408" s="4"/>
      <c r="GZ408" s="4"/>
      <c r="HA408" s="4"/>
      <c r="HB408" s="4"/>
      <c r="HC408" s="4"/>
      <c r="HD408" s="4"/>
      <c r="HE408" s="4"/>
      <c r="HF408" s="4"/>
      <c r="HG408" s="4"/>
      <c r="HH408" s="4"/>
      <c r="HI408" s="4"/>
      <c r="HJ408" s="4"/>
      <c r="HK408" s="4"/>
      <c r="HL408" s="4"/>
      <c r="HM408" s="4"/>
      <c r="HN408" s="4"/>
      <c r="HO408" s="4"/>
      <c r="HP408" s="4"/>
      <c r="HQ408" s="4"/>
      <c r="HR408" s="4"/>
      <c r="HS408" s="4"/>
      <c r="HT408" s="4"/>
      <c r="HU408" s="4"/>
      <c r="HV408" s="4"/>
      <c r="HW408" s="4"/>
      <c r="HX408" s="4"/>
      <c r="HY408" s="4"/>
      <c r="HZ408" s="4"/>
      <c r="IA408" s="4"/>
      <c r="IB408" s="4"/>
      <c r="IC408" s="4"/>
      <c r="ID408" s="4"/>
      <c r="IE408" s="4"/>
      <c r="IF408" s="4"/>
      <c r="IG408" s="4"/>
      <c r="IH408" s="4"/>
      <c r="II408" s="4"/>
      <c r="IJ408" s="4"/>
      <c r="IK408" s="4"/>
      <c r="IL408" s="4"/>
      <c r="IM408" s="4"/>
      <c r="IN408" s="4"/>
      <c r="IO408" s="4"/>
      <c r="IP408" s="4"/>
      <c r="IQ408" s="4"/>
      <c r="IR408" s="4"/>
      <c r="IS408" s="4"/>
      <c r="IT408" s="4"/>
      <c r="IU408" s="4"/>
      <c r="IV408" s="4"/>
    </row>
    <row r="409" spans="1:256" s="54" customFormat="1" ht="15.75" customHeight="1">
      <c r="A409" s="56"/>
      <c r="B409" s="55"/>
      <c r="C409" s="55"/>
      <c r="D409" s="55"/>
      <c r="E409" s="55"/>
      <c r="F409" s="56"/>
      <c r="G409" s="264"/>
      <c r="H409" s="275"/>
      <c r="I409" s="275"/>
      <c r="J409" s="55"/>
      <c r="K409" s="56"/>
      <c r="L409" s="56"/>
      <c r="M409" s="56"/>
      <c r="N409" s="55"/>
      <c r="O409" s="55"/>
      <c r="P409" s="55"/>
      <c r="Q409" s="55"/>
      <c r="R409" s="55"/>
      <c r="S409" s="55"/>
      <c r="T409" s="55"/>
      <c r="U409" s="55"/>
      <c r="V409" s="55"/>
      <c r="W409" s="55"/>
      <c r="X409" s="55"/>
      <c r="Y409" s="55"/>
      <c r="Z409" s="55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  <c r="BO409" s="4"/>
      <c r="BP409" s="4"/>
      <c r="BQ409" s="4"/>
      <c r="BR409" s="4"/>
      <c r="BS409" s="4"/>
      <c r="BT409" s="4"/>
      <c r="BU409" s="4"/>
      <c r="BV409" s="4"/>
      <c r="BW409" s="4"/>
      <c r="BX409" s="4"/>
      <c r="BY409" s="4"/>
      <c r="BZ409" s="4"/>
      <c r="CA409" s="4"/>
      <c r="CB409" s="4"/>
      <c r="CC409" s="4"/>
      <c r="CD409" s="4"/>
      <c r="CE409" s="4"/>
      <c r="CF409" s="4"/>
      <c r="CG409" s="4"/>
      <c r="CH409" s="4"/>
      <c r="CI409" s="4"/>
      <c r="CJ409" s="4"/>
      <c r="CK409" s="4"/>
      <c r="CL409" s="4"/>
      <c r="CM409" s="4"/>
      <c r="CN409" s="4"/>
      <c r="CO409" s="4"/>
      <c r="CP409" s="4"/>
      <c r="CQ409" s="4"/>
      <c r="CR409" s="4"/>
      <c r="CS409" s="4"/>
      <c r="CT409" s="4"/>
      <c r="CU409" s="4"/>
      <c r="CV409" s="4"/>
      <c r="CW409" s="4"/>
      <c r="CX409" s="4"/>
      <c r="CY409" s="4"/>
      <c r="CZ409" s="4"/>
      <c r="DA409" s="4"/>
      <c r="DB409" s="4"/>
      <c r="DC409" s="4"/>
      <c r="DD409" s="4"/>
      <c r="DE409" s="4"/>
      <c r="DF409" s="4"/>
      <c r="DG409" s="4"/>
      <c r="DH409" s="4"/>
      <c r="DI409" s="4"/>
      <c r="DJ409" s="4"/>
      <c r="DK409" s="4"/>
      <c r="DL409" s="4"/>
      <c r="DM409" s="4"/>
      <c r="DN409" s="4"/>
      <c r="DO409" s="4"/>
      <c r="DP409" s="4"/>
      <c r="DQ409" s="4"/>
      <c r="DR409" s="4"/>
      <c r="DS409" s="4"/>
      <c r="DT409" s="4"/>
      <c r="DU409" s="4"/>
      <c r="DV409" s="4"/>
      <c r="DW409" s="4"/>
      <c r="DX409" s="4"/>
      <c r="DY409" s="4"/>
      <c r="DZ409" s="4"/>
      <c r="EA409" s="4"/>
      <c r="EB409" s="4"/>
      <c r="EC409" s="4"/>
      <c r="ED409" s="4"/>
      <c r="EE409" s="4"/>
      <c r="EF409" s="4"/>
      <c r="EG409" s="4"/>
      <c r="EH409" s="4"/>
      <c r="EI409" s="4"/>
      <c r="EJ409" s="4"/>
      <c r="EK409" s="4"/>
      <c r="EL409" s="4"/>
      <c r="EM409" s="4"/>
      <c r="EN409" s="4"/>
      <c r="EO409" s="4"/>
      <c r="EP409" s="4"/>
      <c r="EQ409" s="4"/>
      <c r="ER409" s="4"/>
      <c r="ES409" s="4"/>
      <c r="ET409" s="4"/>
      <c r="EU409" s="4"/>
      <c r="EV409" s="4"/>
      <c r="EW409" s="4"/>
      <c r="EX409" s="4"/>
      <c r="EY409" s="4"/>
      <c r="EZ409" s="4"/>
      <c r="FA409" s="4"/>
      <c r="FB409" s="4"/>
      <c r="FC409" s="4"/>
      <c r="FD409" s="4"/>
      <c r="FE409" s="4"/>
      <c r="FF409" s="4"/>
      <c r="FG409" s="4"/>
      <c r="FH409" s="4"/>
      <c r="FI409" s="4"/>
      <c r="FJ409" s="4"/>
      <c r="FK409" s="4"/>
      <c r="FL409" s="4"/>
      <c r="FM409" s="4"/>
      <c r="FN409" s="4"/>
      <c r="FO409" s="4"/>
      <c r="FP409" s="4"/>
      <c r="FQ409" s="4"/>
      <c r="FR409" s="4"/>
      <c r="FS409" s="4"/>
      <c r="FT409" s="4"/>
      <c r="FU409" s="4"/>
      <c r="FV409" s="4"/>
      <c r="FW409" s="4"/>
      <c r="FX409" s="4"/>
      <c r="FY409" s="4"/>
      <c r="FZ409" s="4"/>
      <c r="GA409" s="4"/>
      <c r="GB409" s="4"/>
      <c r="GC409" s="4"/>
      <c r="GD409" s="4"/>
      <c r="GE409" s="4"/>
      <c r="GF409" s="4"/>
      <c r="GG409" s="4"/>
      <c r="GH409" s="4"/>
      <c r="GI409" s="4"/>
      <c r="GJ409" s="4"/>
      <c r="GK409" s="4"/>
      <c r="GL409" s="4"/>
      <c r="GM409" s="4"/>
      <c r="GN409" s="4"/>
      <c r="GO409" s="4"/>
      <c r="GP409" s="4"/>
      <c r="GQ409" s="4"/>
      <c r="GR409" s="4"/>
      <c r="GS409" s="4"/>
      <c r="GT409" s="4"/>
      <c r="GU409" s="4"/>
      <c r="GV409" s="4"/>
      <c r="GW409" s="4"/>
      <c r="GX409" s="4"/>
      <c r="GY409" s="4"/>
      <c r="GZ409" s="4"/>
      <c r="HA409" s="4"/>
      <c r="HB409" s="4"/>
      <c r="HC409" s="4"/>
      <c r="HD409" s="4"/>
      <c r="HE409" s="4"/>
      <c r="HF409" s="4"/>
      <c r="HG409" s="4"/>
      <c r="HH409" s="4"/>
      <c r="HI409" s="4"/>
      <c r="HJ409" s="4"/>
      <c r="HK409" s="4"/>
      <c r="HL409" s="4"/>
      <c r="HM409" s="4"/>
      <c r="HN409" s="4"/>
      <c r="HO409" s="4"/>
      <c r="HP409" s="4"/>
      <c r="HQ409" s="4"/>
      <c r="HR409" s="4"/>
      <c r="HS409" s="4"/>
      <c r="HT409" s="4"/>
      <c r="HU409" s="4"/>
      <c r="HV409" s="4"/>
      <c r="HW409" s="4"/>
      <c r="HX409" s="4"/>
      <c r="HY409" s="4"/>
      <c r="HZ409" s="4"/>
      <c r="IA409" s="4"/>
      <c r="IB409" s="4"/>
      <c r="IC409" s="4"/>
      <c r="ID409" s="4"/>
      <c r="IE409" s="4"/>
      <c r="IF409" s="4"/>
      <c r="IG409" s="4"/>
      <c r="IH409" s="4"/>
      <c r="II409" s="4"/>
      <c r="IJ409" s="4"/>
      <c r="IK409" s="4"/>
      <c r="IL409" s="4"/>
      <c r="IM409" s="4"/>
      <c r="IN409" s="4"/>
      <c r="IO409" s="4"/>
      <c r="IP409" s="4"/>
      <c r="IQ409" s="4"/>
      <c r="IR409" s="4"/>
      <c r="IS409" s="4"/>
      <c r="IT409" s="4"/>
      <c r="IU409" s="4"/>
      <c r="IV409" s="4"/>
    </row>
    <row r="410" spans="1:256" ht="15.75" customHeight="1">
      <c r="A410" s="56"/>
      <c r="B410" s="55"/>
      <c r="C410" s="55"/>
      <c r="D410" s="55"/>
      <c r="E410" s="55"/>
      <c r="F410" s="56"/>
      <c r="G410" s="264"/>
      <c r="H410" s="275"/>
      <c r="I410" s="275"/>
      <c r="J410" s="55"/>
      <c r="K410" s="56"/>
      <c r="L410" s="56"/>
      <c r="M410" s="56"/>
      <c r="N410" s="55"/>
      <c r="O410" s="55"/>
      <c r="P410" s="55"/>
      <c r="Q410" s="55"/>
      <c r="R410" s="55"/>
      <c r="S410" s="55"/>
      <c r="T410" s="55"/>
      <c r="U410" s="55"/>
      <c r="V410" s="55"/>
      <c r="W410" s="55"/>
      <c r="X410" s="55"/>
      <c r="Y410" s="55"/>
      <c r="Z410" s="55"/>
    </row>
    <row r="411" spans="1:256" ht="15.75" customHeight="1">
      <c r="A411" s="56"/>
      <c r="B411" s="55"/>
      <c r="C411" s="55"/>
      <c r="D411" s="55"/>
      <c r="E411" s="55"/>
      <c r="F411" s="56"/>
      <c r="G411" s="264"/>
      <c r="H411" s="275"/>
      <c r="I411" s="275"/>
      <c r="J411" s="55"/>
      <c r="K411" s="56"/>
      <c r="L411" s="56"/>
      <c r="M411" s="56"/>
      <c r="N411" s="55"/>
      <c r="O411" s="55"/>
      <c r="P411" s="55"/>
      <c r="Q411" s="55"/>
      <c r="R411" s="55"/>
      <c r="S411" s="55"/>
      <c r="T411" s="55"/>
      <c r="U411" s="55"/>
      <c r="V411" s="55"/>
      <c r="W411" s="55"/>
      <c r="X411" s="55"/>
      <c r="Y411" s="55"/>
      <c r="Z411" s="55"/>
    </row>
    <row r="412" spans="1:256" ht="15.75" customHeight="1">
      <c r="A412" s="56"/>
      <c r="B412" s="55"/>
      <c r="C412" s="55"/>
      <c r="D412" s="55"/>
      <c r="E412" s="55"/>
      <c r="F412" s="56"/>
      <c r="G412" s="264"/>
      <c r="H412" s="275"/>
      <c r="I412" s="275"/>
      <c r="J412" s="55"/>
      <c r="K412" s="56"/>
      <c r="L412" s="56"/>
      <c r="M412" s="56"/>
      <c r="N412" s="55"/>
      <c r="O412" s="55"/>
      <c r="P412" s="55"/>
      <c r="Q412" s="55"/>
      <c r="R412" s="55"/>
      <c r="S412" s="55"/>
      <c r="T412" s="55"/>
      <c r="U412" s="55"/>
      <c r="V412" s="55"/>
      <c r="W412" s="55"/>
      <c r="X412" s="55"/>
      <c r="Y412" s="55"/>
      <c r="Z412" s="55"/>
    </row>
    <row r="413" spans="1:256" ht="15.75" customHeight="1">
      <c r="A413" s="56"/>
      <c r="B413" s="55"/>
      <c r="C413" s="55"/>
      <c r="D413" s="55"/>
      <c r="E413" s="55"/>
      <c r="F413" s="56"/>
      <c r="G413" s="264"/>
      <c r="H413" s="275"/>
      <c r="I413" s="275"/>
      <c r="J413" s="55"/>
      <c r="K413" s="56"/>
      <c r="L413" s="56"/>
      <c r="M413" s="56"/>
      <c r="N413" s="55"/>
      <c r="O413" s="55"/>
      <c r="P413" s="55"/>
      <c r="Q413" s="55"/>
      <c r="R413" s="55"/>
      <c r="S413" s="55"/>
      <c r="T413" s="55"/>
      <c r="U413" s="55"/>
      <c r="V413" s="55"/>
      <c r="W413" s="55"/>
      <c r="X413" s="55"/>
      <c r="Y413" s="55"/>
      <c r="Z413" s="55"/>
    </row>
    <row r="414" spans="1:256" ht="15.75" customHeight="1">
      <c r="A414" s="56"/>
      <c r="B414" s="55"/>
      <c r="C414" s="55"/>
      <c r="D414" s="55"/>
      <c r="E414" s="55"/>
      <c r="F414" s="56"/>
      <c r="G414" s="264"/>
      <c r="H414" s="275"/>
      <c r="I414" s="275"/>
      <c r="J414" s="55"/>
      <c r="K414" s="56"/>
      <c r="L414" s="56"/>
      <c r="M414" s="56"/>
      <c r="N414" s="55"/>
      <c r="O414" s="55"/>
      <c r="P414" s="55"/>
      <c r="Q414" s="55"/>
      <c r="R414" s="55"/>
      <c r="S414" s="55"/>
      <c r="T414" s="55"/>
      <c r="U414" s="55"/>
      <c r="V414" s="55"/>
      <c r="W414" s="55"/>
      <c r="X414" s="55"/>
      <c r="Y414" s="55"/>
      <c r="Z414" s="55"/>
    </row>
    <row r="415" spans="1:256" ht="15.75" customHeight="1">
      <c r="A415" s="56"/>
      <c r="B415" s="55"/>
      <c r="C415" s="55"/>
      <c r="D415" s="55"/>
      <c r="E415" s="55"/>
      <c r="F415" s="56"/>
      <c r="G415" s="264"/>
      <c r="H415" s="275"/>
      <c r="I415" s="275"/>
      <c r="J415" s="55"/>
      <c r="K415" s="56"/>
      <c r="L415" s="56"/>
      <c r="M415" s="56"/>
      <c r="N415" s="55"/>
      <c r="O415" s="55"/>
      <c r="P415" s="55"/>
      <c r="Q415" s="55"/>
      <c r="R415" s="55"/>
      <c r="S415" s="55"/>
      <c r="T415" s="55"/>
      <c r="U415" s="55"/>
      <c r="V415" s="55"/>
      <c r="W415" s="55"/>
      <c r="X415" s="55"/>
      <c r="Y415" s="55"/>
      <c r="Z415" s="55"/>
    </row>
    <row r="416" spans="1:256" ht="15.75" customHeight="1">
      <c r="A416" s="56"/>
      <c r="B416" s="55"/>
      <c r="C416" s="55"/>
      <c r="D416" s="55"/>
      <c r="E416" s="55"/>
      <c r="F416" s="56"/>
      <c r="G416" s="264"/>
      <c r="H416" s="275"/>
      <c r="I416" s="275"/>
      <c r="J416" s="55"/>
      <c r="K416" s="56"/>
      <c r="L416" s="56"/>
      <c r="M416" s="56"/>
      <c r="N416" s="55"/>
      <c r="O416" s="55"/>
      <c r="P416" s="55"/>
      <c r="Q416" s="55"/>
      <c r="R416" s="55"/>
      <c r="S416" s="55"/>
      <c r="T416" s="55"/>
      <c r="U416" s="55"/>
      <c r="V416" s="55"/>
      <c r="W416" s="55"/>
      <c r="X416" s="55"/>
      <c r="Y416" s="55"/>
      <c r="Z416" s="55"/>
    </row>
    <row r="417" spans="1:26" ht="15.75" customHeight="1">
      <c r="A417" s="56"/>
      <c r="B417" s="55"/>
      <c r="C417" s="55"/>
      <c r="D417" s="55"/>
      <c r="E417" s="55"/>
      <c r="F417" s="56"/>
      <c r="G417" s="264"/>
      <c r="H417" s="275"/>
      <c r="I417" s="275"/>
      <c r="J417" s="55"/>
      <c r="K417" s="56"/>
      <c r="L417" s="56"/>
      <c r="M417" s="56"/>
      <c r="N417" s="55"/>
      <c r="O417" s="55"/>
      <c r="P417" s="55"/>
      <c r="Q417" s="55"/>
      <c r="R417" s="55"/>
      <c r="S417" s="55"/>
      <c r="T417" s="55"/>
      <c r="U417" s="55"/>
      <c r="V417" s="55"/>
      <c r="W417" s="55"/>
      <c r="X417" s="55"/>
      <c r="Y417" s="55"/>
      <c r="Z417" s="55"/>
    </row>
    <row r="418" spans="1:26" ht="15.75" customHeight="1">
      <c r="A418" s="56"/>
      <c r="B418" s="55"/>
      <c r="C418" s="55"/>
      <c r="D418" s="55"/>
      <c r="E418" s="55"/>
      <c r="F418" s="56"/>
      <c r="G418" s="264"/>
      <c r="H418" s="275"/>
      <c r="I418" s="275"/>
      <c r="J418" s="55"/>
      <c r="K418" s="56"/>
      <c r="L418" s="56"/>
      <c r="M418" s="56"/>
      <c r="N418" s="55"/>
      <c r="O418" s="55"/>
      <c r="P418" s="55"/>
      <c r="Q418" s="55"/>
      <c r="R418" s="55"/>
      <c r="S418" s="55"/>
      <c r="T418" s="55"/>
      <c r="U418" s="55"/>
      <c r="V418" s="55"/>
      <c r="W418" s="55"/>
      <c r="X418" s="55"/>
      <c r="Y418" s="55"/>
      <c r="Z418" s="55"/>
    </row>
    <row r="419" spans="1:26" ht="15.75" customHeight="1">
      <c r="A419" s="56"/>
      <c r="B419" s="55"/>
      <c r="C419" s="55"/>
      <c r="D419" s="55"/>
      <c r="E419" s="55"/>
      <c r="F419" s="56"/>
      <c r="G419" s="264"/>
      <c r="H419" s="275"/>
      <c r="I419" s="275"/>
      <c r="J419" s="55"/>
      <c r="K419" s="56"/>
      <c r="L419" s="56"/>
      <c r="M419" s="56"/>
      <c r="N419" s="55"/>
      <c r="O419" s="55"/>
      <c r="P419" s="55"/>
      <c r="Q419" s="55"/>
      <c r="R419" s="55"/>
      <c r="S419" s="55"/>
      <c r="T419" s="55"/>
      <c r="U419" s="55"/>
      <c r="V419" s="55"/>
      <c r="W419" s="55"/>
      <c r="X419" s="55"/>
      <c r="Y419" s="55"/>
      <c r="Z419" s="55"/>
    </row>
    <row r="420" spans="1:26" ht="15.75" customHeight="1">
      <c r="A420" s="56"/>
      <c r="B420" s="55"/>
      <c r="C420" s="55"/>
      <c r="D420" s="55"/>
      <c r="E420" s="55"/>
      <c r="F420" s="56"/>
      <c r="G420" s="264"/>
      <c r="H420" s="275"/>
      <c r="I420" s="275"/>
      <c r="J420" s="55"/>
      <c r="K420" s="56"/>
      <c r="L420" s="56"/>
      <c r="M420" s="56"/>
      <c r="N420" s="55"/>
      <c r="O420" s="55"/>
      <c r="P420" s="55"/>
      <c r="Q420" s="55"/>
      <c r="R420" s="55"/>
      <c r="S420" s="55"/>
      <c r="T420" s="55"/>
      <c r="U420" s="55"/>
      <c r="V420" s="55"/>
      <c r="W420" s="55"/>
      <c r="X420" s="55"/>
      <c r="Y420" s="55"/>
      <c r="Z420" s="55"/>
    </row>
    <row r="421" spans="1:26" ht="15.75" customHeight="1">
      <c r="A421" s="56"/>
      <c r="B421" s="55"/>
      <c r="C421" s="55"/>
      <c r="D421" s="55"/>
      <c r="E421" s="55"/>
      <c r="F421" s="56"/>
      <c r="G421" s="264"/>
      <c r="H421" s="275"/>
      <c r="I421" s="275"/>
      <c r="J421" s="55"/>
      <c r="K421" s="56"/>
      <c r="L421" s="56"/>
      <c r="M421" s="56"/>
      <c r="N421" s="55"/>
      <c r="O421" s="55"/>
      <c r="P421" s="55"/>
      <c r="Q421" s="55"/>
      <c r="R421" s="55"/>
      <c r="S421" s="55"/>
      <c r="T421" s="55"/>
      <c r="U421" s="55"/>
      <c r="V421" s="55"/>
      <c r="W421" s="55"/>
      <c r="X421" s="55"/>
      <c r="Y421" s="55"/>
      <c r="Z421" s="55"/>
    </row>
    <row r="422" spans="1:26" ht="15.75" customHeight="1">
      <c r="A422" s="56"/>
      <c r="B422" s="55"/>
      <c r="C422" s="55"/>
      <c r="D422" s="55"/>
      <c r="E422" s="55"/>
      <c r="F422" s="56"/>
      <c r="G422" s="264"/>
      <c r="H422" s="275"/>
      <c r="I422" s="275"/>
      <c r="J422" s="55"/>
      <c r="K422" s="56"/>
      <c r="L422" s="56"/>
      <c r="M422" s="56"/>
      <c r="N422" s="55"/>
      <c r="O422" s="55"/>
      <c r="P422" s="55"/>
      <c r="Q422" s="55"/>
      <c r="R422" s="55"/>
      <c r="S422" s="55"/>
      <c r="T422" s="55"/>
      <c r="U422" s="55"/>
      <c r="V422" s="55"/>
      <c r="W422" s="55"/>
      <c r="X422" s="55"/>
      <c r="Y422" s="55"/>
      <c r="Z422" s="55"/>
    </row>
    <row r="423" spans="1:26" ht="15.75" customHeight="1">
      <c r="A423" s="56"/>
      <c r="B423" s="55"/>
      <c r="C423" s="55"/>
      <c r="D423" s="55"/>
      <c r="E423" s="55"/>
      <c r="F423" s="56"/>
      <c r="G423" s="264"/>
      <c r="H423" s="275"/>
      <c r="I423" s="275"/>
      <c r="J423" s="55"/>
      <c r="K423" s="56"/>
      <c r="L423" s="56"/>
      <c r="M423" s="56"/>
      <c r="N423" s="55"/>
      <c r="O423" s="55"/>
      <c r="P423" s="55"/>
      <c r="Q423" s="55"/>
      <c r="R423" s="55"/>
      <c r="S423" s="55"/>
      <c r="T423" s="55"/>
      <c r="U423" s="55"/>
      <c r="V423" s="55"/>
      <c r="W423" s="55"/>
      <c r="X423" s="55"/>
      <c r="Y423" s="55"/>
      <c r="Z423" s="55"/>
    </row>
    <row r="424" spans="1:26" ht="15.75" customHeight="1">
      <c r="A424" s="56"/>
      <c r="B424" s="55"/>
      <c r="C424" s="55"/>
      <c r="D424" s="55"/>
      <c r="E424" s="55"/>
      <c r="F424" s="56"/>
      <c r="G424" s="264"/>
      <c r="H424" s="275"/>
      <c r="I424" s="275"/>
      <c r="J424" s="55"/>
      <c r="K424" s="56"/>
      <c r="L424" s="56"/>
      <c r="M424" s="56"/>
      <c r="N424" s="55"/>
      <c r="O424" s="55"/>
      <c r="P424" s="55"/>
      <c r="Q424" s="55"/>
      <c r="R424" s="55"/>
      <c r="S424" s="55"/>
      <c r="T424" s="55"/>
      <c r="U424" s="55"/>
      <c r="V424" s="55"/>
      <c r="W424" s="55"/>
      <c r="X424" s="55"/>
      <c r="Y424" s="55"/>
      <c r="Z424" s="55"/>
    </row>
    <row r="425" spans="1:26" ht="15.75" customHeight="1">
      <c r="A425" s="56"/>
      <c r="B425" s="55"/>
      <c r="C425" s="55"/>
      <c r="D425" s="55"/>
      <c r="E425" s="55"/>
      <c r="F425" s="56"/>
      <c r="G425" s="264"/>
      <c r="H425" s="275"/>
      <c r="I425" s="275"/>
      <c r="J425" s="55"/>
      <c r="K425" s="56"/>
      <c r="L425" s="56"/>
      <c r="M425" s="56"/>
      <c r="N425" s="55"/>
      <c r="O425" s="55"/>
      <c r="P425" s="55"/>
      <c r="Q425" s="55"/>
      <c r="R425" s="55"/>
      <c r="S425" s="55"/>
      <c r="T425" s="55"/>
      <c r="U425" s="55"/>
      <c r="V425" s="55"/>
      <c r="W425" s="55"/>
      <c r="X425" s="55"/>
      <c r="Y425" s="55"/>
      <c r="Z425" s="55"/>
    </row>
    <row r="426" spans="1:26" ht="15.75" customHeight="1">
      <c r="A426" s="56"/>
      <c r="B426" s="55"/>
      <c r="C426" s="55"/>
      <c r="D426" s="55"/>
      <c r="E426" s="55"/>
      <c r="F426" s="56"/>
      <c r="G426" s="264"/>
      <c r="H426" s="275"/>
      <c r="I426" s="275"/>
      <c r="J426" s="55"/>
      <c r="K426" s="56"/>
      <c r="L426" s="56"/>
      <c r="M426" s="56"/>
      <c r="N426" s="55"/>
      <c r="O426" s="55"/>
      <c r="P426" s="55"/>
      <c r="Q426" s="55"/>
      <c r="R426" s="55"/>
      <c r="S426" s="55"/>
      <c r="T426" s="55"/>
      <c r="U426" s="55"/>
      <c r="V426" s="55"/>
      <c r="W426" s="55"/>
      <c r="X426" s="55"/>
      <c r="Y426" s="55"/>
      <c r="Z426" s="55"/>
    </row>
    <row r="427" spans="1:26" ht="15.75" customHeight="1">
      <c r="A427" s="56"/>
      <c r="B427" s="55"/>
      <c r="C427" s="55"/>
      <c r="D427" s="55"/>
      <c r="E427" s="55"/>
      <c r="F427" s="56"/>
      <c r="G427" s="264"/>
      <c r="H427" s="275"/>
      <c r="I427" s="275"/>
      <c r="J427" s="55"/>
      <c r="K427" s="56"/>
      <c r="L427" s="56"/>
      <c r="M427" s="56"/>
      <c r="N427" s="55"/>
      <c r="O427" s="55"/>
      <c r="P427" s="55"/>
      <c r="Q427" s="55"/>
      <c r="R427" s="55"/>
      <c r="S427" s="55"/>
      <c r="T427" s="55"/>
      <c r="U427" s="55"/>
      <c r="V427" s="55"/>
      <c r="W427" s="55"/>
      <c r="X427" s="55"/>
      <c r="Y427" s="55"/>
      <c r="Z427" s="55"/>
    </row>
    <row r="428" spans="1:26" ht="15.75" customHeight="1">
      <c r="A428" s="56"/>
      <c r="B428" s="55"/>
      <c r="C428" s="55"/>
      <c r="D428" s="55"/>
      <c r="E428" s="55"/>
      <c r="F428" s="56"/>
      <c r="G428" s="264"/>
      <c r="H428" s="275"/>
      <c r="I428" s="275"/>
      <c r="J428" s="55"/>
      <c r="K428" s="56"/>
      <c r="L428" s="56"/>
      <c r="M428" s="56"/>
      <c r="N428" s="55"/>
      <c r="O428" s="55"/>
      <c r="P428" s="55"/>
      <c r="Q428" s="55"/>
      <c r="R428" s="55"/>
      <c r="S428" s="55"/>
      <c r="T428" s="55"/>
      <c r="U428" s="55"/>
      <c r="V428" s="55"/>
      <c r="W428" s="55"/>
      <c r="X428" s="55"/>
      <c r="Y428" s="55"/>
      <c r="Z428" s="55"/>
    </row>
    <row r="429" spans="1:26" ht="15.75" customHeight="1">
      <c r="A429" s="56"/>
      <c r="B429" s="55"/>
      <c r="C429" s="55"/>
      <c r="D429" s="55"/>
      <c r="E429" s="55"/>
      <c r="F429" s="56"/>
      <c r="G429" s="264"/>
      <c r="H429" s="275"/>
      <c r="I429" s="275"/>
      <c r="J429" s="55"/>
      <c r="K429" s="56"/>
      <c r="L429" s="56"/>
      <c r="M429" s="56"/>
      <c r="N429" s="55"/>
      <c r="O429" s="55"/>
      <c r="P429" s="55"/>
      <c r="Q429" s="55"/>
      <c r="R429" s="55"/>
      <c r="S429" s="55"/>
      <c r="T429" s="55"/>
      <c r="U429" s="55"/>
      <c r="V429" s="55"/>
      <c r="W429" s="55"/>
      <c r="X429" s="55"/>
      <c r="Y429" s="55"/>
      <c r="Z429" s="55"/>
    </row>
    <row r="430" spans="1:26" ht="15.75" customHeight="1">
      <c r="A430" s="56"/>
      <c r="B430" s="55"/>
      <c r="C430" s="55"/>
      <c r="D430" s="55"/>
      <c r="E430" s="55"/>
      <c r="F430" s="56"/>
      <c r="G430" s="264"/>
      <c r="H430" s="275"/>
      <c r="I430" s="275"/>
      <c r="J430" s="55"/>
      <c r="K430" s="56"/>
      <c r="L430" s="56"/>
      <c r="M430" s="56"/>
      <c r="N430" s="55"/>
      <c r="O430" s="55"/>
      <c r="P430" s="55"/>
      <c r="Q430" s="55"/>
      <c r="R430" s="55"/>
      <c r="S430" s="55"/>
      <c r="T430" s="55"/>
      <c r="U430" s="55"/>
      <c r="V430" s="55"/>
      <c r="W430" s="55"/>
      <c r="X430" s="55"/>
      <c r="Y430" s="55"/>
      <c r="Z430" s="55"/>
    </row>
    <row r="431" spans="1:26" ht="15.75" customHeight="1">
      <c r="A431" s="56"/>
      <c r="B431" s="55"/>
      <c r="C431" s="55"/>
      <c r="D431" s="55"/>
      <c r="E431" s="55"/>
      <c r="F431" s="56"/>
      <c r="G431" s="264"/>
      <c r="H431" s="275"/>
      <c r="I431" s="275"/>
      <c r="J431" s="55"/>
      <c r="K431" s="56"/>
      <c r="L431" s="56"/>
      <c r="M431" s="56"/>
      <c r="N431" s="55"/>
      <c r="O431" s="55"/>
      <c r="P431" s="55"/>
      <c r="Q431" s="55"/>
      <c r="R431" s="55"/>
      <c r="S431" s="55"/>
      <c r="T431" s="55"/>
      <c r="U431" s="55"/>
      <c r="V431" s="55"/>
      <c r="W431" s="55"/>
      <c r="X431" s="55"/>
      <c r="Y431" s="55"/>
      <c r="Z431" s="55"/>
    </row>
    <row r="432" spans="1:26" ht="15.75" customHeight="1">
      <c r="A432" s="56"/>
      <c r="B432" s="55"/>
      <c r="C432" s="55"/>
      <c r="D432" s="55"/>
      <c r="E432" s="55"/>
      <c r="F432" s="56"/>
      <c r="G432" s="264"/>
      <c r="H432" s="275"/>
      <c r="I432" s="275"/>
      <c r="J432" s="55"/>
      <c r="K432" s="56"/>
      <c r="L432" s="56"/>
      <c r="M432" s="56"/>
      <c r="N432" s="55"/>
      <c r="O432" s="55"/>
      <c r="P432" s="55"/>
      <c r="Q432" s="55"/>
      <c r="R432" s="55"/>
      <c r="S432" s="55"/>
      <c r="T432" s="55"/>
      <c r="U432" s="55"/>
      <c r="V432" s="55"/>
      <c r="W432" s="55"/>
      <c r="X432" s="55"/>
      <c r="Y432" s="55"/>
      <c r="Z432" s="55"/>
    </row>
    <row r="433" spans="1:26" ht="15.75" customHeight="1">
      <c r="A433" s="56"/>
      <c r="B433" s="55"/>
      <c r="C433" s="55"/>
      <c r="D433" s="55"/>
      <c r="E433" s="55"/>
      <c r="F433" s="56"/>
      <c r="G433" s="264"/>
      <c r="H433" s="275"/>
      <c r="I433" s="275"/>
      <c r="J433" s="55"/>
      <c r="K433" s="56"/>
      <c r="L433" s="56"/>
      <c r="M433" s="56"/>
      <c r="N433" s="55"/>
      <c r="O433" s="55"/>
      <c r="P433" s="55"/>
      <c r="Q433" s="55"/>
      <c r="R433" s="55"/>
      <c r="S433" s="55"/>
      <c r="T433" s="55"/>
      <c r="U433" s="55"/>
      <c r="V433" s="55"/>
      <c r="W433" s="55"/>
      <c r="X433" s="55"/>
      <c r="Y433" s="55"/>
      <c r="Z433" s="55"/>
    </row>
    <row r="434" spans="1:26" ht="15.75" customHeight="1">
      <c r="A434" s="56"/>
      <c r="B434" s="55"/>
      <c r="C434" s="55"/>
      <c r="D434" s="55"/>
      <c r="E434" s="55"/>
      <c r="F434" s="56"/>
      <c r="G434" s="264"/>
      <c r="H434" s="275"/>
      <c r="I434" s="275"/>
      <c r="J434" s="55"/>
      <c r="K434" s="56"/>
      <c r="L434" s="56"/>
      <c r="M434" s="56"/>
      <c r="N434" s="55"/>
      <c r="O434" s="55"/>
      <c r="P434" s="55"/>
      <c r="Q434" s="55"/>
      <c r="R434" s="55"/>
      <c r="S434" s="55"/>
      <c r="T434" s="55"/>
      <c r="U434" s="55"/>
      <c r="V434" s="55"/>
      <c r="W434" s="55"/>
      <c r="X434" s="55"/>
      <c r="Y434" s="55"/>
      <c r="Z434" s="55"/>
    </row>
    <row r="435" spans="1:26" ht="15.75" customHeight="1">
      <c r="A435" s="56"/>
      <c r="B435" s="55"/>
      <c r="C435" s="55"/>
      <c r="D435" s="55"/>
      <c r="E435" s="55"/>
      <c r="F435" s="56"/>
      <c r="G435" s="264"/>
      <c r="H435" s="275"/>
      <c r="I435" s="275"/>
      <c r="J435" s="55"/>
      <c r="K435" s="56"/>
      <c r="L435" s="56"/>
      <c r="M435" s="56"/>
      <c r="N435" s="55"/>
      <c r="O435" s="55"/>
      <c r="P435" s="55"/>
      <c r="Q435" s="55"/>
      <c r="R435" s="55"/>
      <c r="S435" s="55"/>
      <c r="T435" s="55"/>
      <c r="U435" s="55"/>
      <c r="V435" s="55"/>
      <c r="W435" s="55"/>
      <c r="X435" s="55"/>
      <c r="Y435" s="55"/>
      <c r="Z435" s="55"/>
    </row>
    <row r="436" spans="1:26" ht="15.75" customHeight="1">
      <c r="A436" s="56"/>
      <c r="B436" s="55"/>
      <c r="C436" s="55"/>
      <c r="D436" s="55"/>
      <c r="E436" s="55"/>
      <c r="F436" s="56"/>
      <c r="G436" s="264"/>
      <c r="H436" s="275"/>
      <c r="I436" s="275"/>
      <c r="J436" s="55"/>
      <c r="K436" s="56"/>
      <c r="L436" s="56"/>
      <c r="M436" s="56"/>
      <c r="N436" s="55"/>
      <c r="O436" s="55"/>
      <c r="P436" s="55"/>
      <c r="Q436" s="55"/>
      <c r="R436" s="55"/>
      <c r="S436" s="55"/>
      <c r="T436" s="55"/>
      <c r="U436" s="55"/>
      <c r="V436" s="55"/>
      <c r="W436" s="55"/>
      <c r="X436" s="55"/>
      <c r="Y436" s="55"/>
      <c r="Z436" s="55"/>
    </row>
    <row r="437" spans="1:26" ht="15.75" customHeight="1">
      <c r="A437" s="56"/>
      <c r="B437" s="55"/>
      <c r="C437" s="55"/>
      <c r="D437" s="55"/>
      <c r="E437" s="55"/>
      <c r="F437" s="56"/>
      <c r="G437" s="264"/>
      <c r="H437" s="275"/>
      <c r="I437" s="275"/>
      <c r="J437" s="55"/>
      <c r="K437" s="56"/>
      <c r="L437" s="56"/>
      <c r="M437" s="56"/>
      <c r="N437" s="55"/>
      <c r="O437" s="55"/>
      <c r="P437" s="55"/>
      <c r="Q437" s="55"/>
      <c r="R437" s="55"/>
      <c r="S437" s="55"/>
      <c r="T437" s="55"/>
      <c r="U437" s="55"/>
      <c r="V437" s="55"/>
      <c r="W437" s="55"/>
      <c r="X437" s="55"/>
      <c r="Y437" s="55"/>
      <c r="Z437" s="55"/>
    </row>
    <row r="438" spans="1:26" ht="15.75" customHeight="1">
      <c r="A438" s="56"/>
      <c r="B438" s="55"/>
      <c r="C438" s="55"/>
      <c r="D438" s="55"/>
      <c r="E438" s="55"/>
      <c r="F438" s="56"/>
      <c r="G438" s="264"/>
      <c r="H438" s="275"/>
      <c r="I438" s="275"/>
      <c r="J438" s="55"/>
      <c r="K438" s="56"/>
      <c r="L438" s="56"/>
      <c r="M438" s="56"/>
      <c r="N438" s="55"/>
      <c r="O438" s="55"/>
      <c r="P438" s="55"/>
      <c r="Q438" s="55"/>
      <c r="R438" s="55"/>
      <c r="S438" s="55"/>
      <c r="T438" s="55"/>
      <c r="U438" s="55"/>
      <c r="V438" s="55"/>
      <c r="W438" s="55"/>
      <c r="X438" s="55"/>
      <c r="Y438" s="55"/>
      <c r="Z438" s="55"/>
    </row>
    <row r="439" spans="1:26" ht="15.75" customHeight="1">
      <c r="A439" s="56"/>
      <c r="B439" s="55"/>
      <c r="C439" s="55"/>
      <c r="D439" s="55"/>
      <c r="E439" s="55"/>
      <c r="F439" s="56"/>
      <c r="G439" s="264"/>
      <c r="H439" s="275"/>
      <c r="I439" s="275"/>
      <c r="J439" s="55"/>
      <c r="K439" s="56"/>
      <c r="L439" s="56"/>
      <c r="M439" s="56"/>
      <c r="N439" s="55"/>
      <c r="O439" s="55"/>
      <c r="P439" s="55"/>
      <c r="Q439" s="55"/>
      <c r="R439" s="55"/>
      <c r="S439" s="55"/>
      <c r="T439" s="55"/>
      <c r="U439" s="55"/>
      <c r="V439" s="55"/>
      <c r="W439" s="55"/>
      <c r="X439" s="55"/>
      <c r="Y439" s="55"/>
      <c r="Z439" s="55"/>
    </row>
    <row r="440" spans="1:26" ht="15.75" customHeight="1">
      <c r="A440" s="56"/>
      <c r="B440" s="55"/>
      <c r="C440" s="55"/>
      <c r="D440" s="55"/>
      <c r="E440" s="55"/>
      <c r="F440" s="56"/>
      <c r="G440" s="264"/>
      <c r="H440" s="275"/>
      <c r="I440" s="275"/>
      <c r="J440" s="55"/>
      <c r="K440" s="56"/>
      <c r="L440" s="56"/>
      <c r="M440" s="56"/>
      <c r="N440" s="55"/>
      <c r="O440" s="55"/>
      <c r="P440" s="55"/>
      <c r="Q440" s="55"/>
      <c r="R440" s="55"/>
      <c r="S440" s="55"/>
      <c r="T440" s="55"/>
      <c r="U440" s="55"/>
      <c r="V440" s="55"/>
      <c r="W440" s="55"/>
      <c r="X440" s="55"/>
      <c r="Y440" s="55"/>
      <c r="Z440" s="55"/>
    </row>
    <row r="441" spans="1:26" ht="15.75" customHeight="1">
      <c r="A441" s="56"/>
      <c r="B441" s="55"/>
      <c r="C441" s="55"/>
      <c r="D441" s="55"/>
      <c r="E441" s="55"/>
      <c r="F441" s="56"/>
      <c r="G441" s="264"/>
      <c r="H441" s="275"/>
      <c r="I441" s="275"/>
      <c r="J441" s="55"/>
      <c r="K441" s="56"/>
      <c r="L441" s="56"/>
      <c r="M441" s="56"/>
      <c r="N441" s="55"/>
      <c r="O441" s="55"/>
      <c r="P441" s="55"/>
      <c r="Q441" s="55"/>
      <c r="R441" s="55"/>
      <c r="S441" s="55"/>
      <c r="T441" s="55"/>
      <c r="U441" s="55"/>
      <c r="V441" s="55"/>
      <c r="W441" s="55"/>
      <c r="X441" s="55"/>
      <c r="Y441" s="55"/>
      <c r="Z441" s="55"/>
    </row>
    <row r="442" spans="1:26" ht="15.75" customHeight="1">
      <c r="A442" s="56"/>
      <c r="B442" s="55"/>
      <c r="C442" s="55"/>
      <c r="D442" s="55"/>
      <c r="E442" s="55"/>
      <c r="F442" s="56"/>
      <c r="G442" s="264"/>
      <c r="H442" s="275"/>
      <c r="I442" s="275"/>
      <c r="J442" s="55"/>
      <c r="K442" s="56"/>
      <c r="L442" s="56"/>
      <c r="M442" s="56"/>
      <c r="N442" s="55"/>
      <c r="O442" s="55"/>
      <c r="P442" s="55"/>
      <c r="Q442" s="55"/>
      <c r="R442" s="55"/>
      <c r="S442" s="55"/>
      <c r="T442" s="55"/>
      <c r="U442" s="55"/>
      <c r="V442" s="55"/>
      <c r="W442" s="55"/>
      <c r="X442" s="55"/>
      <c r="Y442" s="55"/>
      <c r="Z442" s="55"/>
    </row>
    <row r="443" spans="1:26" ht="15.75" customHeight="1">
      <c r="A443" s="56"/>
      <c r="B443" s="55"/>
      <c r="C443" s="55"/>
      <c r="D443" s="55"/>
      <c r="E443" s="55"/>
      <c r="F443" s="56"/>
      <c r="G443" s="264"/>
      <c r="H443" s="275"/>
      <c r="I443" s="275"/>
      <c r="J443" s="55"/>
      <c r="K443" s="56"/>
      <c r="L443" s="56"/>
      <c r="M443" s="56"/>
      <c r="N443" s="55"/>
      <c r="O443" s="55"/>
      <c r="P443" s="55"/>
      <c r="Q443" s="55"/>
      <c r="R443" s="55"/>
      <c r="S443" s="55"/>
      <c r="T443" s="55"/>
      <c r="U443" s="55"/>
      <c r="V443" s="55"/>
      <c r="W443" s="55"/>
      <c r="X443" s="55"/>
      <c r="Y443" s="55"/>
      <c r="Z443" s="55"/>
    </row>
    <row r="444" spans="1:26" ht="15.75" customHeight="1">
      <c r="A444" s="56"/>
      <c r="B444" s="55"/>
      <c r="C444" s="55"/>
      <c r="D444" s="55"/>
      <c r="E444" s="55"/>
      <c r="F444" s="56"/>
      <c r="G444" s="264"/>
      <c r="H444" s="275"/>
      <c r="I444" s="275"/>
      <c r="J444" s="55"/>
      <c r="K444" s="56"/>
      <c r="L444" s="56"/>
      <c r="M444" s="56"/>
      <c r="N444" s="55"/>
      <c r="O444" s="55"/>
      <c r="P444" s="55"/>
      <c r="Q444" s="55"/>
      <c r="R444" s="55"/>
      <c r="S444" s="55"/>
      <c r="T444" s="55"/>
      <c r="U444" s="55"/>
      <c r="V444" s="55"/>
      <c r="W444" s="55"/>
      <c r="X444" s="55"/>
      <c r="Y444" s="55"/>
      <c r="Z444" s="55"/>
    </row>
    <row r="445" spans="1:26" ht="15.75" customHeight="1">
      <c r="A445" s="56"/>
      <c r="B445" s="55"/>
      <c r="C445" s="55"/>
      <c r="D445" s="55"/>
      <c r="E445" s="55"/>
      <c r="F445" s="56"/>
      <c r="G445" s="264"/>
      <c r="H445" s="275"/>
      <c r="I445" s="275"/>
      <c r="J445" s="55"/>
      <c r="K445" s="56"/>
      <c r="L445" s="56"/>
      <c r="M445" s="56"/>
      <c r="N445" s="55"/>
      <c r="O445" s="55"/>
      <c r="P445" s="55"/>
      <c r="Q445" s="55"/>
      <c r="R445" s="55"/>
      <c r="S445" s="55"/>
      <c r="T445" s="55"/>
      <c r="U445" s="55"/>
      <c r="V445" s="55"/>
      <c r="W445" s="55"/>
      <c r="X445" s="55"/>
      <c r="Y445" s="55"/>
      <c r="Z445" s="55"/>
    </row>
    <row r="446" spans="1:26" ht="15.75" customHeight="1">
      <c r="A446" s="56"/>
      <c r="B446" s="55"/>
      <c r="C446" s="55"/>
      <c r="D446" s="55"/>
      <c r="E446" s="55"/>
      <c r="F446" s="56"/>
      <c r="G446" s="264"/>
      <c r="H446" s="275"/>
      <c r="I446" s="275"/>
      <c r="J446" s="55"/>
      <c r="K446" s="56"/>
      <c r="L446" s="56"/>
      <c r="M446" s="56"/>
      <c r="N446" s="55"/>
      <c r="O446" s="55"/>
      <c r="P446" s="55"/>
      <c r="Q446" s="55"/>
      <c r="R446" s="55"/>
      <c r="S446" s="55"/>
      <c r="T446" s="55"/>
      <c r="U446" s="55"/>
      <c r="V446" s="55"/>
      <c r="W446" s="55"/>
      <c r="X446" s="55"/>
      <c r="Y446" s="55"/>
      <c r="Z446" s="55"/>
    </row>
    <row r="447" spans="1:26" ht="15.75" customHeight="1">
      <c r="A447" s="56"/>
      <c r="B447" s="55"/>
      <c r="C447" s="55"/>
      <c r="D447" s="55"/>
      <c r="E447" s="55"/>
      <c r="F447" s="56"/>
      <c r="G447" s="264"/>
      <c r="H447" s="275"/>
      <c r="I447" s="275"/>
      <c r="J447" s="55"/>
      <c r="K447" s="56"/>
      <c r="L447" s="56"/>
      <c r="M447" s="56"/>
      <c r="N447" s="55"/>
      <c r="O447" s="55"/>
      <c r="P447" s="55"/>
      <c r="Q447" s="55"/>
      <c r="R447" s="55"/>
      <c r="S447" s="55"/>
      <c r="T447" s="55"/>
      <c r="U447" s="55"/>
      <c r="V447" s="55"/>
      <c r="W447" s="55"/>
      <c r="X447" s="55"/>
      <c r="Y447" s="55"/>
      <c r="Z447" s="55"/>
    </row>
    <row r="448" spans="1:26" ht="15.75" customHeight="1">
      <c r="A448" s="56"/>
      <c r="B448" s="55"/>
      <c r="C448" s="55"/>
      <c r="D448" s="55"/>
      <c r="E448" s="55"/>
      <c r="F448" s="56"/>
      <c r="G448" s="264"/>
      <c r="H448" s="275"/>
      <c r="I448" s="275"/>
      <c r="J448" s="55"/>
      <c r="K448" s="56"/>
      <c r="L448" s="56"/>
      <c r="M448" s="56"/>
      <c r="N448" s="55"/>
      <c r="O448" s="55"/>
      <c r="P448" s="55"/>
      <c r="Q448" s="55"/>
      <c r="R448" s="55"/>
      <c r="S448" s="55"/>
      <c r="T448" s="55"/>
      <c r="U448" s="55"/>
      <c r="V448" s="55"/>
      <c r="W448" s="55"/>
      <c r="X448" s="55"/>
      <c r="Y448" s="55"/>
      <c r="Z448" s="55"/>
    </row>
    <row r="449" spans="1:26" ht="15.75" customHeight="1">
      <c r="A449" s="56"/>
      <c r="B449" s="55"/>
      <c r="C449" s="55"/>
      <c r="D449" s="55"/>
      <c r="E449" s="55"/>
      <c r="F449" s="56"/>
      <c r="G449" s="264"/>
      <c r="H449" s="275"/>
      <c r="I449" s="275"/>
      <c r="J449" s="55"/>
      <c r="K449" s="56"/>
      <c r="L449" s="56"/>
      <c r="M449" s="56"/>
      <c r="N449" s="55"/>
      <c r="O449" s="55"/>
      <c r="P449" s="55"/>
      <c r="Q449" s="55"/>
      <c r="R449" s="55"/>
      <c r="S449" s="55"/>
      <c r="T449" s="55"/>
      <c r="U449" s="55"/>
      <c r="V449" s="55"/>
      <c r="W449" s="55"/>
      <c r="X449" s="55"/>
      <c r="Y449" s="55"/>
      <c r="Z449" s="55"/>
    </row>
    <row r="450" spans="1:26" ht="15.75" customHeight="1">
      <c r="A450" s="56"/>
      <c r="B450" s="55"/>
      <c r="C450" s="55"/>
      <c r="D450" s="55"/>
      <c r="E450" s="55"/>
      <c r="F450" s="56"/>
      <c r="G450" s="264"/>
      <c r="H450" s="275"/>
      <c r="I450" s="275"/>
      <c r="J450" s="55"/>
      <c r="K450" s="56"/>
      <c r="L450" s="56"/>
      <c r="M450" s="56"/>
      <c r="N450" s="55"/>
      <c r="O450" s="55"/>
      <c r="P450" s="55"/>
      <c r="Q450" s="55"/>
      <c r="R450" s="55"/>
      <c r="S450" s="55"/>
      <c r="T450" s="55"/>
      <c r="U450" s="55"/>
      <c r="V450" s="55"/>
      <c r="W450" s="55"/>
      <c r="X450" s="55"/>
      <c r="Y450" s="55"/>
      <c r="Z450" s="55"/>
    </row>
    <row r="451" spans="1:26" ht="15.75" customHeight="1">
      <c r="A451" s="56"/>
      <c r="B451" s="55"/>
      <c r="C451" s="55"/>
      <c r="D451" s="55"/>
      <c r="E451" s="55"/>
      <c r="F451" s="56"/>
      <c r="G451" s="264"/>
      <c r="H451" s="275"/>
      <c r="I451" s="275"/>
      <c r="J451" s="55"/>
      <c r="K451" s="56"/>
      <c r="L451" s="56"/>
      <c r="M451" s="56"/>
      <c r="N451" s="55"/>
      <c r="O451" s="55"/>
      <c r="P451" s="55"/>
      <c r="Q451" s="55"/>
      <c r="R451" s="55"/>
      <c r="S451" s="55"/>
      <c r="T451" s="55"/>
      <c r="U451" s="55"/>
      <c r="V451" s="55"/>
      <c r="W451" s="55"/>
      <c r="X451" s="55"/>
      <c r="Y451" s="55"/>
      <c r="Z451" s="55"/>
    </row>
    <row r="452" spans="1:26" ht="15.75" customHeight="1">
      <c r="A452" s="56"/>
      <c r="B452" s="55"/>
      <c r="C452" s="55"/>
      <c r="D452" s="55"/>
      <c r="E452" s="55"/>
      <c r="F452" s="56"/>
      <c r="G452" s="264"/>
      <c r="H452" s="275"/>
      <c r="I452" s="275"/>
      <c r="J452" s="55"/>
      <c r="K452" s="56"/>
      <c r="L452" s="56"/>
      <c r="M452" s="56"/>
      <c r="N452" s="55"/>
      <c r="O452" s="55"/>
      <c r="P452" s="55"/>
      <c r="Q452" s="55"/>
      <c r="R452" s="55"/>
      <c r="S452" s="55"/>
      <c r="T452" s="55"/>
      <c r="U452" s="55"/>
      <c r="V452" s="55"/>
      <c r="W452" s="55"/>
      <c r="X452" s="55"/>
      <c r="Y452" s="55"/>
      <c r="Z452" s="55"/>
    </row>
    <row r="453" spans="1:26" ht="15.75" customHeight="1">
      <c r="A453" s="56"/>
      <c r="B453" s="55"/>
      <c r="C453" s="55"/>
      <c r="D453" s="55"/>
      <c r="E453" s="55"/>
      <c r="F453" s="56"/>
      <c r="G453" s="264"/>
      <c r="H453" s="275"/>
      <c r="I453" s="275"/>
      <c r="J453" s="55"/>
      <c r="K453" s="56"/>
      <c r="L453" s="56"/>
      <c r="M453" s="56"/>
      <c r="N453" s="55"/>
      <c r="O453" s="55"/>
      <c r="P453" s="55"/>
      <c r="Q453" s="55"/>
      <c r="R453" s="55"/>
      <c r="S453" s="55"/>
      <c r="T453" s="55"/>
      <c r="U453" s="55"/>
      <c r="V453" s="55"/>
      <c r="W453" s="55"/>
      <c r="X453" s="55"/>
      <c r="Y453" s="55"/>
      <c r="Z453" s="55"/>
    </row>
    <row r="454" spans="1:26" ht="15.75" customHeight="1">
      <c r="A454" s="56"/>
      <c r="B454" s="55"/>
      <c r="C454" s="55"/>
      <c r="D454" s="55"/>
      <c r="E454" s="55"/>
      <c r="F454" s="56"/>
      <c r="G454" s="264"/>
      <c r="H454" s="275"/>
      <c r="I454" s="275"/>
      <c r="J454" s="55"/>
      <c r="K454" s="56"/>
      <c r="L454" s="56"/>
      <c r="M454" s="56"/>
      <c r="N454" s="55"/>
      <c r="O454" s="55"/>
      <c r="P454" s="55"/>
      <c r="Q454" s="55"/>
      <c r="R454" s="55"/>
      <c r="S454" s="55"/>
      <c r="T454" s="55"/>
      <c r="U454" s="55"/>
      <c r="V454" s="55"/>
      <c r="W454" s="55"/>
      <c r="X454" s="55"/>
      <c r="Y454" s="55"/>
      <c r="Z454" s="55"/>
    </row>
    <row r="455" spans="1:26" ht="15.75" customHeight="1">
      <c r="A455" s="56"/>
      <c r="B455" s="55"/>
      <c r="C455" s="55"/>
      <c r="D455" s="55"/>
      <c r="E455" s="55"/>
      <c r="F455" s="56"/>
      <c r="G455" s="264"/>
      <c r="H455" s="275"/>
      <c r="I455" s="275"/>
      <c r="J455" s="55"/>
      <c r="K455" s="56"/>
      <c r="L455" s="56"/>
      <c r="M455" s="56"/>
      <c r="N455" s="55"/>
      <c r="O455" s="55"/>
      <c r="P455" s="55"/>
      <c r="Q455" s="55"/>
      <c r="R455" s="55"/>
      <c r="S455" s="55"/>
      <c r="T455" s="55"/>
      <c r="U455" s="55"/>
      <c r="V455" s="55"/>
      <c r="W455" s="55"/>
      <c r="X455" s="55"/>
      <c r="Y455" s="55"/>
      <c r="Z455" s="55"/>
    </row>
    <row r="456" spans="1:26" ht="15.75" customHeight="1">
      <c r="A456" s="56"/>
      <c r="B456" s="55"/>
      <c r="C456" s="55"/>
      <c r="D456" s="55"/>
      <c r="E456" s="55"/>
      <c r="F456" s="56"/>
      <c r="G456" s="264"/>
      <c r="H456" s="275"/>
      <c r="I456" s="275"/>
      <c r="J456" s="55"/>
      <c r="K456" s="56"/>
      <c r="L456" s="56"/>
      <c r="M456" s="56"/>
      <c r="N456" s="55"/>
      <c r="O456" s="55"/>
      <c r="P456" s="55"/>
      <c r="Q456" s="55"/>
      <c r="R456" s="55"/>
      <c r="S456" s="55"/>
      <c r="T456" s="55"/>
      <c r="U456" s="55"/>
      <c r="V456" s="55"/>
      <c r="W456" s="55"/>
      <c r="X456" s="55"/>
      <c r="Y456" s="55"/>
      <c r="Z456" s="55"/>
    </row>
    <row r="457" spans="1:26" ht="15.75" customHeight="1">
      <c r="A457" s="56"/>
      <c r="B457" s="55"/>
      <c r="C457" s="55"/>
      <c r="D457" s="55"/>
      <c r="E457" s="55"/>
      <c r="F457" s="56"/>
      <c r="G457" s="264"/>
      <c r="H457" s="275"/>
      <c r="I457" s="275"/>
      <c r="J457" s="55"/>
      <c r="K457" s="56"/>
      <c r="L457" s="56"/>
      <c r="M457" s="56"/>
      <c r="N457" s="55"/>
      <c r="O457" s="55"/>
      <c r="P457" s="55"/>
      <c r="Q457" s="55"/>
      <c r="R457" s="55"/>
      <c r="S457" s="55"/>
      <c r="T457" s="55"/>
      <c r="U457" s="55"/>
      <c r="V457" s="55"/>
      <c r="W457" s="55"/>
      <c r="X457" s="55"/>
      <c r="Y457" s="55"/>
      <c r="Z457" s="55"/>
    </row>
    <row r="458" spans="1:26" ht="15.75" customHeight="1">
      <c r="A458" s="56"/>
      <c r="B458" s="55"/>
      <c r="C458" s="55"/>
      <c r="D458" s="55"/>
      <c r="E458" s="55"/>
      <c r="F458" s="56"/>
      <c r="G458" s="264"/>
      <c r="H458" s="275"/>
      <c r="I458" s="275"/>
      <c r="J458" s="55"/>
      <c r="K458" s="56"/>
      <c r="L458" s="56"/>
      <c r="M458" s="56"/>
      <c r="N458" s="55"/>
      <c r="O458" s="55"/>
      <c r="P458" s="55"/>
      <c r="Q458" s="55"/>
      <c r="R458" s="55"/>
      <c r="S458" s="55"/>
      <c r="T458" s="55"/>
      <c r="U458" s="55"/>
      <c r="V458" s="55"/>
      <c r="W458" s="55"/>
      <c r="X458" s="55"/>
      <c r="Y458" s="55"/>
      <c r="Z458" s="55"/>
    </row>
    <row r="459" spans="1:26" ht="15.75" customHeight="1">
      <c r="A459" s="56"/>
      <c r="B459" s="55"/>
      <c r="C459" s="55"/>
      <c r="D459" s="55"/>
      <c r="E459" s="55"/>
      <c r="F459" s="56"/>
      <c r="G459" s="264"/>
      <c r="H459" s="275"/>
      <c r="I459" s="275"/>
      <c r="J459" s="55"/>
      <c r="K459" s="56"/>
      <c r="L459" s="56"/>
      <c r="M459" s="56"/>
      <c r="N459" s="55"/>
      <c r="O459" s="55"/>
      <c r="P459" s="55"/>
      <c r="Q459" s="55"/>
      <c r="R459" s="55"/>
      <c r="S459" s="55"/>
      <c r="T459" s="55"/>
      <c r="U459" s="55"/>
      <c r="V459" s="55"/>
      <c r="W459" s="55"/>
      <c r="X459" s="55"/>
      <c r="Y459" s="55"/>
      <c r="Z459" s="55"/>
    </row>
    <row r="460" spans="1:26" ht="15.75" customHeight="1">
      <c r="A460" s="56"/>
      <c r="B460" s="55"/>
      <c r="C460" s="55"/>
      <c r="D460" s="55"/>
      <c r="E460" s="55"/>
      <c r="F460" s="56"/>
      <c r="G460" s="264"/>
      <c r="H460" s="275"/>
      <c r="I460" s="275"/>
      <c r="J460" s="55"/>
      <c r="K460" s="56"/>
      <c r="L460" s="56"/>
      <c r="M460" s="56"/>
      <c r="N460" s="55"/>
      <c r="O460" s="55"/>
      <c r="P460" s="55"/>
      <c r="Q460" s="55"/>
      <c r="R460" s="55"/>
      <c r="S460" s="55"/>
      <c r="T460" s="55"/>
      <c r="U460" s="55"/>
      <c r="V460" s="55"/>
      <c r="W460" s="55"/>
      <c r="X460" s="55"/>
      <c r="Y460" s="55"/>
      <c r="Z460" s="55"/>
    </row>
    <row r="461" spans="1:26" ht="15.75" customHeight="1">
      <c r="A461" s="56"/>
      <c r="B461" s="55"/>
      <c r="C461" s="55"/>
      <c r="D461" s="55"/>
      <c r="E461" s="55"/>
      <c r="F461" s="56"/>
      <c r="G461" s="264"/>
      <c r="H461" s="275"/>
      <c r="I461" s="275"/>
      <c r="J461" s="55"/>
      <c r="K461" s="56"/>
      <c r="L461" s="56"/>
      <c r="M461" s="56"/>
      <c r="N461" s="55"/>
      <c r="O461" s="55"/>
      <c r="P461" s="55"/>
      <c r="Q461" s="55"/>
      <c r="R461" s="55"/>
      <c r="S461" s="55"/>
      <c r="T461" s="55"/>
      <c r="U461" s="55"/>
      <c r="V461" s="55"/>
      <c r="W461" s="55"/>
      <c r="X461" s="55"/>
      <c r="Y461" s="55"/>
      <c r="Z461" s="55"/>
    </row>
    <row r="462" spans="1:26" ht="15.75" customHeight="1">
      <c r="A462" s="56"/>
      <c r="B462" s="55"/>
      <c r="C462" s="55"/>
      <c r="D462" s="55"/>
      <c r="E462" s="55"/>
      <c r="F462" s="56"/>
      <c r="G462" s="264"/>
      <c r="H462" s="275"/>
      <c r="I462" s="275"/>
      <c r="J462" s="55"/>
      <c r="K462" s="56"/>
      <c r="L462" s="56"/>
      <c r="M462" s="56"/>
      <c r="N462" s="55"/>
      <c r="O462" s="55"/>
      <c r="P462" s="55"/>
      <c r="Q462" s="55"/>
      <c r="R462" s="55"/>
      <c r="S462" s="55"/>
      <c r="T462" s="55"/>
      <c r="U462" s="55"/>
      <c r="V462" s="55"/>
      <c r="W462" s="55"/>
      <c r="X462" s="55"/>
      <c r="Y462" s="55"/>
      <c r="Z462" s="55"/>
    </row>
    <row r="463" spans="1:26" ht="15.75" customHeight="1">
      <c r="A463" s="56"/>
      <c r="B463" s="55"/>
      <c r="C463" s="55"/>
      <c r="D463" s="55"/>
      <c r="E463" s="55"/>
      <c r="F463" s="56"/>
      <c r="G463" s="264"/>
      <c r="H463" s="275"/>
      <c r="I463" s="275"/>
      <c r="J463" s="55"/>
      <c r="K463" s="56"/>
      <c r="L463" s="56"/>
      <c r="M463" s="56"/>
      <c r="N463" s="55"/>
      <c r="O463" s="55"/>
      <c r="P463" s="55"/>
      <c r="Q463" s="55"/>
      <c r="R463" s="55"/>
      <c r="S463" s="55"/>
      <c r="T463" s="55"/>
      <c r="U463" s="55"/>
      <c r="V463" s="55"/>
      <c r="W463" s="55"/>
      <c r="X463" s="55"/>
      <c r="Y463" s="55"/>
      <c r="Z463" s="55"/>
    </row>
    <row r="464" spans="1:26" ht="15.75" customHeight="1">
      <c r="A464" s="56"/>
      <c r="B464" s="55"/>
      <c r="C464" s="55"/>
      <c r="D464" s="55"/>
      <c r="E464" s="55"/>
      <c r="F464" s="56"/>
      <c r="G464" s="264"/>
      <c r="H464" s="275"/>
      <c r="I464" s="275"/>
      <c r="J464" s="55"/>
      <c r="K464" s="56"/>
      <c r="L464" s="56"/>
      <c r="M464" s="56"/>
      <c r="N464" s="55"/>
      <c r="O464" s="55"/>
      <c r="P464" s="55"/>
      <c r="Q464" s="55"/>
      <c r="R464" s="55"/>
      <c r="S464" s="55"/>
      <c r="T464" s="55"/>
      <c r="U464" s="55"/>
      <c r="V464" s="55"/>
      <c r="W464" s="55"/>
      <c r="X464" s="55"/>
      <c r="Y464" s="55"/>
      <c r="Z464" s="55"/>
    </row>
    <row r="465" spans="1:26" ht="15.75" customHeight="1">
      <c r="A465" s="56"/>
      <c r="B465" s="55"/>
      <c r="C465" s="55"/>
      <c r="D465" s="55"/>
      <c r="E465" s="55"/>
      <c r="F465" s="56"/>
      <c r="G465" s="264"/>
      <c r="H465" s="275"/>
      <c r="I465" s="275"/>
      <c r="J465" s="55"/>
      <c r="K465" s="56"/>
      <c r="L465" s="56"/>
      <c r="M465" s="56"/>
      <c r="N465" s="55"/>
      <c r="O465" s="55"/>
      <c r="P465" s="55"/>
      <c r="Q465" s="55"/>
      <c r="R465" s="55"/>
      <c r="S465" s="55"/>
      <c r="T465" s="55"/>
      <c r="U465" s="55"/>
      <c r="V465" s="55"/>
      <c r="W465" s="55"/>
      <c r="X465" s="55"/>
      <c r="Y465" s="55"/>
      <c r="Z465" s="55"/>
    </row>
    <row r="466" spans="1:26" ht="15.75" customHeight="1">
      <c r="A466" s="56"/>
      <c r="B466" s="55"/>
      <c r="C466" s="55"/>
      <c r="D466" s="55"/>
      <c r="E466" s="55"/>
      <c r="F466" s="56"/>
      <c r="G466" s="264"/>
      <c r="H466" s="275"/>
      <c r="I466" s="275"/>
      <c r="J466" s="55"/>
      <c r="K466" s="56"/>
      <c r="L466" s="56"/>
      <c r="M466" s="56"/>
      <c r="N466" s="55"/>
      <c r="O466" s="55"/>
      <c r="P466" s="55"/>
      <c r="Q466" s="55"/>
      <c r="R466" s="55"/>
      <c r="S466" s="55"/>
      <c r="T466" s="55"/>
      <c r="U466" s="55"/>
      <c r="V466" s="55"/>
      <c r="W466" s="55"/>
      <c r="X466" s="55"/>
      <c r="Y466" s="55"/>
      <c r="Z466" s="55"/>
    </row>
    <row r="467" spans="1:26" ht="15.75" customHeight="1">
      <c r="A467" s="56"/>
      <c r="B467" s="55"/>
      <c r="C467" s="55"/>
      <c r="D467" s="55"/>
      <c r="E467" s="55"/>
      <c r="F467" s="56"/>
      <c r="G467" s="264"/>
      <c r="H467" s="275"/>
      <c r="I467" s="275"/>
      <c r="J467" s="55"/>
      <c r="K467" s="56"/>
      <c r="L467" s="56"/>
      <c r="M467" s="56"/>
      <c r="N467" s="55"/>
      <c r="O467" s="55"/>
      <c r="P467" s="55"/>
      <c r="Q467" s="55"/>
      <c r="R467" s="55"/>
      <c r="S467" s="55"/>
      <c r="T467" s="55"/>
      <c r="U467" s="55"/>
      <c r="V467" s="55"/>
      <c r="W467" s="55"/>
      <c r="X467" s="55"/>
      <c r="Y467" s="55"/>
      <c r="Z467" s="55"/>
    </row>
    <row r="468" spans="1:26" ht="15.75" customHeight="1">
      <c r="A468" s="56"/>
      <c r="B468" s="55"/>
      <c r="C468" s="55"/>
      <c r="D468" s="55"/>
      <c r="E468" s="55"/>
      <c r="F468" s="56"/>
      <c r="G468" s="264"/>
      <c r="H468" s="275"/>
      <c r="I468" s="275"/>
      <c r="J468" s="55"/>
      <c r="K468" s="56"/>
      <c r="L468" s="56"/>
      <c r="M468" s="56"/>
      <c r="N468" s="55"/>
      <c r="O468" s="55"/>
      <c r="P468" s="55"/>
      <c r="Q468" s="55"/>
      <c r="R468" s="55"/>
      <c r="S468" s="55"/>
      <c r="T468" s="55"/>
      <c r="U468" s="55"/>
      <c r="V468" s="55"/>
      <c r="W468" s="55"/>
      <c r="X468" s="55"/>
      <c r="Y468" s="55"/>
      <c r="Z468" s="55"/>
    </row>
    <row r="469" spans="1:26" ht="15.75" customHeight="1">
      <c r="A469" s="56"/>
      <c r="B469" s="55"/>
      <c r="C469" s="55"/>
      <c r="D469" s="55"/>
      <c r="E469" s="55"/>
      <c r="F469" s="56"/>
      <c r="G469" s="264"/>
      <c r="H469" s="275"/>
      <c r="I469" s="275"/>
      <c r="J469" s="55"/>
      <c r="K469" s="56"/>
      <c r="L469" s="56"/>
      <c r="M469" s="56"/>
      <c r="N469" s="55"/>
      <c r="O469" s="55"/>
      <c r="P469" s="55"/>
      <c r="Q469" s="55"/>
      <c r="R469" s="55"/>
      <c r="S469" s="55"/>
      <c r="T469" s="55"/>
      <c r="U469" s="55"/>
      <c r="V469" s="55"/>
      <c r="W469" s="55"/>
      <c r="X469" s="55"/>
      <c r="Y469" s="55"/>
      <c r="Z469" s="55"/>
    </row>
    <row r="470" spans="1:26" ht="15.75" customHeight="1">
      <c r="A470" s="56"/>
      <c r="B470" s="55"/>
      <c r="C470" s="55"/>
      <c r="D470" s="55"/>
      <c r="E470" s="55"/>
      <c r="F470" s="56"/>
      <c r="G470" s="264"/>
      <c r="H470" s="275"/>
      <c r="I470" s="275"/>
      <c r="J470" s="55"/>
      <c r="K470" s="56"/>
      <c r="L470" s="56"/>
      <c r="M470" s="56"/>
      <c r="N470" s="55"/>
      <c r="O470" s="55"/>
      <c r="P470" s="55"/>
      <c r="Q470" s="55"/>
      <c r="R470" s="55"/>
      <c r="S470" s="55"/>
      <c r="T470" s="55"/>
      <c r="U470" s="55"/>
      <c r="V470" s="55"/>
      <c r="W470" s="55"/>
      <c r="X470" s="55"/>
      <c r="Y470" s="55"/>
      <c r="Z470" s="55"/>
    </row>
    <row r="471" spans="1:26" ht="15.75" customHeight="1">
      <c r="A471" s="56"/>
      <c r="B471" s="55"/>
      <c r="C471" s="55"/>
      <c r="D471" s="55"/>
      <c r="E471" s="55"/>
      <c r="F471" s="56"/>
      <c r="G471" s="264"/>
      <c r="H471" s="275"/>
      <c r="I471" s="275"/>
      <c r="J471" s="55"/>
      <c r="K471" s="56"/>
      <c r="L471" s="56"/>
      <c r="M471" s="56"/>
      <c r="N471" s="55"/>
      <c r="O471" s="55"/>
      <c r="P471" s="55"/>
      <c r="Q471" s="55"/>
      <c r="R471" s="55"/>
      <c r="S471" s="55"/>
      <c r="T471" s="55"/>
      <c r="U471" s="55"/>
      <c r="V471" s="55"/>
      <c r="W471" s="55"/>
      <c r="X471" s="55"/>
      <c r="Y471" s="55"/>
      <c r="Z471" s="55"/>
    </row>
    <row r="472" spans="1:26" ht="15.75" customHeight="1">
      <c r="A472" s="56"/>
      <c r="B472" s="55"/>
      <c r="C472" s="55"/>
      <c r="D472" s="55"/>
      <c r="E472" s="55"/>
      <c r="F472" s="56"/>
      <c r="G472" s="264"/>
      <c r="H472" s="275"/>
      <c r="I472" s="275"/>
      <c r="J472" s="55"/>
      <c r="K472" s="56"/>
      <c r="L472" s="56"/>
      <c r="M472" s="56"/>
      <c r="N472" s="55"/>
      <c r="O472" s="55"/>
      <c r="P472" s="55"/>
      <c r="Q472" s="55"/>
      <c r="R472" s="55"/>
      <c r="S472" s="55"/>
      <c r="T472" s="55"/>
      <c r="U472" s="55"/>
      <c r="V472" s="55"/>
      <c r="W472" s="55"/>
      <c r="X472" s="55"/>
      <c r="Y472" s="55"/>
      <c r="Z472" s="55"/>
    </row>
    <row r="473" spans="1:26" ht="15.75" customHeight="1">
      <c r="A473" s="56"/>
      <c r="B473" s="55"/>
      <c r="C473" s="55"/>
      <c r="D473" s="55"/>
      <c r="E473" s="55"/>
      <c r="F473" s="56"/>
      <c r="G473" s="264"/>
      <c r="H473" s="275"/>
      <c r="I473" s="275"/>
      <c r="J473" s="55"/>
      <c r="K473" s="56"/>
      <c r="L473" s="56"/>
      <c r="M473" s="56"/>
      <c r="N473" s="55"/>
      <c r="O473" s="55"/>
      <c r="P473" s="55"/>
      <c r="Q473" s="55"/>
      <c r="R473" s="55"/>
      <c r="S473" s="55"/>
      <c r="T473" s="55"/>
      <c r="U473" s="55"/>
      <c r="V473" s="55"/>
      <c r="W473" s="55"/>
      <c r="X473" s="55"/>
      <c r="Y473" s="55"/>
      <c r="Z473" s="55"/>
    </row>
    <row r="474" spans="1:26" ht="15.75" customHeight="1">
      <c r="A474" s="56"/>
      <c r="B474" s="55"/>
      <c r="C474" s="55"/>
      <c r="D474" s="55"/>
      <c r="E474" s="55"/>
      <c r="F474" s="56"/>
      <c r="G474" s="264"/>
      <c r="H474" s="275"/>
      <c r="I474" s="275"/>
      <c r="J474" s="55"/>
      <c r="K474" s="56"/>
      <c r="L474" s="56"/>
      <c r="M474" s="56"/>
      <c r="N474" s="55"/>
      <c r="O474" s="55"/>
      <c r="P474" s="55"/>
      <c r="Q474" s="55"/>
      <c r="R474" s="55"/>
      <c r="S474" s="55"/>
      <c r="T474" s="55"/>
      <c r="U474" s="55"/>
      <c r="V474" s="55"/>
      <c r="W474" s="55"/>
      <c r="X474" s="55"/>
      <c r="Y474" s="55"/>
      <c r="Z474" s="55"/>
    </row>
    <row r="475" spans="1:26" ht="15.75" customHeight="1">
      <c r="A475" s="56"/>
      <c r="B475" s="55"/>
      <c r="C475" s="55"/>
      <c r="D475" s="55"/>
      <c r="E475" s="55"/>
      <c r="F475" s="56"/>
      <c r="G475" s="264"/>
      <c r="H475" s="275"/>
      <c r="I475" s="275"/>
      <c r="J475" s="55"/>
      <c r="K475" s="56"/>
      <c r="L475" s="56"/>
      <c r="M475" s="56"/>
      <c r="N475" s="55"/>
      <c r="O475" s="55"/>
      <c r="P475" s="55"/>
      <c r="Q475" s="55"/>
      <c r="R475" s="55"/>
      <c r="S475" s="55"/>
      <c r="T475" s="55"/>
      <c r="U475" s="55"/>
      <c r="V475" s="55"/>
      <c r="W475" s="55"/>
      <c r="X475" s="55"/>
      <c r="Y475" s="55"/>
      <c r="Z475" s="55"/>
    </row>
    <row r="476" spans="1:26" ht="15.75" customHeight="1">
      <c r="A476" s="56"/>
      <c r="B476" s="55"/>
      <c r="C476" s="55"/>
      <c r="D476" s="55"/>
      <c r="E476" s="55"/>
      <c r="F476" s="56"/>
      <c r="G476" s="264"/>
      <c r="H476" s="275"/>
      <c r="I476" s="275"/>
      <c r="J476" s="55"/>
      <c r="K476" s="56"/>
      <c r="L476" s="56"/>
      <c r="M476" s="56"/>
      <c r="N476" s="55"/>
      <c r="O476" s="55"/>
      <c r="P476" s="55"/>
      <c r="Q476" s="55"/>
      <c r="R476" s="55"/>
      <c r="S476" s="55"/>
      <c r="T476" s="55"/>
      <c r="U476" s="55"/>
      <c r="V476" s="55"/>
      <c r="W476" s="55"/>
      <c r="X476" s="55"/>
      <c r="Y476" s="55"/>
      <c r="Z476" s="55"/>
    </row>
    <row r="477" spans="1:26" ht="15.75" customHeight="1">
      <c r="A477" s="56"/>
      <c r="B477" s="55"/>
      <c r="C477" s="55"/>
      <c r="D477" s="55"/>
      <c r="E477" s="55"/>
      <c r="F477" s="56"/>
      <c r="G477" s="264"/>
      <c r="H477" s="275"/>
      <c r="I477" s="275"/>
      <c r="J477" s="55"/>
      <c r="K477" s="56"/>
      <c r="L477" s="56"/>
      <c r="M477" s="56"/>
      <c r="N477" s="55"/>
      <c r="O477" s="55"/>
      <c r="P477" s="55"/>
      <c r="Q477" s="55"/>
      <c r="R477" s="55"/>
      <c r="S477" s="55"/>
      <c r="T477" s="55"/>
      <c r="U477" s="55"/>
      <c r="V477" s="55"/>
      <c r="W477" s="55"/>
      <c r="X477" s="55"/>
      <c r="Y477" s="55"/>
      <c r="Z477" s="55"/>
    </row>
    <row r="478" spans="1:26" ht="15.75" customHeight="1">
      <c r="A478" s="56"/>
      <c r="B478" s="55"/>
      <c r="C478" s="55"/>
      <c r="D478" s="55"/>
      <c r="E478" s="55"/>
      <c r="F478" s="56"/>
      <c r="G478" s="264"/>
      <c r="H478" s="275"/>
      <c r="I478" s="275"/>
      <c r="J478" s="55"/>
      <c r="K478" s="56"/>
      <c r="L478" s="56"/>
      <c r="M478" s="56"/>
      <c r="N478" s="55"/>
      <c r="O478" s="55"/>
      <c r="P478" s="55"/>
      <c r="Q478" s="55"/>
      <c r="R478" s="55"/>
      <c r="S478" s="55"/>
      <c r="T478" s="55"/>
      <c r="U478" s="55"/>
      <c r="V478" s="55"/>
      <c r="W478" s="55"/>
      <c r="X478" s="55"/>
      <c r="Y478" s="55"/>
      <c r="Z478" s="55"/>
    </row>
    <row r="479" spans="1:26" ht="15.75" customHeight="1">
      <c r="A479" s="56"/>
      <c r="B479" s="55"/>
      <c r="C479" s="55"/>
      <c r="D479" s="55"/>
      <c r="E479" s="55"/>
      <c r="F479" s="56"/>
      <c r="G479" s="264"/>
      <c r="H479" s="275"/>
      <c r="I479" s="275"/>
      <c r="J479" s="55"/>
      <c r="K479" s="56"/>
      <c r="L479" s="56"/>
      <c r="M479" s="56"/>
      <c r="N479" s="55"/>
      <c r="O479" s="55"/>
      <c r="P479" s="55"/>
      <c r="Q479" s="55"/>
      <c r="R479" s="55"/>
      <c r="S479" s="55"/>
      <c r="T479" s="55"/>
      <c r="U479" s="55"/>
      <c r="V479" s="55"/>
      <c r="W479" s="55"/>
      <c r="X479" s="55"/>
      <c r="Y479" s="55"/>
      <c r="Z479" s="55"/>
    </row>
    <row r="480" spans="1:26" ht="15.75" customHeight="1">
      <c r="A480" s="56"/>
      <c r="B480" s="55"/>
      <c r="C480" s="55"/>
      <c r="D480" s="55"/>
      <c r="E480" s="55"/>
      <c r="F480" s="56"/>
      <c r="G480" s="264"/>
      <c r="H480" s="275"/>
      <c r="I480" s="275"/>
      <c r="J480" s="55"/>
      <c r="K480" s="56"/>
      <c r="L480" s="56"/>
      <c r="M480" s="56"/>
      <c r="N480" s="55"/>
      <c r="O480" s="55"/>
      <c r="P480" s="55"/>
      <c r="Q480" s="55"/>
      <c r="R480" s="55"/>
      <c r="S480" s="55"/>
      <c r="T480" s="55"/>
      <c r="U480" s="55"/>
      <c r="V480" s="55"/>
      <c r="W480" s="55"/>
      <c r="X480" s="55"/>
      <c r="Y480" s="55"/>
      <c r="Z480" s="55"/>
    </row>
    <row r="481" spans="1:26" ht="15.75" customHeight="1">
      <c r="A481" s="56"/>
      <c r="B481" s="55"/>
      <c r="C481" s="55"/>
      <c r="D481" s="55"/>
      <c r="E481" s="55"/>
      <c r="F481" s="56"/>
      <c r="G481" s="264"/>
      <c r="H481" s="275"/>
      <c r="I481" s="275"/>
      <c r="J481" s="55"/>
      <c r="K481" s="56"/>
      <c r="L481" s="56"/>
      <c r="M481" s="56"/>
      <c r="N481" s="55"/>
      <c r="O481" s="55"/>
      <c r="P481" s="55"/>
      <c r="Q481" s="55"/>
      <c r="R481" s="55"/>
      <c r="S481" s="55"/>
      <c r="T481" s="55"/>
      <c r="U481" s="55"/>
      <c r="V481" s="55"/>
      <c r="W481" s="55"/>
      <c r="X481" s="55"/>
      <c r="Y481" s="55"/>
      <c r="Z481" s="55"/>
    </row>
    <row r="482" spans="1:26" ht="15.75" customHeight="1">
      <c r="A482" s="56"/>
      <c r="B482" s="55"/>
      <c r="C482" s="55"/>
      <c r="D482" s="55"/>
      <c r="E482" s="55"/>
      <c r="F482" s="56"/>
      <c r="G482" s="264"/>
      <c r="H482" s="275"/>
      <c r="I482" s="275"/>
      <c r="J482" s="55"/>
      <c r="K482" s="56"/>
      <c r="L482" s="56"/>
      <c r="M482" s="56"/>
      <c r="N482" s="55"/>
      <c r="O482" s="55"/>
      <c r="P482" s="55"/>
      <c r="Q482" s="55"/>
      <c r="R482" s="55"/>
      <c r="S482" s="55"/>
      <c r="T482" s="55"/>
      <c r="U482" s="55"/>
      <c r="V482" s="55"/>
      <c r="W482" s="55"/>
      <c r="X482" s="55"/>
      <c r="Y482" s="55"/>
      <c r="Z482" s="55"/>
    </row>
    <row r="483" spans="1:26" ht="15.75" customHeight="1">
      <c r="A483" s="56"/>
      <c r="B483" s="55"/>
      <c r="C483" s="55"/>
      <c r="D483" s="55"/>
      <c r="E483" s="55"/>
      <c r="F483" s="56"/>
      <c r="G483" s="264"/>
      <c r="H483" s="275"/>
      <c r="I483" s="275"/>
      <c r="J483" s="55"/>
      <c r="K483" s="56"/>
      <c r="L483" s="56"/>
      <c r="M483" s="56"/>
      <c r="N483" s="55"/>
      <c r="O483" s="55"/>
      <c r="P483" s="55"/>
      <c r="Q483" s="55"/>
      <c r="R483" s="55"/>
      <c r="S483" s="55"/>
      <c r="T483" s="55"/>
      <c r="U483" s="55"/>
      <c r="V483" s="55"/>
      <c r="W483" s="55"/>
      <c r="X483" s="55"/>
      <c r="Y483" s="55"/>
      <c r="Z483" s="55"/>
    </row>
    <row r="484" spans="1:26" ht="15.75" customHeight="1">
      <c r="A484" s="56"/>
      <c r="B484" s="55"/>
      <c r="C484" s="55"/>
      <c r="D484" s="55"/>
      <c r="E484" s="55"/>
      <c r="F484" s="56"/>
      <c r="G484" s="264"/>
      <c r="H484" s="275"/>
      <c r="I484" s="275"/>
      <c r="J484" s="55"/>
      <c r="K484" s="56"/>
      <c r="L484" s="56"/>
      <c r="M484" s="56"/>
      <c r="N484" s="55"/>
      <c r="O484" s="55"/>
      <c r="P484" s="55"/>
      <c r="Q484" s="55"/>
      <c r="R484" s="55"/>
      <c r="S484" s="55"/>
      <c r="T484" s="55"/>
      <c r="U484" s="55"/>
      <c r="V484" s="55"/>
      <c r="W484" s="55"/>
      <c r="X484" s="55"/>
      <c r="Y484" s="55"/>
      <c r="Z484" s="55"/>
    </row>
    <row r="485" spans="1:26" ht="15.75" customHeight="1">
      <c r="A485" s="56"/>
      <c r="B485" s="55"/>
      <c r="C485" s="55"/>
      <c r="D485" s="55"/>
      <c r="E485" s="55"/>
      <c r="F485" s="56"/>
      <c r="G485" s="264"/>
      <c r="H485" s="275"/>
      <c r="I485" s="275"/>
      <c r="J485" s="55"/>
      <c r="K485" s="56"/>
      <c r="L485" s="56"/>
      <c r="M485" s="56"/>
      <c r="N485" s="55"/>
      <c r="O485" s="55"/>
      <c r="P485" s="55"/>
      <c r="Q485" s="55"/>
      <c r="R485" s="55"/>
      <c r="S485" s="55"/>
      <c r="T485" s="55"/>
      <c r="U485" s="55"/>
      <c r="V485" s="55"/>
      <c r="W485" s="55"/>
      <c r="X485" s="55"/>
      <c r="Y485" s="55"/>
      <c r="Z485" s="55"/>
    </row>
    <row r="486" spans="1:26" ht="15.75" customHeight="1">
      <c r="A486" s="56"/>
      <c r="B486" s="55"/>
      <c r="C486" s="55"/>
      <c r="D486" s="55"/>
      <c r="E486" s="55"/>
      <c r="F486" s="56"/>
      <c r="G486" s="264"/>
      <c r="H486" s="275"/>
      <c r="I486" s="275"/>
      <c r="J486" s="55"/>
      <c r="K486" s="56"/>
      <c r="L486" s="56"/>
      <c r="M486" s="56"/>
      <c r="N486" s="55"/>
      <c r="O486" s="55"/>
      <c r="P486" s="55"/>
      <c r="Q486" s="55"/>
      <c r="R486" s="55"/>
      <c r="S486" s="55"/>
      <c r="T486" s="55"/>
      <c r="U486" s="55"/>
      <c r="V486" s="55"/>
      <c r="W486" s="55"/>
      <c r="X486" s="55"/>
      <c r="Y486" s="55"/>
      <c r="Z486" s="55"/>
    </row>
    <row r="487" spans="1:26" ht="15.75" customHeight="1">
      <c r="A487" s="56"/>
      <c r="B487" s="55"/>
      <c r="C487" s="55"/>
      <c r="D487" s="55"/>
      <c r="E487" s="55"/>
      <c r="F487" s="56"/>
      <c r="G487" s="264"/>
      <c r="H487" s="275"/>
      <c r="I487" s="275"/>
      <c r="J487" s="55"/>
      <c r="K487" s="56"/>
      <c r="L487" s="56"/>
      <c r="M487" s="56"/>
      <c r="N487" s="55"/>
      <c r="O487" s="55"/>
      <c r="P487" s="55"/>
      <c r="Q487" s="55"/>
      <c r="R487" s="55"/>
      <c r="S487" s="55"/>
      <c r="T487" s="55"/>
      <c r="U487" s="55"/>
      <c r="V487" s="55"/>
      <c r="W487" s="55"/>
      <c r="X487" s="55"/>
      <c r="Y487" s="55"/>
      <c r="Z487" s="55"/>
    </row>
    <row r="488" spans="1:26" ht="15.75" customHeight="1">
      <c r="A488" s="56"/>
      <c r="B488" s="55"/>
      <c r="C488" s="55"/>
      <c r="D488" s="55"/>
      <c r="E488" s="55"/>
      <c r="F488" s="56"/>
      <c r="G488" s="264"/>
      <c r="H488" s="275"/>
      <c r="I488" s="275"/>
      <c r="J488" s="55"/>
      <c r="K488" s="56"/>
      <c r="L488" s="56"/>
      <c r="M488" s="56"/>
      <c r="N488" s="55"/>
      <c r="O488" s="55"/>
      <c r="P488" s="55"/>
      <c r="Q488" s="55"/>
      <c r="R488" s="55"/>
      <c r="S488" s="55"/>
      <c r="T488" s="55"/>
      <c r="U488" s="55"/>
      <c r="V488" s="55"/>
      <c r="W488" s="55"/>
      <c r="X488" s="55"/>
      <c r="Y488" s="55"/>
      <c r="Z488" s="55"/>
    </row>
    <row r="489" spans="1:26" ht="15.75" customHeight="1">
      <c r="A489" s="56"/>
      <c r="B489" s="55"/>
      <c r="C489" s="55"/>
      <c r="D489" s="55"/>
      <c r="E489" s="55"/>
      <c r="F489" s="56"/>
      <c r="G489" s="264"/>
      <c r="H489" s="275"/>
      <c r="I489" s="275"/>
      <c r="J489" s="55"/>
      <c r="K489" s="56"/>
      <c r="L489" s="56"/>
      <c r="M489" s="56"/>
      <c r="N489" s="55"/>
      <c r="O489" s="55"/>
      <c r="P489" s="55"/>
      <c r="Q489" s="55"/>
      <c r="R489" s="55"/>
      <c r="S489" s="55"/>
      <c r="T489" s="55"/>
      <c r="U489" s="55"/>
      <c r="V489" s="55"/>
      <c r="W489" s="55"/>
      <c r="X489" s="55"/>
      <c r="Y489" s="55"/>
      <c r="Z489" s="55"/>
    </row>
    <row r="490" spans="1:26" ht="15.75" customHeight="1">
      <c r="A490" s="56"/>
      <c r="B490" s="55"/>
      <c r="C490" s="55"/>
      <c r="D490" s="55"/>
      <c r="E490" s="55"/>
      <c r="F490" s="56"/>
      <c r="G490" s="264"/>
      <c r="H490" s="275"/>
      <c r="I490" s="275"/>
      <c r="J490" s="55"/>
      <c r="K490" s="56"/>
      <c r="L490" s="56"/>
      <c r="M490" s="56"/>
      <c r="N490" s="55"/>
      <c r="O490" s="55"/>
      <c r="P490" s="55"/>
      <c r="Q490" s="55"/>
      <c r="R490" s="55"/>
      <c r="S490" s="55"/>
      <c r="T490" s="55"/>
      <c r="U490" s="55"/>
      <c r="V490" s="55"/>
      <c r="W490" s="55"/>
      <c r="X490" s="55"/>
      <c r="Y490" s="55"/>
      <c r="Z490" s="55"/>
    </row>
    <row r="491" spans="1:26" ht="15.75" customHeight="1">
      <c r="A491" s="56"/>
      <c r="B491" s="55"/>
      <c r="C491" s="55"/>
      <c r="D491" s="55"/>
      <c r="E491" s="55"/>
      <c r="F491" s="56"/>
      <c r="G491" s="264"/>
      <c r="H491" s="275"/>
      <c r="I491" s="275"/>
      <c r="J491" s="55"/>
      <c r="K491" s="56"/>
      <c r="L491" s="56"/>
      <c r="M491" s="56"/>
      <c r="N491" s="55"/>
      <c r="O491" s="55"/>
      <c r="P491" s="55"/>
      <c r="Q491" s="55"/>
      <c r="R491" s="55"/>
      <c r="S491" s="55"/>
      <c r="T491" s="55"/>
      <c r="U491" s="55"/>
      <c r="V491" s="55"/>
      <c r="W491" s="55"/>
      <c r="X491" s="55"/>
      <c r="Y491" s="55"/>
      <c r="Z491" s="55"/>
    </row>
    <row r="492" spans="1:26" ht="15.75" customHeight="1">
      <c r="A492" s="56"/>
      <c r="O492" s="55"/>
      <c r="P492" s="55"/>
      <c r="Q492" s="55"/>
      <c r="R492" s="55"/>
      <c r="S492" s="55"/>
      <c r="T492" s="55"/>
      <c r="U492" s="55"/>
      <c r="V492" s="55"/>
      <c r="W492" s="55"/>
      <c r="X492" s="55"/>
      <c r="Y492" s="55"/>
      <c r="Z492" s="55"/>
    </row>
    <row r="493" spans="1:26" ht="15.75" customHeight="1">
      <c r="A493" s="56"/>
      <c r="O493" s="55"/>
      <c r="P493" s="55"/>
      <c r="Q493" s="55"/>
      <c r="R493" s="55"/>
      <c r="S493" s="55"/>
      <c r="T493" s="55"/>
      <c r="U493" s="55"/>
      <c r="V493" s="55"/>
      <c r="W493" s="55"/>
      <c r="X493" s="55"/>
      <c r="Y493" s="55"/>
      <c r="Z493" s="55"/>
    </row>
    <row r="494" spans="1:26" ht="15.75" customHeight="1">
      <c r="A494" s="56"/>
      <c r="O494" s="55"/>
      <c r="P494" s="55"/>
      <c r="Q494" s="55"/>
      <c r="R494" s="55"/>
      <c r="S494" s="55"/>
      <c r="T494" s="55"/>
      <c r="U494" s="55"/>
      <c r="V494" s="55"/>
      <c r="W494" s="55"/>
      <c r="X494" s="55"/>
      <c r="Y494" s="55"/>
      <c r="Z494" s="55"/>
    </row>
    <row r="495" spans="1:26" ht="15.75" customHeight="1">
      <c r="A495" s="56"/>
      <c r="O495" s="55"/>
      <c r="P495" s="55"/>
      <c r="Q495" s="55"/>
      <c r="R495" s="55"/>
      <c r="S495" s="55"/>
      <c r="T495" s="55"/>
      <c r="U495" s="55"/>
      <c r="V495" s="55"/>
      <c r="W495" s="55"/>
      <c r="X495" s="55"/>
      <c r="Y495" s="55"/>
      <c r="Z495" s="55"/>
    </row>
    <row r="496" spans="1:26" ht="15.75" customHeight="1">
      <c r="A496" s="56"/>
      <c r="O496" s="55"/>
      <c r="P496" s="55"/>
      <c r="Q496" s="55"/>
      <c r="R496" s="55"/>
      <c r="S496" s="55"/>
      <c r="T496" s="55"/>
      <c r="U496" s="55"/>
      <c r="V496" s="55"/>
      <c r="W496" s="55"/>
      <c r="X496" s="55"/>
      <c r="Y496" s="55"/>
      <c r="Z496" s="55"/>
    </row>
    <row r="497" spans="15:26" ht="15.75" customHeight="1">
      <c r="O497" s="55"/>
      <c r="P497" s="55"/>
      <c r="Q497" s="55"/>
      <c r="R497" s="55"/>
      <c r="S497" s="55"/>
      <c r="T497" s="55"/>
      <c r="U497" s="55"/>
      <c r="V497" s="55"/>
      <c r="W497" s="55"/>
      <c r="X497" s="55"/>
      <c r="Y497" s="55"/>
      <c r="Z497" s="55"/>
    </row>
    <row r="498" spans="15:26" ht="15.75" customHeight="1">
      <c r="O498" s="55"/>
      <c r="P498" s="55"/>
      <c r="Q498" s="55"/>
      <c r="R498" s="55"/>
      <c r="S498" s="55"/>
      <c r="T498" s="55"/>
      <c r="U498" s="55"/>
      <c r="V498" s="55"/>
      <c r="W498" s="55"/>
      <c r="X498" s="55"/>
      <c r="Y498" s="55"/>
      <c r="Z498" s="55"/>
    </row>
    <row r="499" spans="15:26" ht="15.75" customHeight="1">
      <c r="O499" s="55"/>
      <c r="P499" s="55"/>
      <c r="Q499" s="55"/>
      <c r="R499" s="55"/>
      <c r="S499" s="55"/>
      <c r="T499" s="55"/>
      <c r="U499" s="55"/>
      <c r="V499" s="55"/>
      <c r="W499" s="55"/>
      <c r="X499" s="55"/>
      <c r="Y499" s="55"/>
      <c r="Z499" s="55"/>
    </row>
    <row r="500" spans="15:26" ht="15.75" customHeight="1">
      <c r="O500" s="55"/>
      <c r="P500" s="55"/>
      <c r="Q500" s="55"/>
      <c r="R500" s="55"/>
      <c r="S500" s="55"/>
      <c r="T500" s="55"/>
      <c r="U500" s="55"/>
      <c r="V500" s="55"/>
      <c r="W500" s="55"/>
      <c r="X500" s="55"/>
      <c r="Y500" s="55"/>
      <c r="Z500" s="55"/>
    </row>
    <row r="501" spans="15:26" ht="15.75" customHeight="1">
      <c r="O501" s="55"/>
      <c r="P501" s="55"/>
      <c r="Q501" s="55"/>
      <c r="R501" s="55"/>
      <c r="S501" s="55"/>
      <c r="T501" s="55"/>
      <c r="U501" s="55"/>
      <c r="V501" s="55"/>
      <c r="W501" s="55"/>
      <c r="X501" s="55"/>
      <c r="Y501" s="55"/>
      <c r="Z501" s="55"/>
    </row>
    <row r="502" spans="15:26" ht="15.75" customHeight="1">
      <c r="O502" s="55"/>
      <c r="P502" s="55"/>
      <c r="Q502" s="55"/>
      <c r="R502" s="55"/>
      <c r="S502" s="55"/>
      <c r="T502" s="55"/>
      <c r="U502" s="55"/>
      <c r="V502" s="55"/>
      <c r="W502" s="55"/>
      <c r="X502" s="55"/>
      <c r="Y502" s="55"/>
      <c r="Z502" s="55"/>
    </row>
    <row r="503" spans="15:26" ht="15.75" customHeight="1">
      <c r="O503" s="55"/>
      <c r="P503" s="55"/>
      <c r="Q503" s="55"/>
      <c r="R503" s="55"/>
      <c r="S503" s="55"/>
      <c r="T503" s="55"/>
      <c r="U503" s="55"/>
      <c r="V503" s="55"/>
      <c r="W503" s="55"/>
      <c r="X503" s="55"/>
      <c r="Y503" s="55"/>
      <c r="Z503" s="55"/>
    </row>
    <row r="504" spans="15:26" ht="15.75" customHeight="1">
      <c r="O504" s="55"/>
      <c r="P504" s="55"/>
      <c r="Q504" s="55"/>
      <c r="R504" s="55"/>
      <c r="S504" s="55"/>
      <c r="T504" s="55"/>
      <c r="U504" s="55"/>
      <c r="V504" s="55"/>
      <c r="W504" s="55"/>
      <c r="X504" s="55"/>
      <c r="Y504" s="55"/>
      <c r="Z504" s="55"/>
    </row>
    <row r="505" spans="15:26" ht="15.75" customHeight="1">
      <c r="O505" s="55"/>
      <c r="P505" s="55"/>
      <c r="Q505" s="55"/>
      <c r="R505" s="55"/>
      <c r="S505" s="55"/>
      <c r="T505" s="55"/>
      <c r="U505" s="55"/>
      <c r="V505" s="55"/>
      <c r="W505" s="55"/>
      <c r="X505" s="55"/>
      <c r="Y505" s="55"/>
      <c r="Z505" s="55"/>
    </row>
    <row r="506" spans="15:26" ht="15.75" customHeight="1">
      <c r="O506" s="55"/>
      <c r="P506" s="55"/>
      <c r="Q506" s="55"/>
      <c r="R506" s="55"/>
      <c r="S506" s="55"/>
      <c r="T506" s="55"/>
      <c r="U506" s="55"/>
      <c r="V506" s="55"/>
      <c r="W506" s="55"/>
      <c r="X506" s="55"/>
      <c r="Y506" s="55"/>
      <c r="Z506" s="55"/>
    </row>
    <row r="507" spans="15:26" ht="15.75" customHeight="1">
      <c r="O507" s="55"/>
      <c r="P507" s="55"/>
      <c r="Q507" s="55"/>
      <c r="R507" s="55"/>
      <c r="S507" s="55"/>
      <c r="T507" s="55"/>
      <c r="U507" s="55"/>
      <c r="V507" s="55"/>
      <c r="W507" s="55"/>
      <c r="X507" s="55"/>
      <c r="Y507" s="55"/>
      <c r="Z507" s="55"/>
    </row>
    <row r="508" spans="15:26" ht="15.75" customHeight="1">
      <c r="O508" s="55"/>
      <c r="P508" s="55"/>
      <c r="Q508" s="55"/>
      <c r="R508" s="55"/>
      <c r="S508" s="55"/>
      <c r="T508" s="55"/>
      <c r="U508" s="55"/>
      <c r="V508" s="55"/>
      <c r="W508" s="55"/>
      <c r="X508" s="55"/>
      <c r="Y508" s="55"/>
      <c r="Z508" s="55"/>
    </row>
    <row r="509" spans="15:26" ht="15.75" customHeight="1">
      <c r="O509" s="55"/>
      <c r="P509" s="55"/>
      <c r="Q509" s="55"/>
      <c r="R509" s="55"/>
      <c r="S509" s="55"/>
      <c r="T509" s="55"/>
      <c r="U509" s="55"/>
      <c r="V509" s="55"/>
      <c r="W509" s="55"/>
      <c r="X509" s="55"/>
      <c r="Y509" s="55"/>
      <c r="Z509" s="55"/>
    </row>
    <row r="510" spans="15:26" ht="15.75" customHeight="1">
      <c r="O510" s="55"/>
      <c r="P510" s="55"/>
      <c r="Q510" s="55"/>
      <c r="R510" s="55"/>
      <c r="S510" s="55"/>
      <c r="T510" s="55"/>
      <c r="U510" s="55"/>
      <c r="V510" s="55"/>
      <c r="W510" s="55"/>
      <c r="X510" s="55"/>
      <c r="Y510" s="55"/>
      <c r="Z510" s="55"/>
    </row>
    <row r="511" spans="15:26" ht="15.75" customHeight="1">
      <c r="O511" s="55"/>
      <c r="P511" s="55"/>
      <c r="Q511" s="55"/>
      <c r="R511" s="55"/>
      <c r="S511" s="55"/>
      <c r="T511" s="55"/>
      <c r="U511" s="55"/>
      <c r="V511" s="55"/>
      <c r="W511" s="55"/>
      <c r="X511" s="55"/>
      <c r="Y511" s="55"/>
      <c r="Z511" s="55"/>
    </row>
  </sheetData>
  <mergeCells count="5">
    <mergeCell ref="A9:B9"/>
    <mergeCell ref="A2:N5"/>
    <mergeCell ref="A6:B6"/>
    <mergeCell ref="A7:B7"/>
    <mergeCell ref="A8:B8"/>
  </mergeCells>
  <phoneticPr fontId="27" type="noConversion"/>
  <dataValidations count="1">
    <dataValidation allowBlank="1" showErrorMessage="1" sqref="J343:J344 G347 O347 O350 J350:J351 J353 O353 J362 J365 J356:J360"/>
  </dataValidations>
  <pageMargins left="0.70000000000000007" right="0.70000000000000007" top="1.1437007874015752" bottom="1.1437007874015752" header="0.75000000000000011" footer="0.75000000000000011"/>
  <pageSetup paperSize="0" fitToWidth="0" fitToHeight="0" orientation="portrait" horizontalDpi="0" verticalDpi="0" copies="0"/>
  <headerFooter alignWithMargins="0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7_класс_</vt:lpstr>
      <vt:lpstr>8_класс_</vt:lpstr>
      <vt:lpstr>9_класс_</vt:lpstr>
      <vt:lpstr>10_класс__</vt:lpstr>
      <vt:lpstr>11_класс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SGS</cp:lastModifiedBy>
  <dcterms:created xsi:type="dcterms:W3CDTF">2025-11-10T09:34:07Z</dcterms:created>
  <dcterms:modified xsi:type="dcterms:W3CDTF">2025-12-15T08:20:41Z</dcterms:modified>
</cp:coreProperties>
</file>